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viewQuestions\task2\"/>
    </mc:Choice>
  </mc:AlternateContent>
  <xr:revisionPtr revIDLastSave="0" documentId="13_ncr:1_{D813627F-5B89-4267-9720-C28D33FFAD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istics" sheetId="1" r:id="rId1"/>
    <sheet name="Whole Data" sheetId="2" r:id="rId2"/>
    <sheet name="Sheet1" sheetId="6" r:id="rId3"/>
    <sheet name="SNV" sheetId="3" r:id="rId4"/>
    <sheet name="Indel" sheetId="4" r:id="rId5"/>
    <sheet name="Multiallelic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D12" i="1"/>
  <c r="D13" i="1"/>
  <c r="D14" i="1"/>
  <c r="C12" i="1"/>
  <c r="C13" i="1"/>
  <c r="C14" i="1"/>
  <c r="C11" i="1"/>
  <c r="D11" i="1"/>
  <c r="E11" i="1"/>
  <c r="B12" i="1"/>
  <c r="B13" i="1"/>
  <c r="B14" i="1"/>
  <c r="B11" i="1"/>
</calcChain>
</file>

<file path=xl/sharedStrings.xml><?xml version="1.0" encoding="utf-8"?>
<sst xmlns="http://schemas.openxmlformats.org/spreadsheetml/2006/main" count="2464" uniqueCount="573">
  <si>
    <t>Category</t>
  </si>
  <si>
    <t>Tumor Median Background AF</t>
  </si>
  <si>
    <t>Normal Median Background AF</t>
  </si>
  <si>
    <t>Tumor Confidence Threshold</t>
  </si>
  <si>
    <t>Normal Confidence Threshold</t>
  </si>
  <si>
    <t>Tumor Reads per Million</t>
  </si>
  <si>
    <t>Normal Reads per Million</t>
  </si>
  <si>
    <t>Whole Data</t>
  </si>
  <si>
    <t>SNV</t>
  </si>
  <si>
    <t>Indel</t>
  </si>
  <si>
    <t>Multiallelic</t>
  </si>
  <si>
    <t>CHROM</t>
  </si>
  <si>
    <t>POS</t>
  </si>
  <si>
    <t>ID</t>
  </si>
  <si>
    <t>REF</t>
  </si>
  <si>
    <t>ALT</t>
  </si>
  <si>
    <t>QUAL</t>
  </si>
  <si>
    <t>DP</t>
  </si>
  <si>
    <t>FS</t>
  </si>
  <si>
    <t>MBQ</t>
  </si>
  <si>
    <t>POPAF</t>
  </si>
  <si>
    <t>TLOD</t>
  </si>
  <si>
    <t>PA220KH-lib09-P19-Tumor_S2_GT</t>
  </si>
  <si>
    <t>PA221MH-lib09-P19-Norm_S1_GT</t>
  </si>
  <si>
    <t>PA220KH-lib09-P19-Tumor_S2_AD</t>
  </si>
  <si>
    <t>PA221MH-lib09-P19-Norm_S1_AD</t>
  </si>
  <si>
    <t>PA220KH-lib09-P19-Tumor_S2_DP</t>
  </si>
  <si>
    <t>PA221MH-lib09-P19-Norm_S1_DP</t>
  </si>
  <si>
    <t>PA220KH-lib09-P19-Tumor_S2_FAD</t>
  </si>
  <si>
    <t>PA221MH-lib09-P19-Norm_S1_FAD</t>
  </si>
  <si>
    <t>PA220KH-lib09-P19-Tumor_S2_SB</t>
  </si>
  <si>
    <t>PA221MH-lib09-P19-Norm_S1_SB</t>
  </si>
  <si>
    <t>Gene</t>
  </si>
  <si>
    <t>CHR</t>
  </si>
  <si>
    <t>POS_start</t>
  </si>
  <si>
    <t>POS_end</t>
  </si>
  <si>
    <t>GRChr30_POS</t>
  </si>
  <si>
    <t>Normal_AF</t>
  </si>
  <si>
    <t>Tumor_AF</t>
  </si>
  <si>
    <t>TP53_chr17:7675074-7675143</t>
  </si>
  <si>
    <t>KRAS_chr12:25227317-25227382</t>
  </si>
  <si>
    <t>CDKN2A_chr9:21974752-21974820</t>
  </si>
  <si>
    <t>SMAD4_chr18:51054849-51054918</t>
  </si>
  <si>
    <t>SMAD4_chr18:51047135-51047203</t>
  </si>
  <si>
    <t>ARID1A_chr1:26773648-26773717</t>
  </si>
  <si>
    <t>PIK3CA_chr3:179234260-179234329</t>
  </si>
  <si>
    <t>RNF43_chr17:58370929-58370991</t>
  </si>
  <si>
    <t>ARID1A_chr1:26779389-26779456</t>
  </si>
  <si>
    <t>ARID1B_chr6:156778847-156778915</t>
  </si>
  <si>
    <t>MED12_chrX:71141264-71141333</t>
  </si>
  <si>
    <t>EGFR_chr7:55181309-55181378</t>
  </si>
  <si>
    <t>APC_chr5:112838205-112838273</t>
  </si>
  <si>
    <t>TCF7L2_chr10:113165547-113165614</t>
  </si>
  <si>
    <t>PIK3CA_chr3:179203725-179203792</t>
  </si>
  <si>
    <t>ERBB2_chr17:39724710-39724777</t>
  </si>
  <si>
    <t>FBXW7_chr4:152326091-152326160</t>
  </si>
  <si>
    <t>MSH3_chr5:80675083-80675123</t>
  </si>
  <si>
    <t>NRAS_chr1:114716074-114716140</t>
  </si>
  <si>
    <t>ASXL1_chr20:32434579-32434647</t>
  </si>
  <si>
    <t>HNF1A_chr12:120994282-120994351</t>
  </si>
  <si>
    <t>PTEN_chr10:87952108-87952176</t>
  </si>
  <si>
    <t>PTEN_chr10:87864484-87864553</t>
  </si>
  <si>
    <t>SOX9_chr17:72123608-72123677</t>
  </si>
  <si>
    <t>.</t>
  </si>
  <si>
    <t>C</t>
  </si>
  <si>
    <t>T</t>
  </si>
  <si>
    <t>A</t>
  </si>
  <si>
    <t>CGCA</t>
  </si>
  <si>
    <t>G</t>
  </si>
  <si>
    <t>AC</t>
  </si>
  <si>
    <t>GGGC</t>
  </si>
  <si>
    <t>CGGA</t>
  </si>
  <si>
    <t>TAGCAGCAGCAGCAACAGCAACAGCAGCAGC</t>
  </si>
  <si>
    <t>ACAGCAACAGCAGCAGCAGCAGCAGCAGCAACAGCAACAGCAGCAGCAGCAACAGCAACAACAGCAACACCAG</t>
  </si>
  <si>
    <t>GCAGCAGCAGCAGCAGCAGCAA</t>
  </si>
  <si>
    <t>ACAG</t>
  </si>
  <si>
    <t>AGC</t>
  </si>
  <si>
    <t>GCAGCAGCAGCAACAGCAACAACAGCAACAC</t>
  </si>
  <si>
    <t>AGCAG</t>
  </si>
  <si>
    <t>GCAGCAGCAACAGCAACAA</t>
  </si>
  <si>
    <t>AG</t>
  </si>
  <si>
    <t>CAA</t>
  </si>
  <si>
    <t>GA</t>
  </si>
  <si>
    <t>TTA</t>
  </si>
  <si>
    <t>AT</t>
  </si>
  <si>
    <t>TC</t>
  </si>
  <si>
    <t>CA</t>
  </si>
  <si>
    <t>TGG</t>
  </si>
  <si>
    <t>A,GCAACAGCAA</t>
  </si>
  <si>
    <t>CCAGCAGCAGCAACAGCAACAACAGCAACAC,G</t>
  </si>
  <si>
    <t>G,ACAGCAGCAACAGCAACAA</t>
  </si>
  <si>
    <t>A,GCAA</t>
  </si>
  <si>
    <t>ACC</t>
  </si>
  <si>
    <t>G,GAA</t>
  </si>
  <si>
    <t>20,20</t>
  </si>
  <si>
    <t>37,37</t>
  </si>
  <si>
    <t>20,37</t>
  </si>
  <si>
    <t>37,20</t>
  </si>
  <si>
    <t>37,37,37</t>
  </si>
  <si>
    <t>20,25</t>
  </si>
  <si>
    <t>25,11</t>
  </si>
  <si>
    <t>20,11</t>
  </si>
  <si>
    <t>25,37</t>
  </si>
  <si>
    <t>37,37,20</t>
  </si>
  <si>
    <t>25,20</t>
  </si>
  <si>
    <t>20,37,25</t>
  </si>
  <si>
    <t>37,11</t>
  </si>
  <si>
    <t>6</t>
  </si>
  <si>
    <t>6,6</t>
  </si>
  <si>
    <t>64.79</t>
  </si>
  <si>
    <t>48.4</t>
  </si>
  <si>
    <t>48.24</t>
  </si>
  <si>
    <t>15.2</t>
  </si>
  <si>
    <t>15.83</t>
  </si>
  <si>
    <t>142.26</t>
  </si>
  <si>
    <t>6.13</t>
  </si>
  <si>
    <t>7.75</t>
  </si>
  <si>
    <t>75.92,14.69</t>
  </si>
  <si>
    <t>22.41</t>
  </si>
  <si>
    <t>29.21</t>
  </si>
  <si>
    <t>4.29</t>
  </si>
  <si>
    <t>4.02</t>
  </si>
  <si>
    <t>14.75</t>
  </si>
  <si>
    <t>6.29</t>
  </si>
  <si>
    <t>13.26</t>
  </si>
  <si>
    <t>7.69</t>
  </si>
  <si>
    <t>4.24</t>
  </si>
  <si>
    <t>14.59</t>
  </si>
  <si>
    <t>12.59</t>
  </si>
  <si>
    <t>13.61</t>
  </si>
  <si>
    <t>5.24</t>
  </si>
  <si>
    <t>5.86</t>
  </si>
  <si>
    <t>3.8</t>
  </si>
  <si>
    <t>24.86</t>
  </si>
  <si>
    <t>9.11</t>
  </si>
  <si>
    <t>18.17</t>
  </si>
  <si>
    <t>23.29,3.64</t>
  </si>
  <si>
    <t>17.83</t>
  </si>
  <si>
    <t>41.34,24.09</t>
  </si>
  <si>
    <t>9.89,7.91</t>
  </si>
  <si>
    <t>28.62,7.9</t>
  </si>
  <si>
    <t>36.68</t>
  </si>
  <si>
    <t>36.64</t>
  </si>
  <si>
    <t>37.19</t>
  </si>
  <si>
    <t>23.79</t>
  </si>
  <si>
    <t>5.95</t>
  </si>
  <si>
    <t>21.95,7.61</t>
  </si>
  <si>
    <t>6.41</t>
  </si>
  <si>
    <t>36.5</t>
  </si>
  <si>
    <t>8.82</t>
  </si>
  <si>
    <t>7.15</t>
  </si>
  <si>
    <t>8.33</t>
  </si>
  <si>
    <t>47.52</t>
  </si>
  <si>
    <t>47.44</t>
  </si>
  <si>
    <t>4.21</t>
  </si>
  <si>
    <t>4.14</t>
  </si>
  <si>
    <t>3.73</t>
  </si>
  <si>
    <t>11.25</t>
  </si>
  <si>
    <t>9.14</t>
  </si>
  <si>
    <t>9.99</t>
  </si>
  <si>
    <t>6.1</t>
  </si>
  <si>
    <t>3.14</t>
  </si>
  <si>
    <t>0/1</t>
  </si>
  <si>
    <t>0|1</t>
  </si>
  <si>
    <t>0/1/2</t>
  </si>
  <si>
    <t>1|0</t>
  </si>
  <si>
    <t>0/0</t>
  </si>
  <si>
    <t>0|0</t>
  </si>
  <si>
    <t>137,29</t>
  </si>
  <si>
    <t>111,15</t>
  </si>
  <si>
    <t>114,15</t>
  </si>
  <si>
    <t>118,11</t>
  </si>
  <si>
    <t>371,11</t>
  </si>
  <si>
    <t>466,61</t>
  </si>
  <si>
    <t>904,8</t>
  </si>
  <si>
    <t>409,7</t>
  </si>
  <si>
    <t>475,30,8</t>
  </si>
  <si>
    <t>515,10</t>
  </si>
  <si>
    <t>474,13</t>
  </si>
  <si>
    <t>46,2</t>
  </si>
  <si>
    <t>203,4</t>
  </si>
  <si>
    <t>288,7</t>
  </si>
  <si>
    <t>308,6</t>
  </si>
  <si>
    <t>314,11</t>
  </si>
  <si>
    <t>336,5</t>
  </si>
  <si>
    <t>226,4</t>
  </si>
  <si>
    <t>223,15</t>
  </si>
  <si>
    <t>303,10</t>
  </si>
  <si>
    <t>592,8</t>
  </si>
  <si>
    <t>854,4</t>
  </si>
  <si>
    <t>653,4</t>
  </si>
  <si>
    <t>694,4</t>
  </si>
  <si>
    <t>605,16</t>
  </si>
  <si>
    <t>738,9</t>
  </si>
  <si>
    <t>692,9</t>
  </si>
  <si>
    <t>651,14,7</t>
  </si>
  <si>
    <t>730,9</t>
  </si>
  <si>
    <t>640,22,15</t>
  </si>
  <si>
    <t>728,9,9</t>
  </si>
  <si>
    <t>736,16,9</t>
  </si>
  <si>
    <t>728,18</t>
  </si>
  <si>
    <t>731,18</t>
  </si>
  <si>
    <t>748,24</t>
  </si>
  <si>
    <t>533,12</t>
  </si>
  <si>
    <t>121,6</t>
  </si>
  <si>
    <t>257,24,10</t>
  </si>
  <si>
    <t>121,7</t>
  </si>
  <si>
    <t>785,21</t>
  </si>
  <si>
    <t>182,6</t>
  </si>
  <si>
    <t>178,8</t>
  </si>
  <si>
    <t>61,7</t>
  </si>
  <si>
    <t>179,14</t>
  </si>
  <si>
    <t>181,14</t>
  </si>
  <si>
    <t>158,3</t>
  </si>
  <si>
    <t>167,2</t>
  </si>
  <si>
    <t>1,1</t>
  </si>
  <si>
    <t>594,7</t>
  </si>
  <si>
    <t>601,5</t>
  </si>
  <si>
    <t>602,6</t>
  </si>
  <si>
    <t>387,5</t>
  </si>
  <si>
    <t>146,4</t>
  </si>
  <si>
    <t>260,0</t>
  </si>
  <si>
    <t>104,4</t>
  </si>
  <si>
    <t>106,4</t>
  </si>
  <si>
    <t>108,4</t>
  </si>
  <si>
    <t>110,2</t>
  </si>
  <si>
    <t>512,16</t>
  </si>
  <si>
    <t>709,0</t>
  </si>
  <si>
    <t>1209,11</t>
  </si>
  <si>
    <t>525,22</t>
  </si>
  <si>
    <t>645,24,7</t>
  </si>
  <si>
    <t>716,7</t>
  </si>
  <si>
    <t>686,8</t>
  </si>
  <si>
    <t>77,1</t>
  </si>
  <si>
    <t>253,4</t>
  </si>
  <si>
    <t>346,6</t>
  </si>
  <si>
    <t>368,4</t>
  </si>
  <si>
    <t>386,11</t>
  </si>
  <si>
    <t>437,4</t>
  </si>
  <si>
    <t>397,2</t>
  </si>
  <si>
    <t>387,11</t>
  </si>
  <si>
    <t>543,34</t>
  </si>
  <si>
    <t>660,4</t>
  </si>
  <si>
    <t>991,13</t>
  </si>
  <si>
    <t>737,6</t>
  </si>
  <si>
    <t>787,5</t>
  </si>
  <si>
    <t>662,11</t>
  </si>
  <si>
    <t>825,4</t>
  </si>
  <si>
    <t>771,11</t>
  </si>
  <si>
    <t>742,16,10</t>
  </si>
  <si>
    <t>817,11</t>
  </si>
  <si>
    <t>736,20,12</t>
  </si>
  <si>
    <t>819,9,9</t>
  </si>
  <si>
    <t>834,23,9</t>
  </si>
  <si>
    <t>827,20</t>
  </si>
  <si>
    <t>821,22</t>
  </si>
  <si>
    <t>859,26</t>
  </si>
  <si>
    <t>626,20</t>
  </si>
  <si>
    <t>123,2</t>
  </si>
  <si>
    <t>369,29,14</t>
  </si>
  <si>
    <t>106,7</t>
  </si>
  <si>
    <t>1153,38</t>
  </si>
  <si>
    <t>230,6</t>
  </si>
  <si>
    <t>229,7</t>
  </si>
  <si>
    <t>102,4</t>
  </si>
  <si>
    <t>245,7</t>
  </si>
  <si>
    <t>247,7</t>
  </si>
  <si>
    <t>198,2</t>
  </si>
  <si>
    <t>219,1</t>
  </si>
  <si>
    <t>19,0</t>
  </si>
  <si>
    <t>799,5</t>
  </si>
  <si>
    <t>827,3</t>
  </si>
  <si>
    <t>846,1</t>
  </si>
  <si>
    <t>595,0</t>
  </si>
  <si>
    <t>215,3</t>
  </si>
  <si>
    <t>112,21</t>
  </si>
  <si>
    <t>81,15</t>
  </si>
  <si>
    <t>83,15</t>
  </si>
  <si>
    <t>87,11</t>
  </si>
  <si>
    <t>309,7</t>
  </si>
  <si>
    <t>347,48</t>
  </si>
  <si>
    <t>621,5</t>
  </si>
  <si>
    <t>343,6</t>
  </si>
  <si>
    <t>404,30,8</t>
  </si>
  <si>
    <t>441,10</t>
  </si>
  <si>
    <t>399,13</t>
  </si>
  <si>
    <t>37,1</t>
  </si>
  <si>
    <t>173,4</t>
  </si>
  <si>
    <t>220,6</t>
  </si>
  <si>
    <t>231,6</t>
  </si>
  <si>
    <t>233,10</t>
  </si>
  <si>
    <t>247,4</t>
  </si>
  <si>
    <t>174,3</t>
  </si>
  <si>
    <t>208,13</t>
  </si>
  <si>
    <t>262,10</t>
  </si>
  <si>
    <t>572,8</t>
  </si>
  <si>
    <t>810,4</t>
  </si>
  <si>
    <t>628,4</t>
  </si>
  <si>
    <t>666,4</t>
  </si>
  <si>
    <t>591,16</t>
  </si>
  <si>
    <t>710,9</t>
  </si>
  <si>
    <t>669,9</t>
  </si>
  <si>
    <t>625,14,6</t>
  </si>
  <si>
    <t>702,9</t>
  </si>
  <si>
    <t>614,22,14</t>
  </si>
  <si>
    <t>707,8,8</t>
  </si>
  <si>
    <t>718,16,8</t>
  </si>
  <si>
    <t>697,17</t>
  </si>
  <si>
    <t>698,17</t>
  </si>
  <si>
    <t>719,23</t>
  </si>
  <si>
    <t>413,11</t>
  </si>
  <si>
    <t>92,4</t>
  </si>
  <si>
    <t>186,18,10</t>
  </si>
  <si>
    <t>109,7</t>
  </si>
  <si>
    <t>650,19</t>
  </si>
  <si>
    <t>170,6</t>
  </si>
  <si>
    <t>167,7</t>
  </si>
  <si>
    <t>50,6</t>
  </si>
  <si>
    <t>131,9</t>
  </si>
  <si>
    <t>132,9</t>
  </si>
  <si>
    <t>122,2</t>
  </si>
  <si>
    <t>127,1</t>
  </si>
  <si>
    <t>414,7</t>
  </si>
  <si>
    <t>418,5</t>
  </si>
  <si>
    <t>419,6</t>
  </si>
  <si>
    <t>244,3</t>
  </si>
  <si>
    <t>126,3</t>
  </si>
  <si>
    <t>187,0</t>
  </si>
  <si>
    <t>75,4</t>
  </si>
  <si>
    <t>76,4</t>
  </si>
  <si>
    <t>77,4</t>
  </si>
  <si>
    <t>79,2</t>
  </si>
  <si>
    <t>410,10</t>
  </si>
  <si>
    <t>493,0</t>
  </si>
  <si>
    <t>778,6</t>
  </si>
  <si>
    <t>413,15</t>
  </si>
  <si>
    <t>512,24,7</t>
  </si>
  <si>
    <t>570,7</t>
  </si>
  <si>
    <t>537,8</t>
  </si>
  <si>
    <t>53,1</t>
  </si>
  <si>
    <t>204,4</t>
  </si>
  <si>
    <t>254,6</t>
  </si>
  <si>
    <t>271,4</t>
  </si>
  <si>
    <t>279,8</t>
  </si>
  <si>
    <t>305,4</t>
  </si>
  <si>
    <t>279,2</t>
  </si>
  <si>
    <t>350,11</t>
  </si>
  <si>
    <t>438,30</t>
  </si>
  <si>
    <t>633,4</t>
  </si>
  <si>
    <t>920,13</t>
  </si>
  <si>
    <t>708,6</t>
  </si>
  <si>
    <t>735,5</t>
  </si>
  <si>
    <t>642,11</t>
  </si>
  <si>
    <t>794,4</t>
  </si>
  <si>
    <t>736,11</t>
  </si>
  <si>
    <t>692,15,9</t>
  </si>
  <si>
    <t>775,11</t>
  </si>
  <si>
    <t>685,19,12</t>
  </si>
  <si>
    <t>781,9,9</t>
  </si>
  <si>
    <t>796,23,9</t>
  </si>
  <si>
    <t>776,20</t>
  </si>
  <si>
    <t>770,22</t>
  </si>
  <si>
    <t>802,26</t>
  </si>
  <si>
    <t>490,17</t>
  </si>
  <si>
    <t>98,1</t>
  </si>
  <si>
    <t>246,24,11</t>
  </si>
  <si>
    <t>100,7</t>
  </si>
  <si>
    <t>934,33</t>
  </si>
  <si>
    <t>204,6</t>
  </si>
  <si>
    <t>203,7</t>
  </si>
  <si>
    <t>77,3</t>
  </si>
  <si>
    <t>173,5</t>
  </si>
  <si>
    <t>174,5</t>
  </si>
  <si>
    <t>143,1</t>
  </si>
  <si>
    <t>154,1</t>
  </si>
  <si>
    <t>10,0</t>
  </si>
  <si>
    <t>533,4</t>
  </si>
  <si>
    <t>549,3</t>
  </si>
  <si>
    <t>559,1</t>
  </si>
  <si>
    <t>359,0</t>
  </si>
  <si>
    <t>183,3</t>
  </si>
  <si>
    <t>59,78,14,15</t>
  </si>
  <si>
    <t>56,55,0,15</t>
  </si>
  <si>
    <t>58,56,0,15</t>
  </si>
  <si>
    <t>58,60,0,11</t>
  </si>
  <si>
    <t>110,261,5,6</t>
  </si>
  <si>
    <t>232,234,27,34</t>
  </si>
  <si>
    <t>371,533,4,4</t>
  </si>
  <si>
    <t>86,323,3,4</t>
  </si>
  <si>
    <t>100,375,0,38</t>
  </si>
  <si>
    <t>106,409,0,10</t>
  </si>
  <si>
    <t>106,368,1,12</t>
  </si>
  <si>
    <t>20,26,1,1</t>
  </si>
  <si>
    <t>64,139,0,4</t>
  </si>
  <si>
    <t>104,184,1,6</t>
  </si>
  <si>
    <t>111,197,0,6</t>
  </si>
  <si>
    <t>116,198,0,11</t>
  </si>
  <si>
    <t>124,212,0,5</t>
  </si>
  <si>
    <t>98,128,2,2</t>
  </si>
  <si>
    <t>66,157,6,9</t>
  </si>
  <si>
    <t>94,209,3,7</t>
  </si>
  <si>
    <t>136,456,8,0</t>
  </si>
  <si>
    <t>217,637,4,0</t>
  </si>
  <si>
    <t>165,488,4,0</t>
  </si>
  <si>
    <t>161,533,2,2</t>
  </si>
  <si>
    <t>127,478,7,9</t>
  </si>
  <si>
    <t>193,545,0,9</t>
  </si>
  <si>
    <t>168,524,0,9</t>
  </si>
  <si>
    <t>151,500,11,10</t>
  </si>
  <si>
    <t>174,556,0,9</t>
  </si>
  <si>
    <t>149,491,13,24</t>
  </si>
  <si>
    <t>174,554,5,13</t>
  </si>
  <si>
    <t>174,562,5,20</t>
  </si>
  <si>
    <t>170,558,4,14</t>
  </si>
  <si>
    <t>173,558,4,14</t>
  </si>
  <si>
    <t>171,577,6,18</t>
  </si>
  <si>
    <t>247,286,7,5</t>
  </si>
  <si>
    <t>79,42,4,2</t>
  </si>
  <si>
    <t>129,128,14,20</t>
  </si>
  <si>
    <t>42,79,2,5</t>
  </si>
  <si>
    <t>418,367,12,9</t>
  </si>
  <si>
    <t>72,110,0,6</t>
  </si>
  <si>
    <t>70,108,2,6</t>
  </si>
  <si>
    <t>29,32,4,3</t>
  </si>
  <si>
    <t>66,113,6,8</t>
  </si>
  <si>
    <t>67,114,6,8</t>
  </si>
  <si>
    <t>69,89,1,2</t>
  </si>
  <si>
    <t>73,94,1,1</t>
  </si>
  <si>
    <t>0,1,0,1</t>
  </si>
  <si>
    <t>237,357,0,7</t>
  </si>
  <si>
    <t>241,360,0,5</t>
  </si>
  <si>
    <t>240,362,1,5</t>
  </si>
  <si>
    <t>182,205,2,3</t>
  </si>
  <si>
    <t>42,104,1,3</t>
  </si>
  <si>
    <t>123,137,0,0</t>
  </si>
  <si>
    <t>43,61,0,4</t>
  </si>
  <si>
    <t>44,62,0,4</t>
  </si>
  <si>
    <t>45,63,0,4</t>
  </si>
  <si>
    <t>45,65,0,2</t>
  </si>
  <si>
    <t>174,338,9,7</t>
  </si>
  <si>
    <t>359,350,0,0</t>
  </si>
  <si>
    <t>530,679,5,6</t>
  </si>
  <si>
    <t>145,380,11,11</t>
  </si>
  <si>
    <t>176,469,0,31</t>
  </si>
  <si>
    <t>190,526,0,7</t>
  </si>
  <si>
    <t>191,495,0,8</t>
  </si>
  <si>
    <t>35,42,0,1</t>
  </si>
  <si>
    <t>93,160,0,4</t>
  </si>
  <si>
    <t>138,208,0,6</t>
  </si>
  <si>
    <t>144,224,0,4</t>
  </si>
  <si>
    <t>156,230,0,11</t>
  </si>
  <si>
    <t>178,259,0,4</t>
  </si>
  <si>
    <t>176,221,0,2</t>
  </si>
  <si>
    <t>135,252,5,6</t>
  </si>
  <si>
    <t>202,341,14,20</t>
  </si>
  <si>
    <t>151,509,4,0</t>
  </si>
  <si>
    <t>246,745,13,0</t>
  </si>
  <si>
    <t>172,565,6,0</t>
  </si>
  <si>
    <t>171,616,1,4</t>
  </si>
  <si>
    <t>131,531,3,8</t>
  </si>
  <si>
    <t>193,632,0,4</t>
  </si>
  <si>
    <t>174,597,0,11</t>
  </si>
  <si>
    <t>162,580,12,14</t>
  </si>
  <si>
    <t>183,634,0,11</t>
  </si>
  <si>
    <t>164,572,10,22</t>
  </si>
  <si>
    <t>187,632,0,18</t>
  </si>
  <si>
    <t>192,642,2,30</t>
  </si>
  <si>
    <t>185,642,0,20</t>
  </si>
  <si>
    <t>184,637,0,22</t>
  </si>
  <si>
    <t>191,668,2,24</t>
  </si>
  <si>
    <t>317,309,17,3</t>
  </si>
  <si>
    <t>78,45,1,1</t>
  </si>
  <si>
    <t>172,197,17,26</t>
  </si>
  <si>
    <t>35,71,0,7</t>
  </si>
  <si>
    <t>605,548,21,17</t>
  </si>
  <si>
    <t>98,132,0,6</t>
  </si>
  <si>
    <t>98,131,0,7</t>
  </si>
  <si>
    <t>43,59,1,3</t>
  </si>
  <si>
    <t>112,133,4,3</t>
  </si>
  <si>
    <t>113,134,4,3</t>
  </si>
  <si>
    <t>87,111,0,2</t>
  </si>
  <si>
    <t>97,122,0,1</t>
  </si>
  <si>
    <t>8,11,0,0</t>
  </si>
  <si>
    <t>343,456,3,2</t>
  </si>
  <si>
    <t>357,470,2,1</t>
  </si>
  <si>
    <t>367,479,0,1</t>
  </si>
  <si>
    <t>280,315,0,0</t>
  </si>
  <si>
    <t>74,141,0,3</t>
  </si>
  <si>
    <t>TP53</t>
  </si>
  <si>
    <t>KRAS</t>
  </si>
  <si>
    <t>CDKN2A</t>
  </si>
  <si>
    <t>SMAD4</t>
  </si>
  <si>
    <t>ARID1A</t>
  </si>
  <si>
    <t>PIK3CA</t>
  </si>
  <si>
    <t>RNF43</t>
  </si>
  <si>
    <t>ARID1B</t>
  </si>
  <si>
    <t>MED12</t>
  </si>
  <si>
    <t>EGFR</t>
  </si>
  <si>
    <t>APC</t>
  </si>
  <si>
    <t>TCF7L2</t>
  </si>
  <si>
    <t>ERBB2</t>
  </si>
  <si>
    <t>FBXW7</t>
  </si>
  <si>
    <t>MSH3</t>
  </si>
  <si>
    <t>NRAS</t>
  </si>
  <si>
    <t>ASXL1</t>
  </si>
  <si>
    <t>HNF1A</t>
  </si>
  <si>
    <t>PTEN</t>
  </si>
  <si>
    <t>SOX9</t>
  </si>
  <si>
    <t>chr17</t>
  </si>
  <si>
    <t>chr12</t>
  </si>
  <si>
    <t>chr9</t>
  </si>
  <si>
    <t>chr18</t>
  </si>
  <si>
    <t>chr1</t>
  </si>
  <si>
    <t>chr3</t>
  </si>
  <si>
    <t>chr6</t>
  </si>
  <si>
    <t>chrX</t>
  </si>
  <si>
    <t>chr7</t>
  </si>
  <si>
    <t>chr5</t>
  </si>
  <si>
    <t>chr10</t>
  </si>
  <si>
    <t>chr4</t>
  </si>
  <si>
    <t>chr20</t>
  </si>
  <si>
    <t>7675074</t>
  </si>
  <si>
    <t>25227317</t>
  </si>
  <si>
    <t>21974752</t>
  </si>
  <si>
    <t>51054849</t>
  </si>
  <si>
    <t>51047135</t>
  </si>
  <si>
    <t>26773648</t>
  </si>
  <si>
    <t>179234260</t>
  </si>
  <si>
    <t>58370929</t>
  </si>
  <si>
    <t>26779389</t>
  </si>
  <si>
    <t>156778847</t>
  </si>
  <si>
    <t>71141264</t>
  </si>
  <si>
    <t>55181309</t>
  </si>
  <si>
    <t>112838205</t>
  </si>
  <si>
    <t>113165547</t>
  </si>
  <si>
    <t>179203725</t>
  </si>
  <si>
    <t>39724710</t>
  </si>
  <si>
    <t>152326091</t>
  </si>
  <si>
    <t>80675083</t>
  </si>
  <si>
    <t>114716074</t>
  </si>
  <si>
    <t>32434579</t>
  </si>
  <si>
    <t>120994282</t>
  </si>
  <si>
    <t>87952108</t>
  </si>
  <si>
    <t>87864484</t>
  </si>
  <si>
    <t>72123608</t>
  </si>
  <si>
    <t>7675143</t>
  </si>
  <si>
    <t>25227382</t>
  </si>
  <si>
    <t>21974820</t>
  </si>
  <si>
    <t>51054918</t>
  </si>
  <si>
    <t>51047203</t>
  </si>
  <si>
    <t>26773717</t>
  </si>
  <si>
    <t>179234329</t>
  </si>
  <si>
    <t>58370991</t>
  </si>
  <si>
    <t>26779456</t>
  </si>
  <si>
    <t>156778915</t>
  </si>
  <si>
    <t>71141333</t>
  </si>
  <si>
    <t>55181378</t>
  </si>
  <si>
    <t>112838273</t>
  </si>
  <si>
    <t>113165614</t>
  </si>
  <si>
    <t>179203792</t>
  </si>
  <si>
    <t>39724777</t>
  </si>
  <si>
    <t>152326160</t>
  </si>
  <si>
    <t>80675123</t>
  </si>
  <si>
    <t>114716140</t>
  </si>
  <si>
    <t>32434647</t>
  </si>
  <si>
    <t>120994351</t>
  </si>
  <si>
    <t>87952176</t>
  </si>
  <si>
    <t>87864553</t>
  </si>
  <si>
    <t>72123677</t>
  </si>
  <si>
    <t>Tumor Median Background AF (%)</t>
  </si>
  <si>
    <t>Normal Median Background AF  (%)</t>
  </si>
  <si>
    <t>Tumor Confidence Threshold  (%)</t>
  </si>
  <si>
    <t>Normal Confidence Threshold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</si>
</sst>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2" workbookViewId="0">
      <selection activeCell="B12" sqref="B12"/>
    </sheetView>
  </sheetViews>
  <sheetFormatPr defaultRowHeight="14.4" x14ac:dyDescent="0.3"/>
  <cols>
    <col min="1" max="1" width="18.6640625" customWidth="1"/>
    <col min="2" max="2" width="19.5546875" customWidth="1"/>
    <col min="3" max="3" width="17.44140625" customWidth="1"/>
    <col min="4" max="4" width="16.21875" customWidth="1"/>
    <col min="5" max="5" width="16.33203125" customWidth="1"/>
    <col min="6" max="6" width="14.6640625" customWidth="1"/>
    <col min="7" max="7" width="15.5546875" customWidth="1"/>
  </cols>
  <sheetData>
    <row r="1" spans="1:7" ht="59.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7</v>
      </c>
      <c r="B2">
        <v>2.6054590570719599E-2</v>
      </c>
      <c r="C2">
        <v>1.556420233463035E-2</v>
      </c>
      <c r="D2">
        <v>0.39839648572041209</v>
      </c>
      <c r="E2">
        <v>6.3954793722023867E-2</v>
      </c>
      <c r="F2">
        <v>398396.48572041222</v>
      </c>
      <c r="G2">
        <v>63954.793722023867</v>
      </c>
    </row>
    <row r="3" spans="1:7" x14ac:dyDescent="0.3">
      <c r="A3" t="s">
        <v>8</v>
      </c>
      <c r="B3">
        <v>2.5909742950416158E-2</v>
      </c>
      <c r="C3">
        <v>1.037634408602151E-2</v>
      </c>
      <c r="D3">
        <v>0.45120657412229709</v>
      </c>
      <c r="E3">
        <v>4.7737042409335302E-2</v>
      </c>
      <c r="F3">
        <v>451206.57412229723</v>
      </c>
      <c r="G3">
        <v>47737.042409335292</v>
      </c>
    </row>
    <row r="4" spans="1:7" x14ac:dyDescent="0.3">
      <c r="A4" t="s">
        <v>9</v>
      </c>
      <c r="B4">
        <v>3.10880829015544E-2</v>
      </c>
      <c r="C4">
        <v>2.3612750885478161E-2</v>
      </c>
      <c r="D4">
        <v>0.36112600230254982</v>
      </c>
      <c r="E4">
        <v>7.4771723805691137E-2</v>
      </c>
      <c r="F4">
        <v>361126.00230254978</v>
      </c>
      <c r="G4">
        <v>74771.72380569113</v>
      </c>
    </row>
    <row r="5" spans="1:7" x14ac:dyDescent="0.3">
      <c r="A5" t="s">
        <v>10</v>
      </c>
      <c r="B5">
        <v>2.7254612071736201E-2</v>
      </c>
      <c r="C5">
        <v>2.6646416378038319E-2</v>
      </c>
      <c r="D5">
        <v>0.1116500406964452</v>
      </c>
      <c r="E5">
        <v>9.1083639221062621E-2</v>
      </c>
      <c r="F5">
        <v>111650.0406964452</v>
      </c>
      <c r="G5">
        <v>91083.639221062622</v>
      </c>
    </row>
    <row r="10" spans="1:7" ht="43.2" x14ac:dyDescent="0.3">
      <c r="A10" s="2" t="s">
        <v>0</v>
      </c>
      <c r="B10" s="2" t="s">
        <v>569</v>
      </c>
      <c r="C10" s="2" t="s">
        <v>570</v>
      </c>
      <c r="D10" s="2" t="s">
        <v>571</v>
      </c>
      <c r="E10" s="2" t="s">
        <v>572</v>
      </c>
      <c r="F10" s="2" t="s">
        <v>5</v>
      </c>
      <c r="G10" s="2" t="s">
        <v>6</v>
      </c>
    </row>
    <row r="11" spans="1:7" x14ac:dyDescent="0.3">
      <c r="A11" t="s">
        <v>7</v>
      </c>
      <c r="B11" s="3">
        <f>B2*100</f>
        <v>2.6054590570719598</v>
      </c>
      <c r="C11" s="3">
        <f t="shared" ref="C11:E11" si="0">C2*100</f>
        <v>1.556420233463035</v>
      </c>
      <c r="D11" s="3">
        <f t="shared" si="0"/>
        <v>39.839648572041206</v>
      </c>
      <c r="E11" s="3">
        <f t="shared" si="0"/>
        <v>6.395479372202387</v>
      </c>
      <c r="F11" s="3">
        <v>398396.48572041222</v>
      </c>
      <c r="G11" s="3">
        <v>63954.793722023867</v>
      </c>
    </row>
    <row r="12" spans="1:7" x14ac:dyDescent="0.3">
      <c r="A12" t="s">
        <v>8</v>
      </c>
      <c r="B12" s="3">
        <f t="shared" ref="B12:E14" si="1">B3*100</f>
        <v>2.5909742950416157</v>
      </c>
      <c r="C12" s="3">
        <f t="shared" si="1"/>
        <v>1.0376344086021509</v>
      </c>
      <c r="D12" s="3">
        <f t="shared" si="1"/>
        <v>45.120657412229711</v>
      </c>
      <c r="E12" s="3">
        <f t="shared" si="1"/>
        <v>4.7737042409335304</v>
      </c>
      <c r="F12" s="3">
        <v>451206.57412229723</v>
      </c>
      <c r="G12" s="3">
        <v>47737.042409335292</v>
      </c>
    </row>
    <row r="13" spans="1:7" x14ac:dyDescent="0.3">
      <c r="A13" t="s">
        <v>9</v>
      </c>
      <c r="B13" s="3">
        <f t="shared" si="1"/>
        <v>3.1088082901554399</v>
      </c>
      <c r="C13" s="3">
        <f t="shared" si="1"/>
        <v>2.3612750885478162</v>
      </c>
      <c r="D13" s="3">
        <f t="shared" si="1"/>
        <v>36.112600230254984</v>
      </c>
      <c r="E13" s="3">
        <f t="shared" si="1"/>
        <v>7.4771723805691135</v>
      </c>
      <c r="F13" s="3">
        <v>361126.00230254978</v>
      </c>
      <c r="G13" s="3">
        <v>74771.72380569113</v>
      </c>
    </row>
    <row r="14" spans="1:7" x14ac:dyDescent="0.3">
      <c r="A14" t="s">
        <v>10</v>
      </c>
      <c r="B14" s="3">
        <f t="shared" si="1"/>
        <v>2.7254612071736202</v>
      </c>
      <c r="C14" s="3">
        <f t="shared" si="1"/>
        <v>2.664641637803832</v>
      </c>
      <c r="D14" s="3">
        <f t="shared" si="1"/>
        <v>11.165004069644519</v>
      </c>
      <c r="E14" s="3">
        <f t="shared" si="1"/>
        <v>9.1083639221062622</v>
      </c>
      <c r="F14" s="3">
        <v>111650.0406964452</v>
      </c>
      <c r="G14" s="3">
        <v>91083.639221062622</v>
      </c>
    </row>
    <row r="19" spans="1:2" x14ac:dyDescent="0.3">
      <c r="A19" t="s">
        <v>0</v>
      </c>
      <c r="B19" t="s">
        <v>569</v>
      </c>
    </row>
    <row r="20" spans="1:2" x14ac:dyDescent="0.3">
      <c r="A20" t="s">
        <v>7</v>
      </c>
      <c r="B20">
        <v>2.6054590570719598</v>
      </c>
    </row>
    <row r="21" spans="1:2" x14ac:dyDescent="0.3">
      <c r="A21" t="s">
        <v>8</v>
      </c>
      <c r="B21">
        <v>2.5909742950416157</v>
      </c>
    </row>
    <row r="22" spans="1:2" x14ac:dyDescent="0.3">
      <c r="A22" t="s">
        <v>9</v>
      </c>
      <c r="B22">
        <v>3.1088082901554399</v>
      </c>
    </row>
    <row r="23" spans="1:2" x14ac:dyDescent="0.3">
      <c r="A23" t="s">
        <v>10</v>
      </c>
      <c r="B23">
        <v>2.7254612071736202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8"/>
  <sheetViews>
    <sheetView topLeftCell="G1" workbookViewId="0">
      <selection activeCell="AC1" sqref="AC1"/>
    </sheetView>
  </sheetViews>
  <sheetFormatPr defaultRowHeight="14.4" x14ac:dyDescent="0.3"/>
  <cols>
    <col min="1" max="1" width="37.21875" customWidth="1"/>
  </cols>
  <sheetData>
    <row r="1" spans="1:28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</row>
    <row r="2" spans="1:28" x14ac:dyDescent="0.3">
      <c r="A2" t="s">
        <v>39</v>
      </c>
      <c r="B2">
        <v>43</v>
      </c>
      <c r="C2" t="s">
        <v>63</v>
      </c>
      <c r="D2" t="s">
        <v>64</v>
      </c>
      <c r="E2" t="s">
        <v>65</v>
      </c>
      <c r="F2" t="s">
        <v>63</v>
      </c>
      <c r="G2">
        <v>433</v>
      </c>
      <c r="H2">
        <v>0</v>
      </c>
      <c r="I2" t="s">
        <v>94</v>
      </c>
      <c r="J2" t="s">
        <v>107</v>
      </c>
      <c r="K2" t="s">
        <v>109</v>
      </c>
      <c r="L2" t="s">
        <v>162</v>
      </c>
      <c r="M2" t="s">
        <v>166</v>
      </c>
      <c r="N2" t="s">
        <v>168</v>
      </c>
      <c r="O2" t="s">
        <v>221</v>
      </c>
      <c r="P2">
        <v>166</v>
      </c>
      <c r="Q2">
        <v>260</v>
      </c>
      <c r="R2" t="s">
        <v>275</v>
      </c>
      <c r="S2" t="s">
        <v>327</v>
      </c>
      <c r="T2" t="s">
        <v>381</v>
      </c>
      <c r="U2" t="s">
        <v>434</v>
      </c>
      <c r="V2" t="s">
        <v>488</v>
      </c>
      <c r="W2" t="s">
        <v>508</v>
      </c>
      <c r="X2" t="s">
        <v>521</v>
      </c>
      <c r="Y2" t="s">
        <v>545</v>
      </c>
      <c r="Z2">
        <v>7675117</v>
      </c>
      <c r="AA2">
        <v>0</v>
      </c>
      <c r="AB2">
        <v>0.1746987951807229</v>
      </c>
    </row>
    <row r="3" spans="1:28" x14ac:dyDescent="0.3">
      <c r="A3" t="s">
        <v>40</v>
      </c>
      <c r="B3">
        <v>28</v>
      </c>
      <c r="C3" t="s">
        <v>63</v>
      </c>
      <c r="D3" t="s">
        <v>64</v>
      </c>
      <c r="E3" t="s">
        <v>65</v>
      </c>
      <c r="F3" t="s">
        <v>63</v>
      </c>
      <c r="G3">
        <v>234</v>
      </c>
      <c r="H3">
        <v>45.298000000000002</v>
      </c>
      <c r="I3" t="s">
        <v>94</v>
      </c>
      <c r="J3" t="s">
        <v>107</v>
      </c>
      <c r="K3" t="s">
        <v>110</v>
      </c>
      <c r="L3" t="s">
        <v>163</v>
      </c>
      <c r="M3" t="s">
        <v>167</v>
      </c>
      <c r="N3" t="s">
        <v>169</v>
      </c>
      <c r="O3" t="s">
        <v>222</v>
      </c>
      <c r="P3">
        <v>126</v>
      </c>
      <c r="Q3">
        <v>108</v>
      </c>
      <c r="R3" t="s">
        <v>276</v>
      </c>
      <c r="S3" t="s">
        <v>328</v>
      </c>
      <c r="T3" t="s">
        <v>382</v>
      </c>
      <c r="U3" t="s">
        <v>435</v>
      </c>
      <c r="V3" t="s">
        <v>489</v>
      </c>
      <c r="W3" t="s">
        <v>509</v>
      </c>
      <c r="X3" t="s">
        <v>522</v>
      </c>
      <c r="Y3" t="s">
        <v>546</v>
      </c>
      <c r="Z3">
        <v>25227345</v>
      </c>
      <c r="AA3">
        <v>3.7037037037037028E-2</v>
      </c>
      <c r="AB3">
        <v>0.119047619047619</v>
      </c>
    </row>
    <row r="4" spans="1:28" x14ac:dyDescent="0.3">
      <c r="A4" t="s">
        <v>40</v>
      </c>
      <c r="B4">
        <v>34</v>
      </c>
      <c r="C4" t="s">
        <v>63</v>
      </c>
      <c r="D4" t="s">
        <v>64</v>
      </c>
      <c r="E4" t="s">
        <v>65</v>
      </c>
      <c r="F4" t="s">
        <v>63</v>
      </c>
      <c r="G4">
        <v>236</v>
      </c>
      <c r="H4">
        <v>45.274000000000001</v>
      </c>
      <c r="I4" t="s">
        <v>94</v>
      </c>
      <c r="J4" t="s">
        <v>107</v>
      </c>
      <c r="K4" t="s">
        <v>110</v>
      </c>
      <c r="L4" t="s">
        <v>163</v>
      </c>
      <c r="M4" t="s">
        <v>167</v>
      </c>
      <c r="N4" t="s">
        <v>169</v>
      </c>
      <c r="O4" t="s">
        <v>223</v>
      </c>
      <c r="P4">
        <v>126</v>
      </c>
      <c r="Q4">
        <v>110</v>
      </c>
      <c r="R4" t="s">
        <v>276</v>
      </c>
      <c r="S4" t="s">
        <v>329</v>
      </c>
      <c r="T4" t="s">
        <v>382</v>
      </c>
      <c r="U4" t="s">
        <v>436</v>
      </c>
      <c r="V4" t="s">
        <v>489</v>
      </c>
      <c r="W4" t="s">
        <v>509</v>
      </c>
      <c r="X4" t="s">
        <v>522</v>
      </c>
      <c r="Y4" t="s">
        <v>546</v>
      </c>
      <c r="Z4">
        <v>25227351</v>
      </c>
      <c r="AA4">
        <v>3.6363636363636362E-2</v>
      </c>
      <c r="AB4">
        <v>0.119047619047619</v>
      </c>
    </row>
    <row r="5" spans="1:28" x14ac:dyDescent="0.3">
      <c r="A5" t="s">
        <v>40</v>
      </c>
      <c r="B5">
        <v>40</v>
      </c>
      <c r="C5" t="s">
        <v>63</v>
      </c>
      <c r="D5" t="s">
        <v>65</v>
      </c>
      <c r="E5" t="s">
        <v>68</v>
      </c>
      <c r="F5" t="s">
        <v>63</v>
      </c>
      <c r="G5">
        <v>241</v>
      </c>
      <c r="H5">
        <v>48.161000000000001</v>
      </c>
      <c r="I5" t="s">
        <v>94</v>
      </c>
      <c r="J5" t="s">
        <v>107</v>
      </c>
      <c r="K5" t="s">
        <v>111</v>
      </c>
      <c r="L5" t="s">
        <v>163</v>
      </c>
      <c r="M5" t="s">
        <v>167</v>
      </c>
      <c r="N5" t="s">
        <v>170</v>
      </c>
      <c r="O5" t="s">
        <v>224</v>
      </c>
      <c r="P5">
        <v>129</v>
      </c>
      <c r="Q5">
        <v>112</v>
      </c>
      <c r="R5" t="s">
        <v>277</v>
      </c>
      <c r="S5" t="s">
        <v>330</v>
      </c>
      <c r="T5" t="s">
        <v>383</v>
      </c>
      <c r="U5" t="s">
        <v>437</v>
      </c>
      <c r="V5" t="s">
        <v>489</v>
      </c>
      <c r="W5" t="s">
        <v>509</v>
      </c>
      <c r="X5" t="s">
        <v>522</v>
      </c>
      <c r="Y5" t="s">
        <v>546</v>
      </c>
      <c r="Z5">
        <v>25227357</v>
      </c>
      <c r="AA5">
        <v>3.5714285714285712E-2</v>
      </c>
      <c r="AB5">
        <v>0.1162790697674419</v>
      </c>
    </row>
    <row r="6" spans="1:28" x14ac:dyDescent="0.3">
      <c r="A6" t="s">
        <v>40</v>
      </c>
      <c r="B6">
        <v>52</v>
      </c>
      <c r="C6" t="s">
        <v>63</v>
      </c>
      <c r="D6" t="s">
        <v>64</v>
      </c>
      <c r="E6" t="s">
        <v>65</v>
      </c>
      <c r="F6" t="s">
        <v>63</v>
      </c>
      <c r="G6">
        <v>241</v>
      </c>
      <c r="H6">
        <v>31.193999999999999</v>
      </c>
      <c r="I6" t="s">
        <v>94</v>
      </c>
      <c r="J6" t="s">
        <v>107</v>
      </c>
      <c r="K6" t="s">
        <v>112</v>
      </c>
      <c r="L6" t="s">
        <v>162</v>
      </c>
      <c r="M6" t="s">
        <v>166</v>
      </c>
      <c r="N6" t="s">
        <v>171</v>
      </c>
      <c r="O6" t="s">
        <v>225</v>
      </c>
      <c r="P6">
        <v>129</v>
      </c>
      <c r="Q6">
        <v>112</v>
      </c>
      <c r="R6" t="s">
        <v>278</v>
      </c>
      <c r="S6" t="s">
        <v>331</v>
      </c>
      <c r="T6" t="s">
        <v>384</v>
      </c>
      <c r="U6" t="s">
        <v>438</v>
      </c>
      <c r="V6" t="s">
        <v>489</v>
      </c>
      <c r="W6" t="s">
        <v>509</v>
      </c>
      <c r="X6" t="s">
        <v>522</v>
      </c>
      <c r="Y6" t="s">
        <v>546</v>
      </c>
      <c r="Z6">
        <v>25227369</v>
      </c>
      <c r="AA6">
        <v>1.785714285714286E-2</v>
      </c>
      <c r="AB6">
        <v>8.5271317829457363E-2</v>
      </c>
    </row>
    <row r="7" spans="1:28" x14ac:dyDescent="0.3">
      <c r="A7" t="s">
        <v>41</v>
      </c>
      <c r="B7">
        <v>38</v>
      </c>
      <c r="C7" t="s">
        <v>63</v>
      </c>
      <c r="D7" t="s">
        <v>64</v>
      </c>
      <c r="E7" t="s">
        <v>68</v>
      </c>
      <c r="F7" t="s">
        <v>63</v>
      </c>
      <c r="G7">
        <v>947</v>
      </c>
      <c r="H7">
        <v>4.7729999999999997</v>
      </c>
      <c r="I7" t="s">
        <v>95</v>
      </c>
      <c r="J7" t="s">
        <v>107</v>
      </c>
      <c r="K7" t="s">
        <v>113</v>
      </c>
      <c r="L7" t="s">
        <v>162</v>
      </c>
      <c r="M7" t="s">
        <v>166</v>
      </c>
      <c r="N7" t="s">
        <v>172</v>
      </c>
      <c r="O7" t="s">
        <v>226</v>
      </c>
      <c r="P7">
        <v>382</v>
      </c>
      <c r="Q7">
        <v>528</v>
      </c>
      <c r="R7" t="s">
        <v>279</v>
      </c>
      <c r="S7" t="s">
        <v>332</v>
      </c>
      <c r="T7" t="s">
        <v>385</v>
      </c>
      <c r="U7" t="s">
        <v>439</v>
      </c>
      <c r="V7" t="s">
        <v>490</v>
      </c>
      <c r="W7" t="s">
        <v>510</v>
      </c>
      <c r="X7" t="s">
        <v>523</v>
      </c>
      <c r="Y7" t="s">
        <v>547</v>
      </c>
      <c r="Z7">
        <v>21974790</v>
      </c>
      <c r="AA7">
        <v>3.03030303030303E-2</v>
      </c>
      <c r="AB7">
        <v>2.879581151832461E-2</v>
      </c>
    </row>
    <row r="8" spans="1:28" x14ac:dyDescent="0.3">
      <c r="A8" t="s">
        <v>42</v>
      </c>
      <c r="B8">
        <v>57</v>
      </c>
      <c r="C8" t="s">
        <v>63</v>
      </c>
      <c r="D8" t="s">
        <v>64</v>
      </c>
      <c r="E8" t="s">
        <v>68</v>
      </c>
      <c r="F8" t="s">
        <v>63</v>
      </c>
      <c r="G8">
        <v>1256</v>
      </c>
      <c r="H8">
        <v>0</v>
      </c>
      <c r="I8" t="s">
        <v>96</v>
      </c>
      <c r="J8" t="s">
        <v>107</v>
      </c>
      <c r="K8" t="s">
        <v>114</v>
      </c>
      <c r="L8" t="s">
        <v>162</v>
      </c>
      <c r="M8" t="s">
        <v>166</v>
      </c>
      <c r="N8" t="s">
        <v>173</v>
      </c>
      <c r="O8" t="s">
        <v>227</v>
      </c>
      <c r="P8">
        <v>527</v>
      </c>
      <c r="Q8">
        <v>709</v>
      </c>
      <c r="R8" t="s">
        <v>280</v>
      </c>
      <c r="S8" t="s">
        <v>333</v>
      </c>
      <c r="T8" t="s">
        <v>386</v>
      </c>
      <c r="U8" t="s">
        <v>440</v>
      </c>
      <c r="V8" t="s">
        <v>491</v>
      </c>
      <c r="W8" t="s">
        <v>511</v>
      </c>
      <c r="X8" t="s">
        <v>524</v>
      </c>
      <c r="Y8" t="s">
        <v>548</v>
      </c>
      <c r="Z8">
        <v>51054906</v>
      </c>
      <c r="AA8">
        <v>0</v>
      </c>
      <c r="AB8">
        <v>0.1157495256166983</v>
      </c>
    </row>
    <row r="9" spans="1:28" x14ac:dyDescent="0.3">
      <c r="A9" t="s">
        <v>43</v>
      </c>
      <c r="B9">
        <v>86</v>
      </c>
      <c r="C9" t="s">
        <v>63</v>
      </c>
      <c r="D9" t="s">
        <v>66</v>
      </c>
      <c r="E9" t="s">
        <v>68</v>
      </c>
      <c r="F9" t="s">
        <v>63</v>
      </c>
      <c r="G9">
        <v>2150</v>
      </c>
      <c r="H9">
        <v>0</v>
      </c>
      <c r="I9" t="s">
        <v>94</v>
      </c>
      <c r="J9" t="s">
        <v>107</v>
      </c>
      <c r="K9" t="s">
        <v>115</v>
      </c>
      <c r="L9" t="s">
        <v>162</v>
      </c>
      <c r="M9" t="s">
        <v>166</v>
      </c>
      <c r="N9" t="s">
        <v>174</v>
      </c>
      <c r="O9" t="s">
        <v>228</v>
      </c>
      <c r="P9">
        <v>912</v>
      </c>
      <c r="Q9">
        <v>1220</v>
      </c>
      <c r="R9" t="s">
        <v>281</v>
      </c>
      <c r="S9" t="s">
        <v>334</v>
      </c>
      <c r="T9" t="s">
        <v>387</v>
      </c>
      <c r="U9" t="s">
        <v>441</v>
      </c>
      <c r="V9" t="s">
        <v>491</v>
      </c>
      <c r="W9" t="s">
        <v>511</v>
      </c>
      <c r="X9" t="s">
        <v>525</v>
      </c>
      <c r="Y9" t="s">
        <v>549</v>
      </c>
      <c r="Z9">
        <v>51047221</v>
      </c>
      <c r="AA9">
        <v>9.0163934426229515E-3</v>
      </c>
      <c r="AB9">
        <v>8.771929824561403E-3</v>
      </c>
    </row>
    <row r="10" spans="1:28" x14ac:dyDescent="0.3">
      <c r="A10" t="s">
        <v>44</v>
      </c>
      <c r="B10">
        <v>67</v>
      </c>
      <c r="C10" t="s">
        <v>63</v>
      </c>
      <c r="D10" t="s">
        <v>67</v>
      </c>
      <c r="E10" t="s">
        <v>64</v>
      </c>
      <c r="F10" t="s">
        <v>63</v>
      </c>
      <c r="G10">
        <v>1101</v>
      </c>
      <c r="H10">
        <v>2.2250000000000001</v>
      </c>
      <c r="I10" t="s">
        <v>97</v>
      </c>
      <c r="J10" t="s">
        <v>107</v>
      </c>
      <c r="K10" t="s">
        <v>116</v>
      </c>
      <c r="L10" t="s">
        <v>163</v>
      </c>
      <c r="M10" t="s">
        <v>167</v>
      </c>
      <c r="N10" t="s">
        <v>175</v>
      </c>
      <c r="O10" t="s">
        <v>229</v>
      </c>
      <c r="P10">
        <v>416</v>
      </c>
      <c r="Q10">
        <v>547</v>
      </c>
      <c r="R10" t="s">
        <v>282</v>
      </c>
      <c r="S10" t="s">
        <v>335</v>
      </c>
      <c r="T10" t="s">
        <v>388</v>
      </c>
      <c r="U10" t="s">
        <v>442</v>
      </c>
      <c r="V10" t="s">
        <v>492</v>
      </c>
      <c r="W10" t="s">
        <v>512</v>
      </c>
      <c r="X10" t="s">
        <v>526</v>
      </c>
      <c r="Y10" t="s">
        <v>550</v>
      </c>
      <c r="Z10">
        <v>26773715</v>
      </c>
      <c r="AA10">
        <v>4.0219378427787937E-2</v>
      </c>
      <c r="AB10">
        <v>1.682692307692308E-2</v>
      </c>
    </row>
    <row r="11" spans="1:28" x14ac:dyDescent="0.3">
      <c r="A11" t="s">
        <v>44</v>
      </c>
      <c r="B11">
        <v>77</v>
      </c>
      <c r="C11" t="s">
        <v>63</v>
      </c>
      <c r="D11" t="s">
        <v>68</v>
      </c>
      <c r="E11" t="s">
        <v>88</v>
      </c>
      <c r="F11" t="s">
        <v>63</v>
      </c>
      <c r="G11">
        <v>1224</v>
      </c>
      <c r="H11">
        <v>11.494999999999999</v>
      </c>
      <c r="I11" t="s">
        <v>98</v>
      </c>
      <c r="J11" t="s">
        <v>108</v>
      </c>
      <c r="K11" t="s">
        <v>117</v>
      </c>
      <c r="L11" t="s">
        <v>164</v>
      </c>
      <c r="M11" t="s">
        <v>166</v>
      </c>
      <c r="N11" t="s">
        <v>176</v>
      </c>
      <c r="O11" t="s">
        <v>230</v>
      </c>
      <c r="P11">
        <v>513</v>
      </c>
      <c r="Q11">
        <v>676</v>
      </c>
      <c r="R11" t="s">
        <v>283</v>
      </c>
      <c r="S11" t="s">
        <v>336</v>
      </c>
      <c r="T11" t="s">
        <v>389</v>
      </c>
      <c r="U11" t="s">
        <v>443</v>
      </c>
      <c r="V11" t="s">
        <v>492</v>
      </c>
      <c r="W11" t="s">
        <v>512</v>
      </c>
      <c r="X11" t="s">
        <v>526</v>
      </c>
      <c r="Y11" t="s">
        <v>550</v>
      </c>
      <c r="Z11">
        <v>26773725</v>
      </c>
      <c r="AA11">
        <v>3.5874439461883408E-2</v>
      </c>
      <c r="AB11">
        <v>5.9405940594059403E-2</v>
      </c>
    </row>
    <row r="12" spans="1:28" x14ac:dyDescent="0.3">
      <c r="A12" t="s">
        <v>44</v>
      </c>
      <c r="B12">
        <v>83</v>
      </c>
      <c r="C12" t="s">
        <v>63</v>
      </c>
      <c r="D12" t="s">
        <v>68</v>
      </c>
      <c r="E12" t="s">
        <v>66</v>
      </c>
      <c r="F12" t="s">
        <v>63</v>
      </c>
      <c r="G12">
        <v>1252</v>
      </c>
      <c r="H12">
        <v>0</v>
      </c>
      <c r="I12" t="s">
        <v>95</v>
      </c>
      <c r="J12" t="s">
        <v>107</v>
      </c>
      <c r="K12" t="s">
        <v>118</v>
      </c>
      <c r="L12" t="s">
        <v>162</v>
      </c>
      <c r="M12" t="s">
        <v>166</v>
      </c>
      <c r="N12" t="s">
        <v>177</v>
      </c>
      <c r="O12" t="s">
        <v>231</v>
      </c>
      <c r="P12">
        <v>525</v>
      </c>
      <c r="Q12">
        <v>723</v>
      </c>
      <c r="R12" t="s">
        <v>284</v>
      </c>
      <c r="S12" t="s">
        <v>337</v>
      </c>
      <c r="T12" t="s">
        <v>390</v>
      </c>
      <c r="U12" t="s">
        <v>444</v>
      </c>
      <c r="V12" t="s">
        <v>492</v>
      </c>
      <c r="W12" t="s">
        <v>512</v>
      </c>
      <c r="X12" t="s">
        <v>526</v>
      </c>
      <c r="Y12" t="s">
        <v>550</v>
      </c>
      <c r="Z12">
        <v>26773731</v>
      </c>
      <c r="AA12">
        <v>9.6818810511756573E-3</v>
      </c>
      <c r="AB12">
        <v>1.9047619047619049E-2</v>
      </c>
    </row>
    <row r="13" spans="1:28" x14ac:dyDescent="0.3">
      <c r="A13" t="s">
        <v>44</v>
      </c>
      <c r="B13">
        <v>86</v>
      </c>
      <c r="C13" t="s">
        <v>63</v>
      </c>
      <c r="D13" t="s">
        <v>68</v>
      </c>
      <c r="E13" t="s">
        <v>66</v>
      </c>
      <c r="F13" t="s">
        <v>63</v>
      </c>
      <c r="G13">
        <v>1254</v>
      </c>
      <c r="H13">
        <v>2.4119999999999999</v>
      </c>
      <c r="I13" t="s">
        <v>95</v>
      </c>
      <c r="J13" t="s">
        <v>107</v>
      </c>
      <c r="K13" t="s">
        <v>119</v>
      </c>
      <c r="L13" t="s">
        <v>165</v>
      </c>
      <c r="M13" t="s">
        <v>167</v>
      </c>
      <c r="N13" t="s">
        <v>178</v>
      </c>
      <c r="O13" t="s">
        <v>232</v>
      </c>
      <c r="P13">
        <v>487</v>
      </c>
      <c r="Q13">
        <v>694</v>
      </c>
      <c r="R13" t="s">
        <v>285</v>
      </c>
      <c r="S13" t="s">
        <v>338</v>
      </c>
      <c r="T13" t="s">
        <v>391</v>
      </c>
      <c r="U13" t="s">
        <v>445</v>
      </c>
      <c r="V13" t="s">
        <v>492</v>
      </c>
      <c r="W13" t="s">
        <v>512</v>
      </c>
      <c r="X13" t="s">
        <v>526</v>
      </c>
      <c r="Y13" t="s">
        <v>550</v>
      </c>
      <c r="Z13">
        <v>26773734</v>
      </c>
      <c r="AA13">
        <v>1.152737752161383E-2</v>
      </c>
      <c r="AB13">
        <v>2.6694045174537991E-2</v>
      </c>
    </row>
    <row r="14" spans="1:28" x14ac:dyDescent="0.3">
      <c r="A14" t="s">
        <v>45</v>
      </c>
      <c r="B14">
        <v>119</v>
      </c>
      <c r="C14" t="s">
        <v>63</v>
      </c>
      <c r="D14" t="s">
        <v>69</v>
      </c>
      <c r="E14" t="s">
        <v>66</v>
      </c>
      <c r="F14" t="s">
        <v>63</v>
      </c>
      <c r="G14">
        <v>126</v>
      </c>
      <c r="H14">
        <v>0</v>
      </c>
      <c r="I14" t="s">
        <v>99</v>
      </c>
      <c r="J14" t="s">
        <v>107</v>
      </c>
      <c r="K14" t="s">
        <v>120</v>
      </c>
      <c r="L14" t="s">
        <v>162</v>
      </c>
      <c r="M14" t="s">
        <v>166</v>
      </c>
      <c r="N14" t="s">
        <v>179</v>
      </c>
      <c r="O14" t="s">
        <v>233</v>
      </c>
      <c r="P14">
        <v>48</v>
      </c>
      <c r="Q14">
        <v>78</v>
      </c>
      <c r="R14" t="s">
        <v>286</v>
      </c>
      <c r="S14" t="s">
        <v>339</v>
      </c>
      <c r="T14" t="s">
        <v>392</v>
      </c>
      <c r="U14" t="s">
        <v>446</v>
      </c>
      <c r="V14" t="s">
        <v>493</v>
      </c>
      <c r="W14" t="s">
        <v>513</v>
      </c>
      <c r="X14" t="s">
        <v>527</v>
      </c>
      <c r="Y14" t="s">
        <v>551</v>
      </c>
      <c r="Z14">
        <v>179234379</v>
      </c>
      <c r="AA14">
        <v>1.282051282051282E-2</v>
      </c>
      <c r="AB14">
        <v>4.1666666666666657E-2</v>
      </c>
    </row>
    <row r="15" spans="1:28" x14ac:dyDescent="0.3">
      <c r="A15" t="s">
        <v>46</v>
      </c>
      <c r="B15">
        <v>22</v>
      </c>
      <c r="C15" t="s">
        <v>63</v>
      </c>
      <c r="D15" t="s">
        <v>65</v>
      </c>
      <c r="E15" t="s">
        <v>64</v>
      </c>
      <c r="F15" t="s">
        <v>63</v>
      </c>
      <c r="G15">
        <v>517</v>
      </c>
      <c r="H15">
        <v>2.5790000000000002</v>
      </c>
      <c r="I15" t="s">
        <v>100</v>
      </c>
      <c r="J15" t="s">
        <v>107</v>
      </c>
      <c r="K15" t="s">
        <v>121</v>
      </c>
      <c r="L15" t="s">
        <v>162</v>
      </c>
      <c r="M15" t="s">
        <v>166</v>
      </c>
      <c r="N15" t="s">
        <v>180</v>
      </c>
      <c r="O15" t="s">
        <v>234</v>
      </c>
      <c r="P15">
        <v>207</v>
      </c>
      <c r="Q15">
        <v>257</v>
      </c>
      <c r="R15" t="s">
        <v>287</v>
      </c>
      <c r="S15" t="s">
        <v>340</v>
      </c>
      <c r="T15" t="s">
        <v>393</v>
      </c>
      <c r="U15" t="s">
        <v>447</v>
      </c>
      <c r="V15" t="s">
        <v>494</v>
      </c>
      <c r="W15" t="s">
        <v>508</v>
      </c>
      <c r="X15" t="s">
        <v>528</v>
      </c>
      <c r="Y15" t="s">
        <v>552</v>
      </c>
      <c r="Z15">
        <v>58370951</v>
      </c>
      <c r="AA15">
        <v>1.556420233463035E-2</v>
      </c>
      <c r="AB15">
        <v>1.932367149758454E-2</v>
      </c>
    </row>
    <row r="16" spans="1:28" x14ac:dyDescent="0.3">
      <c r="A16" t="s">
        <v>46</v>
      </c>
      <c r="B16">
        <v>32</v>
      </c>
      <c r="C16" t="s">
        <v>63</v>
      </c>
      <c r="D16" t="s">
        <v>65</v>
      </c>
      <c r="E16" t="s">
        <v>64</v>
      </c>
      <c r="F16" t="s">
        <v>63</v>
      </c>
      <c r="G16">
        <v>692</v>
      </c>
      <c r="H16">
        <v>5.3129999999999997</v>
      </c>
      <c r="I16" t="s">
        <v>101</v>
      </c>
      <c r="J16" t="s">
        <v>107</v>
      </c>
      <c r="K16" t="s">
        <v>122</v>
      </c>
      <c r="L16" t="s">
        <v>162</v>
      </c>
      <c r="M16" t="s">
        <v>166</v>
      </c>
      <c r="N16" t="s">
        <v>181</v>
      </c>
      <c r="O16" t="s">
        <v>235</v>
      </c>
      <c r="P16">
        <v>295</v>
      </c>
      <c r="Q16">
        <v>352</v>
      </c>
      <c r="R16" t="s">
        <v>288</v>
      </c>
      <c r="S16" t="s">
        <v>341</v>
      </c>
      <c r="T16" t="s">
        <v>394</v>
      </c>
      <c r="U16" t="s">
        <v>448</v>
      </c>
      <c r="V16" t="s">
        <v>494</v>
      </c>
      <c r="W16" t="s">
        <v>508</v>
      </c>
      <c r="X16" t="s">
        <v>528</v>
      </c>
      <c r="Y16" t="s">
        <v>552</v>
      </c>
      <c r="Z16">
        <v>58370961</v>
      </c>
      <c r="AA16">
        <v>1.7045454545454541E-2</v>
      </c>
      <c r="AB16">
        <v>2.3728813559322031E-2</v>
      </c>
    </row>
    <row r="17" spans="1:28" x14ac:dyDescent="0.3">
      <c r="A17" t="s">
        <v>46</v>
      </c>
      <c r="B17">
        <v>34</v>
      </c>
      <c r="C17" t="s">
        <v>63</v>
      </c>
      <c r="D17" t="s">
        <v>66</v>
      </c>
      <c r="E17" t="s">
        <v>64</v>
      </c>
      <c r="F17" t="s">
        <v>63</v>
      </c>
      <c r="G17">
        <v>723</v>
      </c>
      <c r="H17">
        <v>2.7610000000000001</v>
      </c>
      <c r="I17" t="s">
        <v>101</v>
      </c>
      <c r="J17" t="s">
        <v>107</v>
      </c>
      <c r="K17" t="s">
        <v>123</v>
      </c>
      <c r="L17" t="s">
        <v>162</v>
      </c>
      <c r="M17" t="s">
        <v>166</v>
      </c>
      <c r="N17" t="s">
        <v>182</v>
      </c>
      <c r="O17" t="s">
        <v>236</v>
      </c>
      <c r="P17">
        <v>314</v>
      </c>
      <c r="Q17">
        <v>372</v>
      </c>
      <c r="R17" t="s">
        <v>289</v>
      </c>
      <c r="S17" t="s">
        <v>342</v>
      </c>
      <c r="T17" t="s">
        <v>395</v>
      </c>
      <c r="U17" t="s">
        <v>449</v>
      </c>
      <c r="V17" t="s">
        <v>494</v>
      </c>
      <c r="W17" t="s">
        <v>508</v>
      </c>
      <c r="X17" t="s">
        <v>528</v>
      </c>
      <c r="Y17" t="s">
        <v>552</v>
      </c>
      <c r="Z17">
        <v>58370963</v>
      </c>
      <c r="AA17">
        <v>1.075268817204301E-2</v>
      </c>
      <c r="AB17">
        <v>1.9108280254777069E-2</v>
      </c>
    </row>
    <row r="18" spans="1:28" x14ac:dyDescent="0.3">
      <c r="A18" t="s">
        <v>46</v>
      </c>
      <c r="B18">
        <v>36</v>
      </c>
      <c r="C18" t="s">
        <v>63</v>
      </c>
      <c r="D18" t="s">
        <v>66</v>
      </c>
      <c r="E18" t="s">
        <v>68</v>
      </c>
      <c r="F18" t="s">
        <v>63</v>
      </c>
      <c r="G18">
        <v>741</v>
      </c>
      <c r="H18">
        <v>10.698</v>
      </c>
      <c r="I18" t="s">
        <v>101</v>
      </c>
      <c r="J18" t="s">
        <v>107</v>
      </c>
      <c r="K18" t="s">
        <v>124</v>
      </c>
      <c r="L18" t="s">
        <v>162</v>
      </c>
      <c r="M18" t="s">
        <v>166</v>
      </c>
      <c r="N18" t="s">
        <v>183</v>
      </c>
      <c r="O18" t="s">
        <v>237</v>
      </c>
      <c r="P18">
        <v>325</v>
      </c>
      <c r="Q18">
        <v>397</v>
      </c>
      <c r="R18" t="s">
        <v>290</v>
      </c>
      <c r="S18" t="s">
        <v>343</v>
      </c>
      <c r="T18" t="s">
        <v>396</v>
      </c>
      <c r="U18" t="s">
        <v>450</v>
      </c>
      <c r="V18" t="s">
        <v>494</v>
      </c>
      <c r="W18" t="s">
        <v>508</v>
      </c>
      <c r="X18" t="s">
        <v>528</v>
      </c>
      <c r="Y18" t="s">
        <v>552</v>
      </c>
      <c r="Z18">
        <v>58370965</v>
      </c>
      <c r="AA18">
        <v>2.7707808564231742E-2</v>
      </c>
      <c r="AB18">
        <v>3.3846153846153852E-2</v>
      </c>
    </row>
    <row r="19" spans="1:28" x14ac:dyDescent="0.3">
      <c r="A19" t="s">
        <v>46</v>
      </c>
      <c r="B19">
        <v>40</v>
      </c>
      <c r="C19" t="s">
        <v>63</v>
      </c>
      <c r="D19" t="s">
        <v>66</v>
      </c>
      <c r="E19" t="s">
        <v>68</v>
      </c>
      <c r="F19" t="s">
        <v>63</v>
      </c>
      <c r="G19">
        <v>798</v>
      </c>
      <c r="H19">
        <v>2.8140000000000001</v>
      </c>
      <c r="I19" t="s">
        <v>96</v>
      </c>
      <c r="J19" t="s">
        <v>107</v>
      </c>
      <c r="K19" t="s">
        <v>125</v>
      </c>
      <c r="L19" t="s">
        <v>162</v>
      </c>
      <c r="M19" t="s">
        <v>166</v>
      </c>
      <c r="N19" t="s">
        <v>184</v>
      </c>
      <c r="O19" t="s">
        <v>238</v>
      </c>
      <c r="P19">
        <v>341</v>
      </c>
      <c r="Q19">
        <v>441</v>
      </c>
      <c r="R19" t="s">
        <v>291</v>
      </c>
      <c r="S19" t="s">
        <v>344</v>
      </c>
      <c r="T19" t="s">
        <v>397</v>
      </c>
      <c r="U19" t="s">
        <v>451</v>
      </c>
      <c r="V19" t="s">
        <v>494</v>
      </c>
      <c r="W19" t="s">
        <v>508</v>
      </c>
      <c r="X19" t="s">
        <v>528</v>
      </c>
      <c r="Y19" t="s">
        <v>552</v>
      </c>
      <c r="Z19">
        <v>58370969</v>
      </c>
      <c r="AA19">
        <v>9.0702947845804991E-3</v>
      </c>
      <c r="AB19">
        <v>1.466275659824047E-2</v>
      </c>
    </row>
    <row r="20" spans="1:28" x14ac:dyDescent="0.3">
      <c r="A20" t="s">
        <v>47</v>
      </c>
      <c r="B20">
        <v>98</v>
      </c>
      <c r="C20" t="s">
        <v>63</v>
      </c>
      <c r="D20" t="s">
        <v>66</v>
      </c>
      <c r="E20" t="s">
        <v>68</v>
      </c>
      <c r="F20" t="s">
        <v>63</v>
      </c>
      <c r="G20">
        <v>629</v>
      </c>
      <c r="H20">
        <v>0</v>
      </c>
      <c r="I20" t="s">
        <v>96</v>
      </c>
      <c r="J20" t="s">
        <v>107</v>
      </c>
      <c r="K20" t="s">
        <v>126</v>
      </c>
      <c r="L20" t="s">
        <v>162</v>
      </c>
      <c r="M20" t="s">
        <v>166</v>
      </c>
      <c r="N20" t="s">
        <v>185</v>
      </c>
      <c r="O20" t="s">
        <v>239</v>
      </c>
      <c r="P20">
        <v>230</v>
      </c>
      <c r="Q20">
        <v>399</v>
      </c>
      <c r="R20" t="s">
        <v>292</v>
      </c>
      <c r="S20" t="s">
        <v>345</v>
      </c>
      <c r="T20" t="s">
        <v>398</v>
      </c>
      <c r="U20" t="s">
        <v>452</v>
      </c>
      <c r="V20" t="s">
        <v>492</v>
      </c>
      <c r="W20" t="s">
        <v>512</v>
      </c>
      <c r="X20" t="s">
        <v>529</v>
      </c>
      <c r="Y20" t="s">
        <v>553</v>
      </c>
      <c r="Z20">
        <v>26779487</v>
      </c>
      <c r="AA20">
        <v>5.0125313283208017E-3</v>
      </c>
      <c r="AB20">
        <v>1.7391304347826091E-2</v>
      </c>
    </row>
    <row r="21" spans="1:28" x14ac:dyDescent="0.3">
      <c r="A21" t="s">
        <v>48</v>
      </c>
      <c r="B21">
        <v>33</v>
      </c>
      <c r="C21" t="s">
        <v>63</v>
      </c>
      <c r="D21" t="s">
        <v>70</v>
      </c>
      <c r="E21" t="s">
        <v>68</v>
      </c>
      <c r="F21" t="s">
        <v>63</v>
      </c>
      <c r="G21">
        <v>694</v>
      </c>
      <c r="H21">
        <v>1.6240000000000001</v>
      </c>
      <c r="I21" t="s">
        <v>95</v>
      </c>
      <c r="J21" t="s">
        <v>107</v>
      </c>
      <c r="K21" t="s">
        <v>127</v>
      </c>
      <c r="L21" t="s">
        <v>162</v>
      </c>
      <c r="M21" t="s">
        <v>166</v>
      </c>
      <c r="N21" t="s">
        <v>186</v>
      </c>
      <c r="O21" t="s">
        <v>240</v>
      </c>
      <c r="P21">
        <v>238</v>
      </c>
      <c r="Q21">
        <v>398</v>
      </c>
      <c r="R21" t="s">
        <v>293</v>
      </c>
      <c r="S21" t="s">
        <v>346</v>
      </c>
      <c r="T21" t="s">
        <v>399</v>
      </c>
      <c r="U21" t="s">
        <v>453</v>
      </c>
      <c r="V21" t="s">
        <v>495</v>
      </c>
      <c r="W21" t="s">
        <v>514</v>
      </c>
      <c r="X21" t="s">
        <v>530</v>
      </c>
      <c r="Y21" t="s">
        <v>554</v>
      </c>
      <c r="Z21">
        <v>156778880</v>
      </c>
      <c r="AA21">
        <v>2.7638190954773871E-2</v>
      </c>
      <c r="AB21">
        <v>6.3025210084033612E-2</v>
      </c>
    </row>
    <row r="22" spans="1:28" x14ac:dyDescent="0.3">
      <c r="A22" t="s">
        <v>48</v>
      </c>
      <c r="B22">
        <v>75</v>
      </c>
      <c r="C22" t="s">
        <v>63</v>
      </c>
      <c r="D22" t="s">
        <v>71</v>
      </c>
      <c r="E22" t="s">
        <v>64</v>
      </c>
      <c r="F22" t="s">
        <v>63</v>
      </c>
      <c r="G22">
        <v>918</v>
      </c>
      <c r="H22">
        <v>0</v>
      </c>
      <c r="I22" t="s">
        <v>102</v>
      </c>
      <c r="J22" t="s">
        <v>107</v>
      </c>
      <c r="K22" t="s">
        <v>128</v>
      </c>
      <c r="L22" t="s">
        <v>162</v>
      </c>
      <c r="M22" t="s">
        <v>166</v>
      </c>
      <c r="N22" t="s">
        <v>187</v>
      </c>
      <c r="O22" t="s">
        <v>241</v>
      </c>
      <c r="P22">
        <v>313</v>
      </c>
      <c r="Q22">
        <v>577</v>
      </c>
      <c r="R22" t="s">
        <v>294</v>
      </c>
      <c r="S22" t="s">
        <v>347</v>
      </c>
      <c r="T22" t="s">
        <v>400</v>
      </c>
      <c r="U22" t="s">
        <v>454</v>
      </c>
      <c r="V22" t="s">
        <v>495</v>
      </c>
      <c r="W22" t="s">
        <v>514</v>
      </c>
      <c r="X22" t="s">
        <v>530</v>
      </c>
      <c r="Y22" t="s">
        <v>554</v>
      </c>
      <c r="Z22">
        <v>156778922</v>
      </c>
      <c r="AA22">
        <v>5.8925476603119593E-2</v>
      </c>
      <c r="AB22">
        <v>3.1948881789137379E-2</v>
      </c>
    </row>
    <row r="23" spans="1:28" x14ac:dyDescent="0.3">
      <c r="A23" t="s">
        <v>49</v>
      </c>
      <c r="B23">
        <v>9</v>
      </c>
      <c r="C23" t="s">
        <v>63</v>
      </c>
      <c r="D23" t="s">
        <v>72</v>
      </c>
      <c r="E23" t="s">
        <v>65</v>
      </c>
      <c r="F23" t="s">
        <v>63</v>
      </c>
      <c r="G23">
        <v>1293</v>
      </c>
      <c r="H23">
        <v>6.3390000000000004</v>
      </c>
      <c r="I23" t="s">
        <v>95</v>
      </c>
      <c r="J23" t="s">
        <v>107</v>
      </c>
      <c r="K23" t="s">
        <v>129</v>
      </c>
      <c r="L23" t="s">
        <v>162</v>
      </c>
      <c r="M23" t="s">
        <v>166</v>
      </c>
      <c r="N23" t="s">
        <v>188</v>
      </c>
      <c r="O23" t="s">
        <v>242</v>
      </c>
      <c r="P23">
        <v>600</v>
      </c>
      <c r="Q23">
        <v>664</v>
      </c>
      <c r="R23" t="s">
        <v>295</v>
      </c>
      <c r="S23" t="s">
        <v>348</v>
      </c>
      <c r="T23" t="s">
        <v>401</v>
      </c>
      <c r="U23" t="s">
        <v>455</v>
      </c>
      <c r="V23" t="s">
        <v>496</v>
      </c>
      <c r="W23" t="s">
        <v>515</v>
      </c>
      <c r="X23" t="s">
        <v>531</v>
      </c>
      <c r="Y23" t="s">
        <v>555</v>
      </c>
      <c r="Z23">
        <v>71141273</v>
      </c>
      <c r="AA23">
        <v>6.024096385542169E-3</v>
      </c>
      <c r="AB23">
        <v>1.3333333333333331E-2</v>
      </c>
    </row>
    <row r="24" spans="1:28" x14ac:dyDescent="0.3">
      <c r="A24" t="s">
        <v>49</v>
      </c>
      <c r="B24">
        <v>23</v>
      </c>
      <c r="C24" t="s">
        <v>63</v>
      </c>
      <c r="D24" t="s">
        <v>73</v>
      </c>
      <c r="E24" t="s">
        <v>66</v>
      </c>
      <c r="F24" t="s">
        <v>63</v>
      </c>
      <c r="G24">
        <v>1892</v>
      </c>
      <c r="H24">
        <v>5.9770000000000003</v>
      </c>
      <c r="I24" t="s">
        <v>95</v>
      </c>
      <c r="J24" t="s">
        <v>107</v>
      </c>
      <c r="K24" t="s">
        <v>130</v>
      </c>
      <c r="L24" t="s">
        <v>162</v>
      </c>
      <c r="M24" t="s">
        <v>166</v>
      </c>
      <c r="N24" t="s">
        <v>189</v>
      </c>
      <c r="O24" t="s">
        <v>243</v>
      </c>
      <c r="P24">
        <v>858</v>
      </c>
      <c r="Q24">
        <v>1004</v>
      </c>
      <c r="R24" t="s">
        <v>296</v>
      </c>
      <c r="S24" t="s">
        <v>349</v>
      </c>
      <c r="T24" t="s">
        <v>402</v>
      </c>
      <c r="U24" t="s">
        <v>456</v>
      </c>
      <c r="V24" t="s">
        <v>496</v>
      </c>
      <c r="W24" t="s">
        <v>515</v>
      </c>
      <c r="X24" t="s">
        <v>531</v>
      </c>
      <c r="Y24" t="s">
        <v>555</v>
      </c>
      <c r="Z24">
        <v>71141287</v>
      </c>
      <c r="AA24">
        <v>1.294820717131474E-2</v>
      </c>
      <c r="AB24">
        <v>4.662004662004662E-3</v>
      </c>
    </row>
    <row r="25" spans="1:28" x14ac:dyDescent="0.3">
      <c r="A25" t="s">
        <v>49</v>
      </c>
      <c r="B25">
        <v>32</v>
      </c>
      <c r="C25" t="s">
        <v>63</v>
      </c>
      <c r="D25" t="s">
        <v>74</v>
      </c>
      <c r="E25" t="s">
        <v>68</v>
      </c>
      <c r="F25" t="s">
        <v>63</v>
      </c>
      <c r="G25">
        <v>1529</v>
      </c>
      <c r="H25">
        <v>6.0869999999999997</v>
      </c>
      <c r="I25" t="s">
        <v>95</v>
      </c>
      <c r="J25" t="s">
        <v>107</v>
      </c>
      <c r="K25" t="s">
        <v>131</v>
      </c>
      <c r="L25" t="s">
        <v>162</v>
      </c>
      <c r="M25" t="s">
        <v>166</v>
      </c>
      <c r="N25" t="s">
        <v>190</v>
      </c>
      <c r="O25" t="s">
        <v>244</v>
      </c>
      <c r="P25">
        <v>657</v>
      </c>
      <c r="Q25">
        <v>743</v>
      </c>
      <c r="R25" t="s">
        <v>297</v>
      </c>
      <c r="S25" t="s">
        <v>350</v>
      </c>
      <c r="T25" t="s">
        <v>403</v>
      </c>
      <c r="U25" t="s">
        <v>457</v>
      </c>
      <c r="V25" t="s">
        <v>496</v>
      </c>
      <c r="W25" t="s">
        <v>515</v>
      </c>
      <c r="X25" t="s">
        <v>531</v>
      </c>
      <c r="Y25" t="s">
        <v>555</v>
      </c>
      <c r="Z25">
        <v>71141296</v>
      </c>
      <c r="AA25">
        <v>8.0753701211305519E-3</v>
      </c>
      <c r="AB25">
        <v>6.0882800608828003E-3</v>
      </c>
    </row>
    <row r="26" spans="1:28" x14ac:dyDescent="0.3">
      <c r="A26" t="s">
        <v>49</v>
      </c>
      <c r="B26">
        <v>50</v>
      </c>
      <c r="C26" t="s">
        <v>63</v>
      </c>
      <c r="D26" t="s">
        <v>68</v>
      </c>
      <c r="E26" t="s">
        <v>66</v>
      </c>
      <c r="F26" t="s">
        <v>63</v>
      </c>
      <c r="G26">
        <v>1883</v>
      </c>
      <c r="H26">
        <v>0</v>
      </c>
      <c r="I26" t="s">
        <v>95</v>
      </c>
      <c r="J26" t="s">
        <v>107</v>
      </c>
      <c r="K26" t="s">
        <v>132</v>
      </c>
      <c r="L26" t="s">
        <v>162</v>
      </c>
      <c r="M26" t="s">
        <v>166</v>
      </c>
      <c r="N26" t="s">
        <v>191</v>
      </c>
      <c r="O26" t="s">
        <v>245</v>
      </c>
      <c r="P26">
        <v>698</v>
      </c>
      <c r="Q26">
        <v>792</v>
      </c>
      <c r="R26" t="s">
        <v>298</v>
      </c>
      <c r="S26" t="s">
        <v>351</v>
      </c>
      <c r="T26" t="s">
        <v>404</v>
      </c>
      <c r="U26" t="s">
        <v>458</v>
      </c>
      <c r="V26" t="s">
        <v>496</v>
      </c>
      <c r="W26" t="s">
        <v>515</v>
      </c>
      <c r="X26" t="s">
        <v>531</v>
      </c>
      <c r="Y26" t="s">
        <v>555</v>
      </c>
      <c r="Z26">
        <v>71141314</v>
      </c>
      <c r="AA26">
        <v>6.313131313131313E-3</v>
      </c>
      <c r="AB26">
        <v>5.7306590257879646E-3</v>
      </c>
    </row>
    <row r="27" spans="1:28" x14ac:dyDescent="0.3">
      <c r="A27" t="s">
        <v>49</v>
      </c>
      <c r="B27">
        <v>53</v>
      </c>
      <c r="C27" t="s">
        <v>63</v>
      </c>
      <c r="D27" t="s">
        <v>66</v>
      </c>
      <c r="E27" t="s">
        <v>68</v>
      </c>
      <c r="F27" t="s">
        <v>63</v>
      </c>
      <c r="G27">
        <v>1529</v>
      </c>
      <c r="H27">
        <v>3.0470000000000002</v>
      </c>
      <c r="I27" t="s">
        <v>95</v>
      </c>
      <c r="J27" t="s">
        <v>107</v>
      </c>
      <c r="K27" t="s">
        <v>133</v>
      </c>
      <c r="L27" t="s">
        <v>162</v>
      </c>
      <c r="M27" t="s">
        <v>166</v>
      </c>
      <c r="N27" t="s">
        <v>192</v>
      </c>
      <c r="O27" t="s">
        <v>246</v>
      </c>
      <c r="P27">
        <v>621</v>
      </c>
      <c r="Q27">
        <v>673</v>
      </c>
      <c r="R27" t="s">
        <v>299</v>
      </c>
      <c r="S27" t="s">
        <v>352</v>
      </c>
      <c r="T27" t="s">
        <v>405</v>
      </c>
      <c r="U27" t="s">
        <v>459</v>
      </c>
      <c r="V27" t="s">
        <v>496</v>
      </c>
      <c r="W27" t="s">
        <v>515</v>
      </c>
      <c r="X27" t="s">
        <v>531</v>
      </c>
      <c r="Y27" t="s">
        <v>555</v>
      </c>
      <c r="Z27">
        <v>71141317</v>
      </c>
      <c r="AA27">
        <v>1.6344725111441308E-2</v>
      </c>
      <c r="AB27">
        <v>2.5764895330112721E-2</v>
      </c>
    </row>
    <row r="28" spans="1:28" x14ac:dyDescent="0.3">
      <c r="A28" t="s">
        <v>49</v>
      </c>
      <c r="B28">
        <v>59</v>
      </c>
      <c r="C28" t="s">
        <v>63</v>
      </c>
      <c r="D28" t="s">
        <v>75</v>
      </c>
      <c r="E28" t="s">
        <v>66</v>
      </c>
      <c r="F28" t="s">
        <v>63</v>
      </c>
      <c r="G28">
        <v>1640</v>
      </c>
      <c r="H28">
        <v>0</v>
      </c>
      <c r="I28" t="s">
        <v>95</v>
      </c>
      <c r="J28" t="s">
        <v>107</v>
      </c>
      <c r="K28" t="s">
        <v>134</v>
      </c>
      <c r="L28" t="s">
        <v>162</v>
      </c>
      <c r="M28" t="s">
        <v>166</v>
      </c>
      <c r="N28" t="s">
        <v>193</v>
      </c>
      <c r="O28" t="s">
        <v>247</v>
      </c>
      <c r="P28">
        <v>747</v>
      </c>
      <c r="Q28">
        <v>829</v>
      </c>
      <c r="R28" t="s">
        <v>300</v>
      </c>
      <c r="S28" t="s">
        <v>353</v>
      </c>
      <c r="T28" t="s">
        <v>406</v>
      </c>
      <c r="U28" t="s">
        <v>460</v>
      </c>
      <c r="V28" t="s">
        <v>496</v>
      </c>
      <c r="W28" t="s">
        <v>515</v>
      </c>
      <c r="X28" t="s">
        <v>531</v>
      </c>
      <c r="Y28" t="s">
        <v>555</v>
      </c>
      <c r="Z28">
        <v>71141323</v>
      </c>
      <c r="AA28">
        <v>4.8250904704463214E-3</v>
      </c>
      <c r="AB28">
        <v>1.204819277108434E-2</v>
      </c>
    </row>
    <row r="29" spans="1:28" x14ac:dyDescent="0.3">
      <c r="A29" t="s">
        <v>49</v>
      </c>
      <c r="B29">
        <v>61</v>
      </c>
      <c r="C29" t="s">
        <v>63</v>
      </c>
      <c r="D29" t="s">
        <v>76</v>
      </c>
      <c r="E29" t="s">
        <v>66</v>
      </c>
      <c r="F29" t="s">
        <v>63</v>
      </c>
      <c r="G29">
        <v>1648</v>
      </c>
      <c r="H29">
        <v>0</v>
      </c>
      <c r="I29" t="s">
        <v>95</v>
      </c>
      <c r="J29" t="s">
        <v>107</v>
      </c>
      <c r="K29" t="s">
        <v>135</v>
      </c>
      <c r="L29" t="s">
        <v>162</v>
      </c>
      <c r="M29" t="s">
        <v>166</v>
      </c>
      <c r="N29" t="s">
        <v>194</v>
      </c>
      <c r="O29" t="s">
        <v>248</v>
      </c>
      <c r="P29">
        <v>701</v>
      </c>
      <c r="Q29">
        <v>782</v>
      </c>
      <c r="R29" t="s">
        <v>301</v>
      </c>
      <c r="S29" t="s">
        <v>354</v>
      </c>
      <c r="T29" t="s">
        <v>407</v>
      </c>
      <c r="U29" t="s">
        <v>461</v>
      </c>
      <c r="V29" t="s">
        <v>496</v>
      </c>
      <c r="W29" t="s">
        <v>515</v>
      </c>
      <c r="X29" t="s">
        <v>531</v>
      </c>
      <c r="Y29" t="s">
        <v>555</v>
      </c>
      <c r="Z29">
        <v>71141325</v>
      </c>
      <c r="AA29">
        <v>1.406649616368286E-2</v>
      </c>
      <c r="AB29">
        <v>1.283880171184023E-2</v>
      </c>
    </row>
    <row r="30" spans="1:28" x14ac:dyDescent="0.3">
      <c r="A30" t="s">
        <v>49</v>
      </c>
      <c r="B30">
        <v>62</v>
      </c>
      <c r="C30" t="s">
        <v>63</v>
      </c>
      <c r="D30" t="s">
        <v>77</v>
      </c>
      <c r="E30" t="s">
        <v>89</v>
      </c>
      <c r="F30" t="s">
        <v>63</v>
      </c>
      <c r="G30">
        <v>1877</v>
      </c>
      <c r="H30">
        <v>8.6129999999999995</v>
      </c>
      <c r="I30" t="s">
        <v>103</v>
      </c>
      <c r="J30" t="s">
        <v>108</v>
      </c>
      <c r="K30" t="s">
        <v>136</v>
      </c>
      <c r="L30" t="s">
        <v>164</v>
      </c>
      <c r="M30" t="s">
        <v>166</v>
      </c>
      <c r="N30" t="s">
        <v>195</v>
      </c>
      <c r="O30" t="s">
        <v>249</v>
      </c>
      <c r="P30">
        <v>672</v>
      </c>
      <c r="Q30">
        <v>768</v>
      </c>
      <c r="R30" t="s">
        <v>302</v>
      </c>
      <c r="S30" t="s">
        <v>355</v>
      </c>
      <c r="T30" t="s">
        <v>408</v>
      </c>
      <c r="U30" t="s">
        <v>462</v>
      </c>
      <c r="V30" t="s">
        <v>496</v>
      </c>
      <c r="W30" t="s">
        <v>515</v>
      </c>
      <c r="X30" t="s">
        <v>531</v>
      </c>
      <c r="Y30" t="s">
        <v>555</v>
      </c>
      <c r="Z30">
        <v>71141326</v>
      </c>
      <c r="AA30">
        <v>2.1108179419525069E-2</v>
      </c>
      <c r="AB30">
        <v>2.1052631578947371E-2</v>
      </c>
    </row>
    <row r="31" spans="1:28" x14ac:dyDescent="0.3">
      <c r="A31" t="s">
        <v>49</v>
      </c>
      <c r="B31">
        <v>64</v>
      </c>
      <c r="C31" t="s">
        <v>63</v>
      </c>
      <c r="D31" t="s">
        <v>78</v>
      </c>
      <c r="E31" t="s">
        <v>66</v>
      </c>
      <c r="F31" t="s">
        <v>63</v>
      </c>
      <c r="G31">
        <v>1727</v>
      </c>
      <c r="H31">
        <v>0</v>
      </c>
      <c r="I31" t="s">
        <v>95</v>
      </c>
      <c r="J31" t="s">
        <v>107</v>
      </c>
      <c r="K31" t="s">
        <v>137</v>
      </c>
      <c r="L31" t="s">
        <v>162</v>
      </c>
      <c r="M31" t="s">
        <v>166</v>
      </c>
      <c r="N31" t="s">
        <v>196</v>
      </c>
      <c r="O31" t="s">
        <v>250</v>
      </c>
      <c r="P31">
        <v>739</v>
      </c>
      <c r="Q31">
        <v>828</v>
      </c>
      <c r="R31" t="s">
        <v>303</v>
      </c>
      <c r="S31" t="s">
        <v>356</v>
      </c>
      <c r="T31" t="s">
        <v>409</v>
      </c>
      <c r="U31" t="s">
        <v>463</v>
      </c>
      <c r="V31" t="s">
        <v>496</v>
      </c>
      <c r="W31" t="s">
        <v>515</v>
      </c>
      <c r="X31" t="s">
        <v>531</v>
      </c>
      <c r="Y31" t="s">
        <v>555</v>
      </c>
      <c r="Z31">
        <v>71141328</v>
      </c>
      <c r="AA31">
        <v>1.328502415458937E-2</v>
      </c>
      <c r="AB31">
        <v>1.2178619756427599E-2</v>
      </c>
    </row>
    <row r="32" spans="1:28" x14ac:dyDescent="0.3">
      <c r="A32" t="s">
        <v>49</v>
      </c>
      <c r="B32">
        <v>65</v>
      </c>
      <c r="C32" t="s">
        <v>63</v>
      </c>
      <c r="D32" t="s">
        <v>79</v>
      </c>
      <c r="E32" t="s">
        <v>90</v>
      </c>
      <c r="F32" t="s">
        <v>63</v>
      </c>
      <c r="G32">
        <v>1823</v>
      </c>
      <c r="H32">
        <v>3.6230000000000002</v>
      </c>
      <c r="I32" t="s">
        <v>98</v>
      </c>
      <c r="J32" t="s">
        <v>108</v>
      </c>
      <c r="K32" t="s">
        <v>138</v>
      </c>
      <c r="L32" t="s">
        <v>164</v>
      </c>
      <c r="M32" t="s">
        <v>166</v>
      </c>
      <c r="N32" t="s">
        <v>197</v>
      </c>
      <c r="O32" t="s">
        <v>251</v>
      </c>
      <c r="P32">
        <v>677</v>
      </c>
      <c r="Q32">
        <v>768</v>
      </c>
      <c r="R32" t="s">
        <v>304</v>
      </c>
      <c r="S32" t="s">
        <v>357</v>
      </c>
      <c r="T32" t="s">
        <v>410</v>
      </c>
      <c r="U32" t="s">
        <v>464</v>
      </c>
      <c r="V32" t="s">
        <v>496</v>
      </c>
      <c r="W32" t="s">
        <v>515</v>
      </c>
      <c r="X32" t="s">
        <v>531</v>
      </c>
      <c r="Y32" t="s">
        <v>555</v>
      </c>
      <c r="Z32">
        <v>71141329</v>
      </c>
      <c r="AA32">
        <v>2.645502645502645E-2</v>
      </c>
      <c r="AB32">
        <v>3.3232628398791542E-2</v>
      </c>
    </row>
    <row r="33" spans="1:28" x14ac:dyDescent="0.3">
      <c r="A33" t="s">
        <v>49</v>
      </c>
      <c r="B33">
        <v>68</v>
      </c>
      <c r="C33" t="s">
        <v>63</v>
      </c>
      <c r="D33" t="s">
        <v>68</v>
      </c>
      <c r="E33" t="s">
        <v>91</v>
      </c>
      <c r="F33" t="s">
        <v>63</v>
      </c>
      <c r="G33">
        <v>1932</v>
      </c>
      <c r="H33">
        <v>0</v>
      </c>
      <c r="I33" t="s">
        <v>98</v>
      </c>
      <c r="J33" t="s">
        <v>108</v>
      </c>
      <c r="K33" t="s">
        <v>139</v>
      </c>
      <c r="L33" t="s">
        <v>164</v>
      </c>
      <c r="M33" t="s">
        <v>166</v>
      </c>
      <c r="N33" t="s">
        <v>198</v>
      </c>
      <c r="O33" t="s">
        <v>252</v>
      </c>
      <c r="P33">
        <v>746</v>
      </c>
      <c r="Q33">
        <v>837</v>
      </c>
      <c r="R33" t="s">
        <v>305</v>
      </c>
      <c r="S33" t="s">
        <v>358</v>
      </c>
      <c r="T33" t="s">
        <v>411</v>
      </c>
      <c r="U33" t="s">
        <v>465</v>
      </c>
      <c r="V33" t="s">
        <v>496</v>
      </c>
      <c r="W33" t="s">
        <v>515</v>
      </c>
      <c r="X33" t="s">
        <v>531</v>
      </c>
      <c r="Y33" t="s">
        <v>555</v>
      </c>
      <c r="Z33">
        <v>71141332</v>
      </c>
      <c r="AA33">
        <v>1.0869565217391301E-2</v>
      </c>
      <c r="AB33">
        <v>1.221166892808684E-2</v>
      </c>
    </row>
    <row r="34" spans="1:28" x14ac:dyDescent="0.3">
      <c r="A34" t="s">
        <v>49</v>
      </c>
      <c r="B34">
        <v>71</v>
      </c>
      <c r="C34" t="s">
        <v>63</v>
      </c>
      <c r="D34" t="s">
        <v>68</v>
      </c>
      <c r="E34" t="s">
        <v>91</v>
      </c>
      <c r="F34" t="s">
        <v>63</v>
      </c>
      <c r="G34">
        <v>1932</v>
      </c>
      <c r="H34">
        <v>4.6680000000000001</v>
      </c>
      <c r="I34" t="s">
        <v>98</v>
      </c>
      <c r="J34" t="s">
        <v>108</v>
      </c>
      <c r="K34" t="s">
        <v>140</v>
      </c>
      <c r="L34" t="s">
        <v>164</v>
      </c>
      <c r="M34" t="s">
        <v>166</v>
      </c>
      <c r="N34" t="s">
        <v>199</v>
      </c>
      <c r="O34" t="s">
        <v>253</v>
      </c>
      <c r="P34">
        <v>761</v>
      </c>
      <c r="Q34">
        <v>866</v>
      </c>
      <c r="R34" t="s">
        <v>306</v>
      </c>
      <c r="S34" t="s">
        <v>359</v>
      </c>
      <c r="T34" t="s">
        <v>412</v>
      </c>
      <c r="U34" t="s">
        <v>466</v>
      </c>
      <c r="V34" t="s">
        <v>496</v>
      </c>
      <c r="W34" t="s">
        <v>515</v>
      </c>
      <c r="X34" t="s">
        <v>531</v>
      </c>
      <c r="Y34" t="s">
        <v>555</v>
      </c>
      <c r="Z34">
        <v>71141335</v>
      </c>
      <c r="AA34">
        <v>2.683780630105018E-2</v>
      </c>
      <c r="AB34">
        <v>2.1276595744680851E-2</v>
      </c>
    </row>
    <row r="35" spans="1:28" x14ac:dyDescent="0.3">
      <c r="A35" t="s">
        <v>49</v>
      </c>
      <c r="B35">
        <v>76</v>
      </c>
      <c r="C35" t="s">
        <v>63</v>
      </c>
      <c r="D35" t="s">
        <v>80</v>
      </c>
      <c r="E35" t="s">
        <v>66</v>
      </c>
      <c r="F35" t="s">
        <v>63</v>
      </c>
      <c r="G35">
        <v>1787</v>
      </c>
      <c r="H35">
        <v>2.387</v>
      </c>
      <c r="I35" t="s">
        <v>95</v>
      </c>
      <c r="J35" t="s">
        <v>107</v>
      </c>
      <c r="K35" t="s">
        <v>141</v>
      </c>
      <c r="L35" t="s">
        <v>163</v>
      </c>
      <c r="M35" t="s">
        <v>167</v>
      </c>
      <c r="N35" t="s">
        <v>200</v>
      </c>
      <c r="O35" t="s">
        <v>254</v>
      </c>
      <c r="P35">
        <v>746</v>
      </c>
      <c r="Q35">
        <v>847</v>
      </c>
      <c r="R35" t="s">
        <v>307</v>
      </c>
      <c r="S35" t="s">
        <v>360</v>
      </c>
      <c r="T35" t="s">
        <v>413</v>
      </c>
      <c r="U35" t="s">
        <v>467</v>
      </c>
      <c r="V35" t="s">
        <v>496</v>
      </c>
      <c r="W35" t="s">
        <v>515</v>
      </c>
      <c r="X35" t="s">
        <v>531</v>
      </c>
      <c r="Y35" t="s">
        <v>555</v>
      </c>
      <c r="Z35">
        <v>71141340</v>
      </c>
      <c r="AA35">
        <v>2.3612750885478161E-2</v>
      </c>
      <c r="AB35">
        <v>2.412868632707775E-2</v>
      </c>
    </row>
    <row r="36" spans="1:28" x14ac:dyDescent="0.3">
      <c r="A36" t="s">
        <v>49</v>
      </c>
      <c r="B36">
        <v>78</v>
      </c>
      <c r="C36" t="s">
        <v>63</v>
      </c>
      <c r="D36" t="s">
        <v>81</v>
      </c>
      <c r="E36" t="s">
        <v>64</v>
      </c>
      <c r="F36" t="s">
        <v>63</v>
      </c>
      <c r="G36">
        <v>1793</v>
      </c>
      <c r="H36">
        <v>2.387</v>
      </c>
      <c r="I36" t="s">
        <v>95</v>
      </c>
      <c r="J36" t="s">
        <v>107</v>
      </c>
      <c r="K36" t="s">
        <v>142</v>
      </c>
      <c r="L36" t="s">
        <v>163</v>
      </c>
      <c r="M36" t="s">
        <v>167</v>
      </c>
      <c r="N36" t="s">
        <v>201</v>
      </c>
      <c r="O36" t="s">
        <v>255</v>
      </c>
      <c r="P36">
        <v>749</v>
      </c>
      <c r="Q36">
        <v>843</v>
      </c>
      <c r="R36" t="s">
        <v>308</v>
      </c>
      <c r="S36" t="s">
        <v>361</v>
      </c>
      <c r="T36" t="s">
        <v>414</v>
      </c>
      <c r="U36" t="s">
        <v>468</v>
      </c>
      <c r="V36" t="s">
        <v>496</v>
      </c>
      <c r="W36" t="s">
        <v>515</v>
      </c>
      <c r="X36" t="s">
        <v>531</v>
      </c>
      <c r="Y36" t="s">
        <v>555</v>
      </c>
      <c r="Z36">
        <v>71141342</v>
      </c>
      <c r="AA36">
        <v>2.6097271648873072E-2</v>
      </c>
      <c r="AB36">
        <v>2.4032042723631509E-2</v>
      </c>
    </row>
    <row r="37" spans="1:28" x14ac:dyDescent="0.3">
      <c r="A37" t="s">
        <v>49</v>
      </c>
      <c r="B37">
        <v>82</v>
      </c>
      <c r="C37" t="s">
        <v>63</v>
      </c>
      <c r="D37" t="s">
        <v>66</v>
      </c>
      <c r="E37" t="s">
        <v>92</v>
      </c>
      <c r="F37" t="s">
        <v>63</v>
      </c>
      <c r="G37">
        <v>1812</v>
      </c>
      <c r="H37">
        <v>2.3109999999999999</v>
      </c>
      <c r="I37" t="s">
        <v>95</v>
      </c>
      <c r="J37" t="s">
        <v>107</v>
      </c>
      <c r="K37" t="s">
        <v>143</v>
      </c>
      <c r="L37" t="s">
        <v>162</v>
      </c>
      <c r="M37" t="s">
        <v>166</v>
      </c>
      <c r="N37" t="s">
        <v>202</v>
      </c>
      <c r="O37" t="s">
        <v>256</v>
      </c>
      <c r="P37">
        <v>772</v>
      </c>
      <c r="Q37">
        <v>885</v>
      </c>
      <c r="R37" t="s">
        <v>309</v>
      </c>
      <c r="S37" t="s">
        <v>362</v>
      </c>
      <c r="T37" t="s">
        <v>415</v>
      </c>
      <c r="U37" t="s">
        <v>469</v>
      </c>
      <c r="V37" t="s">
        <v>496</v>
      </c>
      <c r="W37" t="s">
        <v>515</v>
      </c>
      <c r="X37" t="s">
        <v>531</v>
      </c>
      <c r="Y37" t="s">
        <v>555</v>
      </c>
      <c r="Z37">
        <v>71141346</v>
      </c>
      <c r="AA37">
        <v>2.9378531073446328E-2</v>
      </c>
      <c r="AB37">
        <v>3.10880829015544E-2</v>
      </c>
    </row>
    <row r="38" spans="1:28" x14ac:dyDescent="0.3">
      <c r="A38" t="s">
        <v>50</v>
      </c>
      <c r="B38">
        <v>56</v>
      </c>
      <c r="C38" t="s">
        <v>63</v>
      </c>
      <c r="D38" t="s">
        <v>68</v>
      </c>
      <c r="E38" t="s">
        <v>65</v>
      </c>
      <c r="F38" t="s">
        <v>63</v>
      </c>
      <c r="G38">
        <v>1211</v>
      </c>
      <c r="H38">
        <v>6.7919999999999998</v>
      </c>
      <c r="I38" t="s">
        <v>95</v>
      </c>
      <c r="J38" t="s">
        <v>107</v>
      </c>
      <c r="K38" t="s">
        <v>144</v>
      </c>
      <c r="L38" t="s">
        <v>162</v>
      </c>
      <c r="M38" t="s">
        <v>166</v>
      </c>
      <c r="N38" t="s">
        <v>203</v>
      </c>
      <c r="O38" t="s">
        <v>257</v>
      </c>
      <c r="P38">
        <v>545</v>
      </c>
      <c r="Q38">
        <v>646</v>
      </c>
      <c r="R38" t="s">
        <v>310</v>
      </c>
      <c r="S38" t="s">
        <v>363</v>
      </c>
      <c r="T38" t="s">
        <v>416</v>
      </c>
      <c r="U38" t="s">
        <v>470</v>
      </c>
      <c r="V38" t="s">
        <v>497</v>
      </c>
      <c r="W38" t="s">
        <v>516</v>
      </c>
      <c r="X38" t="s">
        <v>532</v>
      </c>
      <c r="Y38" t="s">
        <v>556</v>
      </c>
      <c r="Z38">
        <v>55181365</v>
      </c>
      <c r="AA38">
        <v>3.0959752321981421E-2</v>
      </c>
      <c r="AB38">
        <v>2.2018348623853209E-2</v>
      </c>
    </row>
    <row r="39" spans="1:28" x14ac:dyDescent="0.3">
      <c r="A39" t="s">
        <v>51</v>
      </c>
      <c r="B39">
        <v>119</v>
      </c>
      <c r="C39" t="s">
        <v>63</v>
      </c>
      <c r="D39" t="s">
        <v>69</v>
      </c>
      <c r="E39" t="s">
        <v>66</v>
      </c>
      <c r="F39" t="s">
        <v>63</v>
      </c>
      <c r="G39">
        <v>253</v>
      </c>
      <c r="H39">
        <v>0</v>
      </c>
      <c r="I39" t="s">
        <v>104</v>
      </c>
      <c r="J39" t="s">
        <v>107</v>
      </c>
      <c r="K39" t="s">
        <v>145</v>
      </c>
      <c r="L39" t="s">
        <v>162</v>
      </c>
      <c r="M39" t="s">
        <v>166</v>
      </c>
      <c r="N39" t="s">
        <v>204</v>
      </c>
      <c r="O39" t="s">
        <v>258</v>
      </c>
      <c r="P39">
        <v>127</v>
      </c>
      <c r="Q39">
        <v>125</v>
      </c>
      <c r="R39" t="s">
        <v>311</v>
      </c>
      <c r="S39" t="s">
        <v>364</v>
      </c>
      <c r="T39" t="s">
        <v>417</v>
      </c>
      <c r="U39" t="s">
        <v>471</v>
      </c>
      <c r="V39" t="s">
        <v>498</v>
      </c>
      <c r="W39" t="s">
        <v>517</v>
      </c>
      <c r="X39" t="s">
        <v>533</v>
      </c>
      <c r="Y39" t="s">
        <v>557</v>
      </c>
      <c r="Z39">
        <v>112838324</v>
      </c>
      <c r="AA39">
        <v>1.6E-2</v>
      </c>
      <c r="AB39">
        <v>4.7244094488188983E-2</v>
      </c>
    </row>
    <row r="40" spans="1:28" x14ac:dyDescent="0.3">
      <c r="A40" t="s">
        <v>52</v>
      </c>
      <c r="B40">
        <v>44</v>
      </c>
      <c r="C40" t="s">
        <v>63</v>
      </c>
      <c r="D40" t="s">
        <v>82</v>
      </c>
      <c r="E40" t="s">
        <v>93</v>
      </c>
      <c r="F40" t="s">
        <v>63</v>
      </c>
      <c r="G40">
        <v>748</v>
      </c>
      <c r="H40">
        <v>3.1</v>
      </c>
      <c r="I40" t="s">
        <v>105</v>
      </c>
      <c r="J40" t="s">
        <v>108</v>
      </c>
      <c r="K40" t="s">
        <v>146</v>
      </c>
      <c r="L40" t="s">
        <v>164</v>
      </c>
      <c r="M40" t="s">
        <v>166</v>
      </c>
      <c r="N40" t="s">
        <v>205</v>
      </c>
      <c r="O40" t="s">
        <v>259</v>
      </c>
      <c r="P40">
        <v>291</v>
      </c>
      <c r="Q40">
        <v>412</v>
      </c>
      <c r="R40" t="s">
        <v>312</v>
      </c>
      <c r="S40" t="s">
        <v>365</v>
      </c>
      <c r="T40" t="s">
        <v>418</v>
      </c>
      <c r="U40" t="s">
        <v>472</v>
      </c>
      <c r="V40" t="s">
        <v>499</v>
      </c>
      <c r="W40" t="s">
        <v>518</v>
      </c>
      <c r="X40" t="s">
        <v>534</v>
      </c>
      <c r="Y40" t="s">
        <v>558</v>
      </c>
      <c r="Z40">
        <v>113165591</v>
      </c>
      <c r="AA40">
        <v>7.2864321608040197E-2</v>
      </c>
      <c r="AB40">
        <v>8.5409252669039148E-2</v>
      </c>
    </row>
    <row r="41" spans="1:28" x14ac:dyDescent="0.3">
      <c r="A41" t="s">
        <v>53</v>
      </c>
      <c r="B41">
        <v>131</v>
      </c>
      <c r="C41" t="s">
        <v>63</v>
      </c>
      <c r="D41" t="s">
        <v>83</v>
      </c>
      <c r="E41" t="s">
        <v>65</v>
      </c>
      <c r="F41" t="s">
        <v>63</v>
      </c>
      <c r="G41">
        <v>244</v>
      </c>
      <c r="H41">
        <v>8.1379999999999999</v>
      </c>
      <c r="I41" t="s">
        <v>95</v>
      </c>
      <c r="J41" t="s">
        <v>107</v>
      </c>
      <c r="K41" t="s">
        <v>147</v>
      </c>
      <c r="L41" t="s">
        <v>162</v>
      </c>
      <c r="M41" t="s">
        <v>166</v>
      </c>
      <c r="N41" t="s">
        <v>206</v>
      </c>
      <c r="O41" t="s">
        <v>260</v>
      </c>
      <c r="P41">
        <v>128</v>
      </c>
      <c r="Q41">
        <v>113</v>
      </c>
      <c r="R41" t="s">
        <v>313</v>
      </c>
      <c r="S41" t="s">
        <v>366</v>
      </c>
      <c r="T41" t="s">
        <v>419</v>
      </c>
      <c r="U41" t="s">
        <v>473</v>
      </c>
      <c r="V41" t="s">
        <v>493</v>
      </c>
      <c r="W41" t="s">
        <v>513</v>
      </c>
      <c r="X41" t="s">
        <v>535</v>
      </c>
      <c r="Y41" t="s">
        <v>559</v>
      </c>
      <c r="Z41">
        <v>179203856</v>
      </c>
      <c r="AA41">
        <v>6.1946902654867263E-2</v>
      </c>
      <c r="AB41">
        <v>5.46875E-2</v>
      </c>
    </row>
    <row r="42" spans="1:28" x14ac:dyDescent="0.3">
      <c r="A42" t="s">
        <v>54</v>
      </c>
      <c r="B42">
        <v>60</v>
      </c>
      <c r="C42" t="s">
        <v>63</v>
      </c>
      <c r="D42" t="s">
        <v>66</v>
      </c>
      <c r="E42" t="s">
        <v>64</v>
      </c>
      <c r="F42" t="s">
        <v>63</v>
      </c>
      <c r="G42">
        <v>2055</v>
      </c>
      <c r="H42">
        <v>0</v>
      </c>
      <c r="I42" t="s">
        <v>95</v>
      </c>
      <c r="J42" t="s">
        <v>107</v>
      </c>
      <c r="K42" t="s">
        <v>148</v>
      </c>
      <c r="L42" t="s">
        <v>162</v>
      </c>
      <c r="M42" t="s">
        <v>166</v>
      </c>
      <c r="N42" t="s">
        <v>207</v>
      </c>
      <c r="O42" t="s">
        <v>261</v>
      </c>
      <c r="P42">
        <v>806</v>
      </c>
      <c r="Q42">
        <v>1191</v>
      </c>
      <c r="R42" t="s">
        <v>314</v>
      </c>
      <c r="S42" t="s">
        <v>367</v>
      </c>
      <c r="T42" t="s">
        <v>420</v>
      </c>
      <c r="U42" t="s">
        <v>474</v>
      </c>
      <c r="V42" t="s">
        <v>500</v>
      </c>
      <c r="W42" t="s">
        <v>508</v>
      </c>
      <c r="X42" t="s">
        <v>536</v>
      </c>
      <c r="Y42" t="s">
        <v>560</v>
      </c>
      <c r="Z42">
        <v>39724770</v>
      </c>
      <c r="AA42">
        <v>3.190596137699412E-2</v>
      </c>
      <c r="AB42">
        <v>2.6054590570719599E-2</v>
      </c>
    </row>
    <row r="43" spans="1:28" x14ac:dyDescent="0.3">
      <c r="A43" t="s">
        <v>55</v>
      </c>
      <c r="B43">
        <v>143</v>
      </c>
      <c r="C43" t="s">
        <v>63</v>
      </c>
      <c r="D43" t="s">
        <v>84</v>
      </c>
      <c r="E43" t="s">
        <v>66</v>
      </c>
      <c r="F43" t="s">
        <v>63</v>
      </c>
      <c r="G43">
        <v>425</v>
      </c>
      <c r="H43">
        <v>10.778</v>
      </c>
      <c r="I43" t="s">
        <v>95</v>
      </c>
      <c r="J43" t="s">
        <v>107</v>
      </c>
      <c r="K43" t="s">
        <v>149</v>
      </c>
      <c r="L43" t="s">
        <v>163</v>
      </c>
      <c r="M43" t="s">
        <v>167</v>
      </c>
      <c r="N43" t="s">
        <v>208</v>
      </c>
      <c r="O43" t="s">
        <v>262</v>
      </c>
      <c r="P43">
        <v>188</v>
      </c>
      <c r="Q43">
        <v>236</v>
      </c>
      <c r="R43" t="s">
        <v>315</v>
      </c>
      <c r="S43" t="s">
        <v>368</v>
      </c>
      <c r="T43" t="s">
        <v>421</v>
      </c>
      <c r="U43" t="s">
        <v>475</v>
      </c>
      <c r="V43" t="s">
        <v>501</v>
      </c>
      <c r="W43" t="s">
        <v>519</v>
      </c>
      <c r="X43" t="s">
        <v>537</v>
      </c>
      <c r="Y43" t="s">
        <v>561</v>
      </c>
      <c r="Z43">
        <v>152326234</v>
      </c>
      <c r="AA43">
        <v>2.542372881355932E-2</v>
      </c>
      <c r="AB43">
        <v>3.1914893617021267E-2</v>
      </c>
    </row>
    <row r="44" spans="1:28" x14ac:dyDescent="0.3">
      <c r="A44" t="s">
        <v>55</v>
      </c>
      <c r="B44">
        <v>144</v>
      </c>
      <c r="C44" t="s">
        <v>63</v>
      </c>
      <c r="D44" t="s">
        <v>85</v>
      </c>
      <c r="E44" t="s">
        <v>65</v>
      </c>
      <c r="F44" t="s">
        <v>63</v>
      </c>
      <c r="G44">
        <v>425</v>
      </c>
      <c r="H44">
        <v>10.811999999999999</v>
      </c>
      <c r="I44" t="s">
        <v>95</v>
      </c>
      <c r="J44" t="s">
        <v>107</v>
      </c>
      <c r="K44" t="s">
        <v>150</v>
      </c>
      <c r="L44" t="s">
        <v>165</v>
      </c>
      <c r="M44" t="s">
        <v>167</v>
      </c>
      <c r="N44" t="s">
        <v>209</v>
      </c>
      <c r="O44" t="s">
        <v>263</v>
      </c>
      <c r="P44">
        <v>186</v>
      </c>
      <c r="Q44">
        <v>236</v>
      </c>
      <c r="R44" t="s">
        <v>316</v>
      </c>
      <c r="S44" t="s">
        <v>369</v>
      </c>
      <c r="T44" t="s">
        <v>422</v>
      </c>
      <c r="U44" t="s">
        <v>476</v>
      </c>
      <c r="V44" t="s">
        <v>501</v>
      </c>
      <c r="W44" t="s">
        <v>519</v>
      </c>
      <c r="X44" t="s">
        <v>537</v>
      </c>
      <c r="Y44" t="s">
        <v>561</v>
      </c>
      <c r="Z44">
        <v>152326235</v>
      </c>
      <c r="AA44">
        <v>2.966101694915254E-2</v>
      </c>
      <c r="AB44">
        <v>4.3010752688172053E-2</v>
      </c>
    </row>
    <row r="45" spans="1:28" x14ac:dyDescent="0.3">
      <c r="A45" t="s">
        <v>56</v>
      </c>
      <c r="B45">
        <v>48</v>
      </c>
      <c r="C45" t="s">
        <v>63</v>
      </c>
      <c r="D45" t="s">
        <v>86</v>
      </c>
      <c r="E45" t="s">
        <v>64</v>
      </c>
      <c r="F45" t="s">
        <v>63</v>
      </c>
      <c r="G45">
        <v>174</v>
      </c>
      <c r="H45">
        <v>0</v>
      </c>
      <c r="I45" t="s">
        <v>95</v>
      </c>
      <c r="J45" t="s">
        <v>107</v>
      </c>
      <c r="K45" t="s">
        <v>151</v>
      </c>
      <c r="L45" t="s">
        <v>162</v>
      </c>
      <c r="M45" t="s">
        <v>166</v>
      </c>
      <c r="N45" t="s">
        <v>210</v>
      </c>
      <c r="O45" t="s">
        <v>264</v>
      </c>
      <c r="P45">
        <v>68</v>
      </c>
      <c r="Q45">
        <v>106</v>
      </c>
      <c r="R45" t="s">
        <v>317</v>
      </c>
      <c r="S45" t="s">
        <v>370</v>
      </c>
      <c r="T45" t="s">
        <v>423</v>
      </c>
      <c r="U45" t="s">
        <v>477</v>
      </c>
      <c r="V45" t="s">
        <v>502</v>
      </c>
      <c r="W45" t="s">
        <v>517</v>
      </c>
      <c r="X45" t="s">
        <v>538</v>
      </c>
      <c r="Y45" t="s">
        <v>562</v>
      </c>
      <c r="Z45">
        <v>80675131</v>
      </c>
      <c r="AA45">
        <v>3.7735849056603772E-2</v>
      </c>
      <c r="AB45">
        <v>0.1029411764705882</v>
      </c>
    </row>
    <row r="46" spans="1:28" x14ac:dyDescent="0.3">
      <c r="A46" t="s">
        <v>57</v>
      </c>
      <c r="B46">
        <v>28</v>
      </c>
      <c r="C46" t="s">
        <v>63</v>
      </c>
      <c r="D46" t="s">
        <v>68</v>
      </c>
      <c r="E46" t="s">
        <v>65</v>
      </c>
      <c r="F46" t="s">
        <v>63</v>
      </c>
      <c r="G46">
        <v>445</v>
      </c>
      <c r="H46">
        <v>1.4</v>
      </c>
      <c r="I46" t="s">
        <v>96</v>
      </c>
      <c r="J46" t="s">
        <v>107</v>
      </c>
      <c r="K46" t="s">
        <v>152</v>
      </c>
      <c r="L46" t="s">
        <v>163</v>
      </c>
      <c r="M46" t="s">
        <v>167</v>
      </c>
      <c r="N46" t="s">
        <v>211</v>
      </c>
      <c r="O46" t="s">
        <v>265</v>
      </c>
      <c r="P46">
        <v>193</v>
      </c>
      <c r="Q46">
        <v>252</v>
      </c>
      <c r="R46" t="s">
        <v>318</v>
      </c>
      <c r="S46" t="s">
        <v>371</v>
      </c>
      <c r="T46" t="s">
        <v>424</v>
      </c>
      <c r="U46" t="s">
        <v>478</v>
      </c>
      <c r="V46" t="s">
        <v>503</v>
      </c>
      <c r="W46" t="s">
        <v>512</v>
      </c>
      <c r="X46" t="s">
        <v>539</v>
      </c>
      <c r="Y46" t="s">
        <v>563</v>
      </c>
      <c r="Z46">
        <v>114716102</v>
      </c>
      <c r="AA46">
        <v>2.777777777777778E-2</v>
      </c>
      <c r="AB46">
        <v>7.2538860103626937E-2</v>
      </c>
    </row>
    <row r="47" spans="1:28" x14ac:dyDescent="0.3">
      <c r="A47" t="s">
        <v>57</v>
      </c>
      <c r="B47">
        <v>31</v>
      </c>
      <c r="C47" t="s">
        <v>63</v>
      </c>
      <c r="D47" t="s">
        <v>68</v>
      </c>
      <c r="E47" t="s">
        <v>65</v>
      </c>
      <c r="F47" t="s">
        <v>63</v>
      </c>
      <c r="G47">
        <v>483</v>
      </c>
      <c r="H47">
        <v>1.4</v>
      </c>
      <c r="I47" t="s">
        <v>96</v>
      </c>
      <c r="J47" t="s">
        <v>107</v>
      </c>
      <c r="K47" t="s">
        <v>153</v>
      </c>
      <c r="L47" t="s">
        <v>163</v>
      </c>
      <c r="M47" t="s">
        <v>167</v>
      </c>
      <c r="N47" t="s">
        <v>212</v>
      </c>
      <c r="O47" t="s">
        <v>266</v>
      </c>
      <c r="P47">
        <v>195</v>
      </c>
      <c r="Q47">
        <v>254</v>
      </c>
      <c r="R47" t="s">
        <v>319</v>
      </c>
      <c r="S47" t="s">
        <v>372</v>
      </c>
      <c r="T47" t="s">
        <v>425</v>
      </c>
      <c r="U47" t="s">
        <v>479</v>
      </c>
      <c r="V47" t="s">
        <v>503</v>
      </c>
      <c r="W47" t="s">
        <v>512</v>
      </c>
      <c r="X47" t="s">
        <v>539</v>
      </c>
      <c r="Y47" t="s">
        <v>563</v>
      </c>
      <c r="Z47">
        <v>114716105</v>
      </c>
      <c r="AA47">
        <v>2.7559055118110239E-2</v>
      </c>
      <c r="AB47">
        <v>7.179487179487179E-2</v>
      </c>
    </row>
    <row r="48" spans="1:28" x14ac:dyDescent="0.3">
      <c r="A48" t="s">
        <v>58</v>
      </c>
      <c r="B48">
        <v>43</v>
      </c>
      <c r="C48" t="s">
        <v>63</v>
      </c>
      <c r="D48" t="s">
        <v>68</v>
      </c>
      <c r="E48" t="s">
        <v>66</v>
      </c>
      <c r="F48" t="s">
        <v>63</v>
      </c>
      <c r="G48">
        <v>374</v>
      </c>
      <c r="H48">
        <v>4.0590000000000002</v>
      </c>
      <c r="I48" t="s">
        <v>101</v>
      </c>
      <c r="J48" t="s">
        <v>107</v>
      </c>
      <c r="K48" t="s">
        <v>154</v>
      </c>
      <c r="L48" t="s">
        <v>163</v>
      </c>
      <c r="M48" t="s">
        <v>167</v>
      </c>
      <c r="N48" t="s">
        <v>213</v>
      </c>
      <c r="O48" t="s">
        <v>267</v>
      </c>
      <c r="P48">
        <v>161</v>
      </c>
      <c r="Q48">
        <v>200</v>
      </c>
      <c r="R48" t="s">
        <v>320</v>
      </c>
      <c r="S48" t="s">
        <v>373</v>
      </c>
      <c r="T48" t="s">
        <v>426</v>
      </c>
      <c r="U48" t="s">
        <v>480</v>
      </c>
      <c r="V48" t="s">
        <v>504</v>
      </c>
      <c r="W48" t="s">
        <v>520</v>
      </c>
      <c r="X48" t="s">
        <v>540</v>
      </c>
      <c r="Y48" t="s">
        <v>564</v>
      </c>
      <c r="Z48">
        <v>32434622</v>
      </c>
      <c r="AA48">
        <v>0.01</v>
      </c>
      <c r="AB48">
        <v>1.8633540372670811E-2</v>
      </c>
    </row>
    <row r="49" spans="1:28" x14ac:dyDescent="0.3">
      <c r="A49" t="s">
        <v>58</v>
      </c>
      <c r="B49">
        <v>48</v>
      </c>
      <c r="C49" t="s">
        <v>63</v>
      </c>
      <c r="D49" t="s">
        <v>64</v>
      </c>
      <c r="E49" t="s">
        <v>65</v>
      </c>
      <c r="F49" t="s">
        <v>63</v>
      </c>
      <c r="G49">
        <v>393</v>
      </c>
      <c r="H49">
        <v>0</v>
      </c>
      <c r="I49" t="s">
        <v>96</v>
      </c>
      <c r="J49" t="s">
        <v>107</v>
      </c>
      <c r="K49" t="s">
        <v>155</v>
      </c>
      <c r="L49" t="s">
        <v>163</v>
      </c>
      <c r="M49" t="s">
        <v>167</v>
      </c>
      <c r="N49" t="s">
        <v>214</v>
      </c>
      <c r="O49" t="s">
        <v>268</v>
      </c>
      <c r="P49">
        <v>169</v>
      </c>
      <c r="Q49">
        <v>220</v>
      </c>
      <c r="R49" t="s">
        <v>321</v>
      </c>
      <c r="S49" t="s">
        <v>374</v>
      </c>
      <c r="T49" t="s">
        <v>427</v>
      </c>
      <c r="U49" t="s">
        <v>481</v>
      </c>
      <c r="V49" t="s">
        <v>504</v>
      </c>
      <c r="W49" t="s">
        <v>520</v>
      </c>
      <c r="X49" t="s">
        <v>540</v>
      </c>
      <c r="Y49" t="s">
        <v>564</v>
      </c>
      <c r="Z49">
        <v>32434627</v>
      </c>
      <c r="AA49">
        <v>4.5454545454545452E-3</v>
      </c>
      <c r="AB49">
        <v>1.183431952662722E-2</v>
      </c>
    </row>
    <row r="50" spans="1:28" x14ac:dyDescent="0.3">
      <c r="A50" t="s">
        <v>59</v>
      </c>
      <c r="B50">
        <v>103</v>
      </c>
      <c r="C50" t="s">
        <v>63</v>
      </c>
      <c r="D50" t="s">
        <v>68</v>
      </c>
      <c r="E50" t="s">
        <v>64</v>
      </c>
      <c r="F50" t="s">
        <v>63</v>
      </c>
      <c r="G50">
        <v>22</v>
      </c>
      <c r="H50">
        <v>0</v>
      </c>
      <c r="I50" t="s">
        <v>96</v>
      </c>
      <c r="J50" t="s">
        <v>107</v>
      </c>
      <c r="K50" t="s">
        <v>156</v>
      </c>
      <c r="L50" t="s">
        <v>163</v>
      </c>
      <c r="M50" t="s">
        <v>167</v>
      </c>
      <c r="N50" t="s">
        <v>215</v>
      </c>
      <c r="O50" t="s">
        <v>269</v>
      </c>
      <c r="P50">
        <v>2</v>
      </c>
      <c r="Q50">
        <v>19</v>
      </c>
      <c r="R50" t="s">
        <v>215</v>
      </c>
      <c r="S50" t="s">
        <v>375</v>
      </c>
      <c r="T50" t="s">
        <v>428</v>
      </c>
      <c r="U50" t="s">
        <v>482</v>
      </c>
      <c r="V50" t="s">
        <v>505</v>
      </c>
      <c r="W50" t="s">
        <v>509</v>
      </c>
      <c r="X50" t="s">
        <v>541</v>
      </c>
      <c r="Y50" t="s">
        <v>565</v>
      </c>
      <c r="Z50">
        <v>120994385</v>
      </c>
      <c r="AA50">
        <v>0</v>
      </c>
      <c r="AB50">
        <v>0.5</v>
      </c>
    </row>
    <row r="51" spans="1:28" x14ac:dyDescent="0.3">
      <c r="A51" t="s">
        <v>59</v>
      </c>
      <c r="B51">
        <v>105</v>
      </c>
      <c r="C51" t="s">
        <v>63</v>
      </c>
      <c r="D51" t="s">
        <v>65</v>
      </c>
      <c r="E51" t="s">
        <v>66</v>
      </c>
      <c r="F51" t="s">
        <v>63</v>
      </c>
      <c r="G51">
        <v>21</v>
      </c>
      <c r="H51">
        <v>0</v>
      </c>
      <c r="I51" t="s">
        <v>96</v>
      </c>
      <c r="J51" t="s">
        <v>107</v>
      </c>
      <c r="K51" t="s">
        <v>156</v>
      </c>
      <c r="L51" t="s">
        <v>163</v>
      </c>
      <c r="M51" t="s">
        <v>167</v>
      </c>
      <c r="N51" t="s">
        <v>215</v>
      </c>
      <c r="O51" t="s">
        <v>269</v>
      </c>
      <c r="P51">
        <v>2</v>
      </c>
      <c r="Q51">
        <v>19</v>
      </c>
      <c r="R51" t="s">
        <v>215</v>
      </c>
      <c r="S51" t="s">
        <v>375</v>
      </c>
      <c r="T51" t="s">
        <v>428</v>
      </c>
      <c r="U51" t="s">
        <v>482</v>
      </c>
      <c r="V51" t="s">
        <v>505</v>
      </c>
      <c r="W51" t="s">
        <v>509</v>
      </c>
      <c r="X51" t="s">
        <v>541</v>
      </c>
      <c r="Y51" t="s">
        <v>565</v>
      </c>
      <c r="Z51">
        <v>120994387</v>
      </c>
      <c r="AA51">
        <v>0</v>
      </c>
      <c r="AB51">
        <v>0.5</v>
      </c>
    </row>
    <row r="52" spans="1:28" x14ac:dyDescent="0.3">
      <c r="A52" t="s">
        <v>59</v>
      </c>
      <c r="B52">
        <v>110</v>
      </c>
      <c r="C52" t="s">
        <v>63</v>
      </c>
      <c r="D52" t="s">
        <v>87</v>
      </c>
      <c r="E52" t="s">
        <v>65</v>
      </c>
      <c r="F52" t="s">
        <v>63</v>
      </c>
      <c r="G52">
        <v>21</v>
      </c>
      <c r="H52">
        <v>0</v>
      </c>
      <c r="I52" t="s">
        <v>96</v>
      </c>
      <c r="J52" t="s">
        <v>107</v>
      </c>
      <c r="K52" t="s">
        <v>156</v>
      </c>
      <c r="L52" t="s">
        <v>163</v>
      </c>
      <c r="M52" t="s">
        <v>167</v>
      </c>
      <c r="N52" t="s">
        <v>215</v>
      </c>
      <c r="O52" t="s">
        <v>269</v>
      </c>
      <c r="P52">
        <v>2</v>
      </c>
      <c r="Q52">
        <v>19</v>
      </c>
      <c r="R52" t="s">
        <v>215</v>
      </c>
      <c r="S52" t="s">
        <v>375</v>
      </c>
      <c r="T52" t="s">
        <v>428</v>
      </c>
      <c r="U52" t="s">
        <v>482</v>
      </c>
      <c r="V52" t="s">
        <v>505</v>
      </c>
      <c r="W52" t="s">
        <v>509</v>
      </c>
      <c r="X52" t="s">
        <v>541</v>
      </c>
      <c r="Y52" t="s">
        <v>565</v>
      </c>
      <c r="Z52">
        <v>120994392</v>
      </c>
      <c r="AA52">
        <v>0</v>
      </c>
      <c r="AB52">
        <v>0.5</v>
      </c>
    </row>
    <row r="53" spans="1:28" x14ac:dyDescent="0.3">
      <c r="A53" t="s">
        <v>59</v>
      </c>
      <c r="B53">
        <v>115</v>
      </c>
      <c r="C53" t="s">
        <v>63</v>
      </c>
      <c r="D53" t="s">
        <v>65</v>
      </c>
      <c r="E53" t="s">
        <v>66</v>
      </c>
      <c r="F53" t="s">
        <v>63</v>
      </c>
      <c r="G53">
        <v>21</v>
      </c>
      <c r="H53">
        <v>0</v>
      </c>
      <c r="I53" t="s">
        <v>96</v>
      </c>
      <c r="J53" t="s">
        <v>107</v>
      </c>
      <c r="K53" t="s">
        <v>156</v>
      </c>
      <c r="L53" t="s">
        <v>163</v>
      </c>
      <c r="M53" t="s">
        <v>167</v>
      </c>
      <c r="N53" t="s">
        <v>215</v>
      </c>
      <c r="O53" t="s">
        <v>269</v>
      </c>
      <c r="P53">
        <v>2</v>
      </c>
      <c r="Q53">
        <v>19</v>
      </c>
      <c r="R53" t="s">
        <v>215</v>
      </c>
      <c r="S53" t="s">
        <v>375</v>
      </c>
      <c r="T53" t="s">
        <v>428</v>
      </c>
      <c r="U53" t="s">
        <v>482</v>
      </c>
      <c r="V53" t="s">
        <v>505</v>
      </c>
      <c r="W53" t="s">
        <v>509</v>
      </c>
      <c r="X53" t="s">
        <v>541</v>
      </c>
      <c r="Y53" t="s">
        <v>565</v>
      </c>
      <c r="Z53">
        <v>120994397</v>
      </c>
      <c r="AA53">
        <v>0</v>
      </c>
      <c r="AB53">
        <v>0.5</v>
      </c>
    </row>
    <row r="54" spans="1:28" x14ac:dyDescent="0.3">
      <c r="A54" t="s">
        <v>60</v>
      </c>
      <c r="B54">
        <v>85</v>
      </c>
      <c r="C54" t="s">
        <v>63</v>
      </c>
      <c r="D54" t="s">
        <v>65</v>
      </c>
      <c r="E54" t="s">
        <v>64</v>
      </c>
      <c r="F54" t="s">
        <v>63</v>
      </c>
      <c r="G54">
        <v>1408</v>
      </c>
      <c r="H54">
        <v>0</v>
      </c>
      <c r="I54" t="s">
        <v>96</v>
      </c>
      <c r="J54" t="s">
        <v>107</v>
      </c>
      <c r="K54" t="s">
        <v>157</v>
      </c>
      <c r="L54" t="s">
        <v>162</v>
      </c>
      <c r="M54" t="s">
        <v>166</v>
      </c>
      <c r="N54" t="s">
        <v>216</v>
      </c>
      <c r="O54" t="s">
        <v>270</v>
      </c>
      <c r="P54">
        <v>601</v>
      </c>
      <c r="Q54">
        <v>804</v>
      </c>
      <c r="R54" t="s">
        <v>322</v>
      </c>
      <c r="S54" t="s">
        <v>376</v>
      </c>
      <c r="T54" t="s">
        <v>429</v>
      </c>
      <c r="U54" t="s">
        <v>483</v>
      </c>
      <c r="V54" t="s">
        <v>506</v>
      </c>
      <c r="W54" t="s">
        <v>518</v>
      </c>
      <c r="X54" t="s">
        <v>542</v>
      </c>
      <c r="Y54" t="s">
        <v>566</v>
      </c>
      <c r="Z54">
        <v>87952193</v>
      </c>
      <c r="AA54">
        <v>6.2189054726368162E-3</v>
      </c>
      <c r="AB54">
        <v>1.164725457570715E-2</v>
      </c>
    </row>
    <row r="55" spans="1:28" x14ac:dyDescent="0.3">
      <c r="A55" t="s">
        <v>60</v>
      </c>
      <c r="B55">
        <v>98</v>
      </c>
      <c r="C55" t="s">
        <v>63</v>
      </c>
      <c r="D55" t="s">
        <v>65</v>
      </c>
      <c r="E55" t="s">
        <v>68</v>
      </c>
      <c r="F55" t="s">
        <v>63</v>
      </c>
      <c r="G55">
        <v>1438</v>
      </c>
      <c r="H55">
        <v>0</v>
      </c>
      <c r="I55" t="s">
        <v>96</v>
      </c>
      <c r="J55" t="s">
        <v>107</v>
      </c>
      <c r="K55" t="s">
        <v>158</v>
      </c>
      <c r="L55" t="s">
        <v>162</v>
      </c>
      <c r="M55" t="s">
        <v>166</v>
      </c>
      <c r="N55" t="s">
        <v>217</v>
      </c>
      <c r="O55" t="s">
        <v>271</v>
      </c>
      <c r="P55">
        <v>606</v>
      </c>
      <c r="Q55">
        <v>830</v>
      </c>
      <c r="R55" t="s">
        <v>323</v>
      </c>
      <c r="S55" t="s">
        <v>377</v>
      </c>
      <c r="T55" t="s">
        <v>430</v>
      </c>
      <c r="U55" t="s">
        <v>484</v>
      </c>
      <c r="V55" t="s">
        <v>506</v>
      </c>
      <c r="W55" t="s">
        <v>518</v>
      </c>
      <c r="X55" t="s">
        <v>542</v>
      </c>
      <c r="Y55" t="s">
        <v>566</v>
      </c>
      <c r="Z55">
        <v>87952206</v>
      </c>
      <c r="AA55">
        <v>3.6144578313253009E-3</v>
      </c>
      <c r="AB55">
        <v>8.2508250825082501E-3</v>
      </c>
    </row>
    <row r="56" spans="1:28" x14ac:dyDescent="0.3">
      <c r="A56" t="s">
        <v>60</v>
      </c>
      <c r="B56">
        <v>110</v>
      </c>
      <c r="C56" t="s">
        <v>63</v>
      </c>
      <c r="D56" t="s">
        <v>64</v>
      </c>
      <c r="E56" t="s">
        <v>68</v>
      </c>
      <c r="F56" t="s">
        <v>63</v>
      </c>
      <c r="G56">
        <v>1456</v>
      </c>
      <c r="H56">
        <v>0</v>
      </c>
      <c r="I56" t="s">
        <v>96</v>
      </c>
      <c r="J56" t="s">
        <v>107</v>
      </c>
      <c r="K56" t="s">
        <v>159</v>
      </c>
      <c r="L56" t="s">
        <v>162</v>
      </c>
      <c r="M56" t="s">
        <v>166</v>
      </c>
      <c r="N56" t="s">
        <v>218</v>
      </c>
      <c r="O56" t="s">
        <v>272</v>
      </c>
      <c r="P56">
        <v>608</v>
      </c>
      <c r="Q56">
        <v>847</v>
      </c>
      <c r="R56" t="s">
        <v>324</v>
      </c>
      <c r="S56" t="s">
        <v>378</v>
      </c>
      <c r="T56" t="s">
        <v>431</v>
      </c>
      <c r="U56" t="s">
        <v>485</v>
      </c>
      <c r="V56" t="s">
        <v>506</v>
      </c>
      <c r="W56" t="s">
        <v>518</v>
      </c>
      <c r="X56" t="s">
        <v>542</v>
      </c>
      <c r="Y56" t="s">
        <v>566</v>
      </c>
      <c r="Z56">
        <v>87952218</v>
      </c>
      <c r="AA56">
        <v>1.1806375442739081E-3</v>
      </c>
      <c r="AB56">
        <v>9.8684210526315784E-3</v>
      </c>
    </row>
    <row r="57" spans="1:28" x14ac:dyDescent="0.3">
      <c r="A57" t="s">
        <v>61</v>
      </c>
      <c r="B57">
        <v>63</v>
      </c>
      <c r="C57" t="s">
        <v>63</v>
      </c>
      <c r="D57" t="s">
        <v>64</v>
      </c>
      <c r="E57" t="s">
        <v>65</v>
      </c>
      <c r="F57" t="s">
        <v>63</v>
      </c>
      <c r="G57">
        <v>1004</v>
      </c>
      <c r="H57">
        <v>0</v>
      </c>
      <c r="I57" t="s">
        <v>94</v>
      </c>
      <c r="J57" t="s">
        <v>107</v>
      </c>
      <c r="K57" t="s">
        <v>160</v>
      </c>
      <c r="L57" t="s">
        <v>162</v>
      </c>
      <c r="M57" t="s">
        <v>166</v>
      </c>
      <c r="N57" t="s">
        <v>219</v>
      </c>
      <c r="O57" t="s">
        <v>273</v>
      </c>
      <c r="P57">
        <v>392</v>
      </c>
      <c r="Q57">
        <v>595</v>
      </c>
      <c r="R57" t="s">
        <v>325</v>
      </c>
      <c r="S57" t="s">
        <v>379</v>
      </c>
      <c r="T57" t="s">
        <v>432</v>
      </c>
      <c r="U57" t="s">
        <v>486</v>
      </c>
      <c r="V57" t="s">
        <v>506</v>
      </c>
      <c r="W57" t="s">
        <v>518</v>
      </c>
      <c r="X57" t="s">
        <v>543</v>
      </c>
      <c r="Y57" t="s">
        <v>567</v>
      </c>
      <c r="Z57">
        <v>87864547</v>
      </c>
      <c r="AA57">
        <v>0</v>
      </c>
      <c r="AB57">
        <v>1.275510204081633E-2</v>
      </c>
    </row>
    <row r="58" spans="1:28" x14ac:dyDescent="0.3">
      <c r="A58" t="s">
        <v>62</v>
      </c>
      <c r="B58">
        <v>39</v>
      </c>
      <c r="C58" t="s">
        <v>63</v>
      </c>
      <c r="D58" t="s">
        <v>66</v>
      </c>
      <c r="E58" t="s">
        <v>68</v>
      </c>
      <c r="F58" t="s">
        <v>63</v>
      </c>
      <c r="G58">
        <v>369</v>
      </c>
      <c r="H58">
        <v>3.5790000000000002</v>
      </c>
      <c r="I58" t="s">
        <v>106</v>
      </c>
      <c r="J58" t="s">
        <v>107</v>
      </c>
      <c r="K58" t="s">
        <v>161</v>
      </c>
      <c r="L58" t="s">
        <v>162</v>
      </c>
      <c r="M58" t="s">
        <v>166</v>
      </c>
      <c r="N58" t="s">
        <v>220</v>
      </c>
      <c r="O58" t="s">
        <v>274</v>
      </c>
      <c r="P58">
        <v>150</v>
      </c>
      <c r="Q58">
        <v>218</v>
      </c>
      <c r="R58" t="s">
        <v>326</v>
      </c>
      <c r="S58" t="s">
        <v>380</v>
      </c>
      <c r="T58" t="s">
        <v>433</v>
      </c>
      <c r="U58" t="s">
        <v>487</v>
      </c>
      <c r="V58" t="s">
        <v>507</v>
      </c>
      <c r="W58" t="s">
        <v>508</v>
      </c>
      <c r="X58" t="s">
        <v>544</v>
      </c>
      <c r="Y58" t="s">
        <v>568</v>
      </c>
      <c r="Z58">
        <v>72123647</v>
      </c>
      <c r="AA58">
        <v>1.3761467889908259E-2</v>
      </c>
      <c r="AB58">
        <v>2.6666666666666668E-2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9F7F-5860-415B-90D2-8659622EBBCA}">
  <dimension ref="A1:E24"/>
  <sheetViews>
    <sheetView workbookViewId="0">
      <selection activeCell="E1" sqref="E1:E57"/>
    </sheetView>
  </sheetViews>
  <sheetFormatPr defaultRowHeight="14.4" x14ac:dyDescent="0.3"/>
  <sheetData>
    <row r="1" spans="1:5" x14ac:dyDescent="0.3">
      <c r="A1" t="s">
        <v>488</v>
      </c>
      <c r="E1" t="s">
        <v>39</v>
      </c>
    </row>
    <row r="2" spans="1:5" x14ac:dyDescent="0.3">
      <c r="A2" t="s">
        <v>489</v>
      </c>
      <c r="E2" t="s">
        <v>40</v>
      </c>
    </row>
    <row r="3" spans="1:5" x14ac:dyDescent="0.3">
      <c r="A3" t="s">
        <v>490</v>
      </c>
      <c r="E3" t="s">
        <v>41</v>
      </c>
    </row>
    <row r="4" spans="1:5" x14ac:dyDescent="0.3">
      <c r="A4" t="s">
        <v>491</v>
      </c>
      <c r="E4" t="s">
        <v>42</v>
      </c>
    </row>
    <row r="5" spans="1:5" x14ac:dyDescent="0.3">
      <c r="A5" t="s">
        <v>492</v>
      </c>
      <c r="E5" t="s">
        <v>43</v>
      </c>
    </row>
    <row r="6" spans="1:5" x14ac:dyDescent="0.3">
      <c r="A6" t="s">
        <v>493</v>
      </c>
      <c r="E6" t="s">
        <v>44</v>
      </c>
    </row>
    <row r="7" spans="1:5" x14ac:dyDescent="0.3">
      <c r="A7" t="s">
        <v>494</v>
      </c>
      <c r="E7" t="s">
        <v>45</v>
      </c>
    </row>
    <row r="8" spans="1:5" x14ac:dyDescent="0.3">
      <c r="A8" t="s">
        <v>495</v>
      </c>
      <c r="E8" t="s">
        <v>46</v>
      </c>
    </row>
    <row r="9" spans="1:5" x14ac:dyDescent="0.3">
      <c r="A9" t="s">
        <v>496</v>
      </c>
      <c r="E9" t="s">
        <v>47</v>
      </c>
    </row>
    <row r="10" spans="1:5" x14ac:dyDescent="0.3">
      <c r="A10" t="s">
        <v>497</v>
      </c>
      <c r="E10" t="s">
        <v>48</v>
      </c>
    </row>
    <row r="11" spans="1:5" x14ac:dyDescent="0.3">
      <c r="A11" t="s">
        <v>498</v>
      </c>
      <c r="E11" t="s">
        <v>49</v>
      </c>
    </row>
    <row r="12" spans="1:5" x14ac:dyDescent="0.3">
      <c r="A12" t="s">
        <v>499</v>
      </c>
      <c r="E12" t="s">
        <v>50</v>
      </c>
    </row>
    <row r="13" spans="1:5" x14ac:dyDescent="0.3">
      <c r="A13" t="s">
        <v>500</v>
      </c>
      <c r="E13" t="s">
        <v>51</v>
      </c>
    </row>
    <row r="14" spans="1:5" x14ac:dyDescent="0.3">
      <c r="A14" t="s">
        <v>501</v>
      </c>
      <c r="E14" t="s">
        <v>52</v>
      </c>
    </row>
    <row r="15" spans="1:5" x14ac:dyDescent="0.3">
      <c r="A15" t="s">
        <v>502</v>
      </c>
      <c r="E15" t="s">
        <v>53</v>
      </c>
    </row>
    <row r="16" spans="1:5" x14ac:dyDescent="0.3">
      <c r="A16" t="s">
        <v>503</v>
      </c>
      <c r="E16" t="s">
        <v>54</v>
      </c>
    </row>
    <row r="17" spans="1:5" x14ac:dyDescent="0.3">
      <c r="A17" t="s">
        <v>504</v>
      </c>
      <c r="E17" t="s">
        <v>55</v>
      </c>
    </row>
    <row r="18" spans="1:5" x14ac:dyDescent="0.3">
      <c r="A18" t="s">
        <v>505</v>
      </c>
      <c r="E18" t="s">
        <v>56</v>
      </c>
    </row>
    <row r="19" spans="1:5" x14ac:dyDescent="0.3">
      <c r="A19" t="s">
        <v>506</v>
      </c>
      <c r="E19" t="s">
        <v>57</v>
      </c>
    </row>
    <row r="20" spans="1:5" x14ac:dyDescent="0.3">
      <c r="A20" t="s">
        <v>507</v>
      </c>
      <c r="E20" t="s">
        <v>58</v>
      </c>
    </row>
    <row r="21" spans="1:5" x14ac:dyDescent="0.3">
      <c r="E21" t="s">
        <v>59</v>
      </c>
    </row>
    <row r="22" spans="1:5" x14ac:dyDescent="0.3">
      <c r="E22" t="s">
        <v>60</v>
      </c>
    </row>
    <row r="23" spans="1:5" x14ac:dyDescent="0.3">
      <c r="E23" t="s">
        <v>61</v>
      </c>
    </row>
    <row r="24" spans="1:5" x14ac:dyDescent="0.3">
      <c r="E24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3"/>
  <sheetViews>
    <sheetView topLeftCell="A8" workbookViewId="0">
      <selection activeCell="G2" sqref="G2:G33"/>
    </sheetView>
  </sheetViews>
  <sheetFormatPr defaultRowHeight="14.4" x14ac:dyDescent="0.3"/>
  <sheetData>
    <row r="1" spans="1:28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</row>
    <row r="2" spans="1:28" x14ac:dyDescent="0.3">
      <c r="A2" t="s">
        <v>39</v>
      </c>
      <c r="B2">
        <v>43</v>
      </c>
      <c r="C2" t="s">
        <v>63</v>
      </c>
      <c r="D2" t="s">
        <v>64</v>
      </c>
      <c r="E2" t="s">
        <v>65</v>
      </c>
      <c r="F2" t="s">
        <v>63</v>
      </c>
      <c r="G2">
        <v>433</v>
      </c>
      <c r="H2">
        <v>0</v>
      </c>
      <c r="I2" t="s">
        <v>94</v>
      </c>
      <c r="J2" t="s">
        <v>107</v>
      </c>
      <c r="K2" t="s">
        <v>109</v>
      </c>
      <c r="L2" t="s">
        <v>162</v>
      </c>
      <c r="M2" t="s">
        <v>166</v>
      </c>
      <c r="N2" t="s">
        <v>168</v>
      </c>
      <c r="O2" t="s">
        <v>221</v>
      </c>
      <c r="P2">
        <v>166</v>
      </c>
      <c r="Q2">
        <v>260</v>
      </c>
      <c r="R2" t="s">
        <v>275</v>
      </c>
      <c r="S2" t="s">
        <v>327</v>
      </c>
      <c r="T2" t="s">
        <v>381</v>
      </c>
      <c r="U2" t="s">
        <v>434</v>
      </c>
      <c r="V2" t="s">
        <v>488</v>
      </c>
      <c r="W2" t="s">
        <v>508</v>
      </c>
      <c r="X2" t="s">
        <v>521</v>
      </c>
      <c r="Y2" t="s">
        <v>545</v>
      </c>
      <c r="Z2">
        <v>7675117</v>
      </c>
      <c r="AA2">
        <v>0</v>
      </c>
      <c r="AB2">
        <v>0.1746987951807229</v>
      </c>
    </row>
    <row r="3" spans="1:28" x14ac:dyDescent="0.3">
      <c r="A3" t="s">
        <v>40</v>
      </c>
      <c r="B3">
        <v>28</v>
      </c>
      <c r="C3" t="s">
        <v>63</v>
      </c>
      <c r="D3" t="s">
        <v>64</v>
      </c>
      <c r="E3" t="s">
        <v>65</v>
      </c>
      <c r="F3" t="s">
        <v>63</v>
      </c>
      <c r="G3">
        <v>234</v>
      </c>
      <c r="H3">
        <v>45.298000000000002</v>
      </c>
      <c r="I3" t="s">
        <v>94</v>
      </c>
      <c r="J3" t="s">
        <v>107</v>
      </c>
      <c r="K3" t="s">
        <v>110</v>
      </c>
      <c r="L3" t="s">
        <v>163</v>
      </c>
      <c r="M3" t="s">
        <v>167</v>
      </c>
      <c r="N3" t="s">
        <v>169</v>
      </c>
      <c r="O3" t="s">
        <v>222</v>
      </c>
      <c r="P3">
        <v>126</v>
      </c>
      <c r="Q3">
        <v>108</v>
      </c>
      <c r="R3" t="s">
        <v>276</v>
      </c>
      <c r="S3" t="s">
        <v>328</v>
      </c>
      <c r="T3" t="s">
        <v>382</v>
      </c>
      <c r="U3" t="s">
        <v>435</v>
      </c>
      <c r="V3" t="s">
        <v>489</v>
      </c>
      <c r="W3" t="s">
        <v>509</v>
      </c>
      <c r="X3" t="s">
        <v>522</v>
      </c>
      <c r="Y3" t="s">
        <v>546</v>
      </c>
      <c r="Z3">
        <v>25227345</v>
      </c>
      <c r="AA3">
        <v>3.7037037037037028E-2</v>
      </c>
      <c r="AB3">
        <v>0.119047619047619</v>
      </c>
    </row>
    <row r="4" spans="1:28" x14ac:dyDescent="0.3">
      <c r="A4" t="s">
        <v>40</v>
      </c>
      <c r="B4">
        <v>34</v>
      </c>
      <c r="C4" t="s">
        <v>63</v>
      </c>
      <c r="D4" t="s">
        <v>64</v>
      </c>
      <c r="E4" t="s">
        <v>65</v>
      </c>
      <c r="F4" t="s">
        <v>63</v>
      </c>
      <c r="G4">
        <v>236</v>
      </c>
      <c r="H4">
        <v>45.274000000000001</v>
      </c>
      <c r="I4" t="s">
        <v>94</v>
      </c>
      <c r="J4" t="s">
        <v>107</v>
      </c>
      <c r="K4" t="s">
        <v>110</v>
      </c>
      <c r="L4" t="s">
        <v>163</v>
      </c>
      <c r="M4" t="s">
        <v>167</v>
      </c>
      <c r="N4" t="s">
        <v>169</v>
      </c>
      <c r="O4" t="s">
        <v>223</v>
      </c>
      <c r="P4">
        <v>126</v>
      </c>
      <c r="Q4">
        <v>110</v>
      </c>
      <c r="R4" t="s">
        <v>276</v>
      </c>
      <c r="S4" t="s">
        <v>329</v>
      </c>
      <c r="T4" t="s">
        <v>382</v>
      </c>
      <c r="U4" t="s">
        <v>436</v>
      </c>
      <c r="V4" t="s">
        <v>489</v>
      </c>
      <c r="W4" t="s">
        <v>509</v>
      </c>
      <c r="X4" t="s">
        <v>522</v>
      </c>
      <c r="Y4" t="s">
        <v>546</v>
      </c>
      <c r="Z4">
        <v>25227351</v>
      </c>
      <c r="AA4">
        <v>3.6363636363636362E-2</v>
      </c>
      <c r="AB4">
        <v>0.119047619047619</v>
      </c>
    </row>
    <row r="5" spans="1:28" x14ac:dyDescent="0.3">
      <c r="A5" t="s">
        <v>40</v>
      </c>
      <c r="B5">
        <v>40</v>
      </c>
      <c r="C5" t="s">
        <v>63</v>
      </c>
      <c r="D5" t="s">
        <v>65</v>
      </c>
      <c r="E5" t="s">
        <v>68</v>
      </c>
      <c r="F5" t="s">
        <v>63</v>
      </c>
      <c r="G5">
        <v>241</v>
      </c>
      <c r="H5">
        <v>48.161000000000001</v>
      </c>
      <c r="I5" t="s">
        <v>94</v>
      </c>
      <c r="J5" t="s">
        <v>107</v>
      </c>
      <c r="K5" t="s">
        <v>111</v>
      </c>
      <c r="L5" t="s">
        <v>163</v>
      </c>
      <c r="M5" t="s">
        <v>167</v>
      </c>
      <c r="N5" t="s">
        <v>170</v>
      </c>
      <c r="O5" t="s">
        <v>224</v>
      </c>
      <c r="P5">
        <v>129</v>
      </c>
      <c r="Q5">
        <v>112</v>
      </c>
      <c r="R5" t="s">
        <v>277</v>
      </c>
      <c r="S5" t="s">
        <v>330</v>
      </c>
      <c r="T5" t="s">
        <v>383</v>
      </c>
      <c r="U5" t="s">
        <v>437</v>
      </c>
      <c r="V5" t="s">
        <v>489</v>
      </c>
      <c r="W5" t="s">
        <v>509</v>
      </c>
      <c r="X5" t="s">
        <v>522</v>
      </c>
      <c r="Y5" t="s">
        <v>546</v>
      </c>
      <c r="Z5">
        <v>25227357</v>
      </c>
      <c r="AA5">
        <v>3.5714285714285712E-2</v>
      </c>
      <c r="AB5">
        <v>0.1162790697674419</v>
      </c>
    </row>
    <row r="6" spans="1:28" x14ac:dyDescent="0.3">
      <c r="A6" t="s">
        <v>40</v>
      </c>
      <c r="B6">
        <v>52</v>
      </c>
      <c r="C6" t="s">
        <v>63</v>
      </c>
      <c r="D6" t="s">
        <v>64</v>
      </c>
      <c r="E6" t="s">
        <v>65</v>
      </c>
      <c r="F6" t="s">
        <v>63</v>
      </c>
      <c r="G6">
        <v>241</v>
      </c>
      <c r="H6">
        <v>31.193999999999999</v>
      </c>
      <c r="I6" t="s">
        <v>94</v>
      </c>
      <c r="J6" t="s">
        <v>107</v>
      </c>
      <c r="K6" t="s">
        <v>112</v>
      </c>
      <c r="L6" t="s">
        <v>162</v>
      </c>
      <c r="M6" t="s">
        <v>166</v>
      </c>
      <c r="N6" t="s">
        <v>171</v>
      </c>
      <c r="O6" t="s">
        <v>225</v>
      </c>
      <c r="P6">
        <v>129</v>
      </c>
      <c r="Q6">
        <v>112</v>
      </c>
      <c r="R6" t="s">
        <v>278</v>
      </c>
      <c r="S6" t="s">
        <v>331</v>
      </c>
      <c r="T6" t="s">
        <v>384</v>
      </c>
      <c r="U6" t="s">
        <v>438</v>
      </c>
      <c r="V6" t="s">
        <v>489</v>
      </c>
      <c r="W6" t="s">
        <v>509</v>
      </c>
      <c r="X6" t="s">
        <v>522</v>
      </c>
      <c r="Y6" t="s">
        <v>546</v>
      </c>
      <c r="Z6">
        <v>25227369</v>
      </c>
      <c r="AA6">
        <v>1.785714285714286E-2</v>
      </c>
      <c r="AB6">
        <v>8.5271317829457363E-2</v>
      </c>
    </row>
    <row r="7" spans="1:28" x14ac:dyDescent="0.3">
      <c r="A7" t="s">
        <v>41</v>
      </c>
      <c r="B7">
        <v>38</v>
      </c>
      <c r="C7" t="s">
        <v>63</v>
      </c>
      <c r="D7" t="s">
        <v>64</v>
      </c>
      <c r="E7" t="s">
        <v>68</v>
      </c>
      <c r="F7" t="s">
        <v>63</v>
      </c>
      <c r="G7">
        <v>947</v>
      </c>
      <c r="H7">
        <v>4.7729999999999997</v>
      </c>
      <c r="I7" t="s">
        <v>95</v>
      </c>
      <c r="J7" t="s">
        <v>107</v>
      </c>
      <c r="K7" t="s">
        <v>113</v>
      </c>
      <c r="L7" t="s">
        <v>162</v>
      </c>
      <c r="M7" t="s">
        <v>166</v>
      </c>
      <c r="N7" t="s">
        <v>172</v>
      </c>
      <c r="O7" t="s">
        <v>226</v>
      </c>
      <c r="P7">
        <v>382</v>
      </c>
      <c r="Q7">
        <v>528</v>
      </c>
      <c r="R7" t="s">
        <v>279</v>
      </c>
      <c r="S7" t="s">
        <v>332</v>
      </c>
      <c r="T7" t="s">
        <v>385</v>
      </c>
      <c r="U7" t="s">
        <v>439</v>
      </c>
      <c r="V7" t="s">
        <v>490</v>
      </c>
      <c r="W7" t="s">
        <v>510</v>
      </c>
      <c r="X7" t="s">
        <v>523</v>
      </c>
      <c r="Y7" t="s">
        <v>547</v>
      </c>
      <c r="Z7">
        <v>21974790</v>
      </c>
      <c r="AA7">
        <v>3.03030303030303E-2</v>
      </c>
      <c r="AB7">
        <v>2.879581151832461E-2</v>
      </c>
    </row>
    <row r="8" spans="1:28" x14ac:dyDescent="0.3">
      <c r="A8" t="s">
        <v>42</v>
      </c>
      <c r="B8">
        <v>57</v>
      </c>
      <c r="C8" t="s">
        <v>63</v>
      </c>
      <c r="D8" t="s">
        <v>64</v>
      </c>
      <c r="E8" t="s">
        <v>68</v>
      </c>
      <c r="F8" t="s">
        <v>63</v>
      </c>
      <c r="G8">
        <v>1256</v>
      </c>
      <c r="H8">
        <v>0</v>
      </c>
      <c r="I8" t="s">
        <v>96</v>
      </c>
      <c r="J8" t="s">
        <v>107</v>
      </c>
      <c r="K8" t="s">
        <v>114</v>
      </c>
      <c r="L8" t="s">
        <v>162</v>
      </c>
      <c r="M8" t="s">
        <v>166</v>
      </c>
      <c r="N8" t="s">
        <v>173</v>
      </c>
      <c r="O8" t="s">
        <v>227</v>
      </c>
      <c r="P8">
        <v>527</v>
      </c>
      <c r="Q8">
        <v>709</v>
      </c>
      <c r="R8" t="s">
        <v>280</v>
      </c>
      <c r="S8" t="s">
        <v>333</v>
      </c>
      <c r="T8" t="s">
        <v>386</v>
      </c>
      <c r="U8" t="s">
        <v>440</v>
      </c>
      <c r="V8" t="s">
        <v>491</v>
      </c>
      <c r="W8" t="s">
        <v>511</v>
      </c>
      <c r="X8" t="s">
        <v>524</v>
      </c>
      <c r="Y8" t="s">
        <v>548</v>
      </c>
      <c r="Z8">
        <v>51054906</v>
      </c>
      <c r="AA8">
        <v>0</v>
      </c>
      <c r="AB8">
        <v>0.1157495256166983</v>
      </c>
    </row>
    <row r="9" spans="1:28" x14ac:dyDescent="0.3">
      <c r="A9" t="s">
        <v>43</v>
      </c>
      <c r="B9">
        <v>86</v>
      </c>
      <c r="C9" t="s">
        <v>63</v>
      </c>
      <c r="D9" t="s">
        <v>66</v>
      </c>
      <c r="E9" t="s">
        <v>68</v>
      </c>
      <c r="F9" t="s">
        <v>63</v>
      </c>
      <c r="G9">
        <v>2150</v>
      </c>
      <c r="H9">
        <v>0</v>
      </c>
      <c r="I9" t="s">
        <v>94</v>
      </c>
      <c r="J9" t="s">
        <v>107</v>
      </c>
      <c r="K9" t="s">
        <v>115</v>
      </c>
      <c r="L9" t="s">
        <v>162</v>
      </c>
      <c r="M9" t="s">
        <v>166</v>
      </c>
      <c r="N9" t="s">
        <v>174</v>
      </c>
      <c r="O9" t="s">
        <v>228</v>
      </c>
      <c r="P9">
        <v>912</v>
      </c>
      <c r="Q9">
        <v>1220</v>
      </c>
      <c r="R9" t="s">
        <v>281</v>
      </c>
      <c r="S9" t="s">
        <v>334</v>
      </c>
      <c r="T9" t="s">
        <v>387</v>
      </c>
      <c r="U9" t="s">
        <v>441</v>
      </c>
      <c r="V9" t="s">
        <v>491</v>
      </c>
      <c r="W9" t="s">
        <v>511</v>
      </c>
      <c r="X9" t="s">
        <v>525</v>
      </c>
      <c r="Y9" t="s">
        <v>549</v>
      </c>
      <c r="Z9">
        <v>51047221</v>
      </c>
      <c r="AA9">
        <v>9.0163934426229515E-3</v>
      </c>
      <c r="AB9">
        <v>8.771929824561403E-3</v>
      </c>
    </row>
    <row r="10" spans="1:28" x14ac:dyDescent="0.3">
      <c r="A10" t="s">
        <v>44</v>
      </c>
      <c r="B10">
        <v>83</v>
      </c>
      <c r="C10" t="s">
        <v>63</v>
      </c>
      <c r="D10" t="s">
        <v>68</v>
      </c>
      <c r="E10" t="s">
        <v>66</v>
      </c>
      <c r="F10" t="s">
        <v>63</v>
      </c>
      <c r="G10">
        <v>1252</v>
      </c>
      <c r="H10">
        <v>0</v>
      </c>
      <c r="I10" t="s">
        <v>95</v>
      </c>
      <c r="J10" t="s">
        <v>107</v>
      </c>
      <c r="K10" t="s">
        <v>118</v>
      </c>
      <c r="L10" t="s">
        <v>162</v>
      </c>
      <c r="M10" t="s">
        <v>166</v>
      </c>
      <c r="N10" t="s">
        <v>177</v>
      </c>
      <c r="O10" t="s">
        <v>231</v>
      </c>
      <c r="P10">
        <v>525</v>
      </c>
      <c r="Q10">
        <v>723</v>
      </c>
      <c r="R10" t="s">
        <v>284</v>
      </c>
      <c r="S10" t="s">
        <v>337</v>
      </c>
      <c r="T10" t="s">
        <v>390</v>
      </c>
      <c r="U10" t="s">
        <v>444</v>
      </c>
      <c r="V10" t="s">
        <v>492</v>
      </c>
      <c r="W10" t="s">
        <v>512</v>
      </c>
      <c r="X10" t="s">
        <v>526</v>
      </c>
      <c r="Y10" t="s">
        <v>550</v>
      </c>
      <c r="Z10">
        <v>26773731</v>
      </c>
      <c r="AA10">
        <v>9.6818810511756573E-3</v>
      </c>
      <c r="AB10">
        <v>1.9047619047619049E-2</v>
      </c>
    </row>
    <row r="11" spans="1:28" x14ac:dyDescent="0.3">
      <c r="A11" t="s">
        <v>44</v>
      </c>
      <c r="B11">
        <v>86</v>
      </c>
      <c r="C11" t="s">
        <v>63</v>
      </c>
      <c r="D11" t="s">
        <v>68</v>
      </c>
      <c r="E11" t="s">
        <v>66</v>
      </c>
      <c r="F11" t="s">
        <v>63</v>
      </c>
      <c r="G11">
        <v>1254</v>
      </c>
      <c r="H11">
        <v>2.4119999999999999</v>
      </c>
      <c r="I11" t="s">
        <v>95</v>
      </c>
      <c r="J11" t="s">
        <v>107</v>
      </c>
      <c r="K11" t="s">
        <v>119</v>
      </c>
      <c r="L11" t="s">
        <v>165</v>
      </c>
      <c r="M11" t="s">
        <v>167</v>
      </c>
      <c r="N11" t="s">
        <v>178</v>
      </c>
      <c r="O11" t="s">
        <v>232</v>
      </c>
      <c r="P11">
        <v>487</v>
      </c>
      <c r="Q11">
        <v>694</v>
      </c>
      <c r="R11" t="s">
        <v>285</v>
      </c>
      <c r="S11" t="s">
        <v>338</v>
      </c>
      <c r="T11" t="s">
        <v>391</v>
      </c>
      <c r="U11" t="s">
        <v>445</v>
      </c>
      <c r="V11" t="s">
        <v>492</v>
      </c>
      <c r="W11" t="s">
        <v>512</v>
      </c>
      <c r="X11" t="s">
        <v>526</v>
      </c>
      <c r="Y11" t="s">
        <v>550</v>
      </c>
      <c r="Z11">
        <v>26773734</v>
      </c>
      <c r="AA11">
        <v>1.152737752161383E-2</v>
      </c>
      <c r="AB11">
        <v>2.6694045174537991E-2</v>
      </c>
    </row>
    <row r="12" spans="1:28" x14ac:dyDescent="0.3">
      <c r="A12" t="s">
        <v>46</v>
      </c>
      <c r="B12">
        <v>22</v>
      </c>
      <c r="C12" t="s">
        <v>63</v>
      </c>
      <c r="D12" t="s">
        <v>65</v>
      </c>
      <c r="E12" t="s">
        <v>64</v>
      </c>
      <c r="F12" t="s">
        <v>63</v>
      </c>
      <c r="G12">
        <v>517</v>
      </c>
      <c r="H12">
        <v>2.5790000000000002</v>
      </c>
      <c r="I12" t="s">
        <v>100</v>
      </c>
      <c r="J12" t="s">
        <v>107</v>
      </c>
      <c r="K12" t="s">
        <v>121</v>
      </c>
      <c r="L12" t="s">
        <v>162</v>
      </c>
      <c r="M12" t="s">
        <v>166</v>
      </c>
      <c r="N12" t="s">
        <v>180</v>
      </c>
      <c r="O12" t="s">
        <v>234</v>
      </c>
      <c r="P12">
        <v>207</v>
      </c>
      <c r="Q12">
        <v>257</v>
      </c>
      <c r="R12" t="s">
        <v>287</v>
      </c>
      <c r="S12" t="s">
        <v>340</v>
      </c>
      <c r="T12" t="s">
        <v>393</v>
      </c>
      <c r="U12" t="s">
        <v>447</v>
      </c>
      <c r="V12" t="s">
        <v>494</v>
      </c>
      <c r="W12" t="s">
        <v>508</v>
      </c>
      <c r="X12" t="s">
        <v>528</v>
      </c>
      <c r="Y12" t="s">
        <v>552</v>
      </c>
      <c r="Z12">
        <v>58370951</v>
      </c>
      <c r="AA12">
        <v>1.556420233463035E-2</v>
      </c>
      <c r="AB12">
        <v>1.932367149758454E-2</v>
      </c>
    </row>
    <row r="13" spans="1:28" x14ac:dyDescent="0.3">
      <c r="A13" t="s">
        <v>46</v>
      </c>
      <c r="B13">
        <v>32</v>
      </c>
      <c r="C13" t="s">
        <v>63</v>
      </c>
      <c r="D13" t="s">
        <v>65</v>
      </c>
      <c r="E13" t="s">
        <v>64</v>
      </c>
      <c r="F13" t="s">
        <v>63</v>
      </c>
      <c r="G13">
        <v>692</v>
      </c>
      <c r="H13">
        <v>5.3129999999999997</v>
      </c>
      <c r="I13" t="s">
        <v>101</v>
      </c>
      <c r="J13" t="s">
        <v>107</v>
      </c>
      <c r="K13" t="s">
        <v>122</v>
      </c>
      <c r="L13" t="s">
        <v>162</v>
      </c>
      <c r="M13" t="s">
        <v>166</v>
      </c>
      <c r="N13" t="s">
        <v>181</v>
      </c>
      <c r="O13" t="s">
        <v>235</v>
      </c>
      <c r="P13">
        <v>295</v>
      </c>
      <c r="Q13">
        <v>352</v>
      </c>
      <c r="R13" t="s">
        <v>288</v>
      </c>
      <c r="S13" t="s">
        <v>341</v>
      </c>
      <c r="T13" t="s">
        <v>394</v>
      </c>
      <c r="U13" t="s">
        <v>448</v>
      </c>
      <c r="V13" t="s">
        <v>494</v>
      </c>
      <c r="W13" t="s">
        <v>508</v>
      </c>
      <c r="X13" t="s">
        <v>528</v>
      </c>
      <c r="Y13" t="s">
        <v>552</v>
      </c>
      <c r="Z13">
        <v>58370961</v>
      </c>
      <c r="AA13">
        <v>1.7045454545454541E-2</v>
      </c>
      <c r="AB13">
        <v>2.3728813559322031E-2</v>
      </c>
    </row>
    <row r="14" spans="1:28" x14ac:dyDescent="0.3">
      <c r="A14" t="s">
        <v>46</v>
      </c>
      <c r="B14">
        <v>34</v>
      </c>
      <c r="C14" t="s">
        <v>63</v>
      </c>
      <c r="D14" t="s">
        <v>66</v>
      </c>
      <c r="E14" t="s">
        <v>64</v>
      </c>
      <c r="F14" t="s">
        <v>63</v>
      </c>
      <c r="G14">
        <v>723</v>
      </c>
      <c r="H14">
        <v>2.7610000000000001</v>
      </c>
      <c r="I14" t="s">
        <v>101</v>
      </c>
      <c r="J14" t="s">
        <v>107</v>
      </c>
      <c r="K14" t="s">
        <v>123</v>
      </c>
      <c r="L14" t="s">
        <v>162</v>
      </c>
      <c r="M14" t="s">
        <v>166</v>
      </c>
      <c r="N14" t="s">
        <v>182</v>
      </c>
      <c r="O14" t="s">
        <v>236</v>
      </c>
      <c r="P14">
        <v>314</v>
      </c>
      <c r="Q14">
        <v>372</v>
      </c>
      <c r="R14" t="s">
        <v>289</v>
      </c>
      <c r="S14" t="s">
        <v>342</v>
      </c>
      <c r="T14" t="s">
        <v>395</v>
      </c>
      <c r="U14" t="s">
        <v>449</v>
      </c>
      <c r="V14" t="s">
        <v>494</v>
      </c>
      <c r="W14" t="s">
        <v>508</v>
      </c>
      <c r="X14" t="s">
        <v>528</v>
      </c>
      <c r="Y14" t="s">
        <v>552</v>
      </c>
      <c r="Z14">
        <v>58370963</v>
      </c>
      <c r="AA14">
        <v>1.075268817204301E-2</v>
      </c>
      <c r="AB14">
        <v>1.9108280254777069E-2</v>
      </c>
    </row>
    <row r="15" spans="1:28" x14ac:dyDescent="0.3">
      <c r="A15" t="s">
        <v>46</v>
      </c>
      <c r="B15">
        <v>36</v>
      </c>
      <c r="C15" t="s">
        <v>63</v>
      </c>
      <c r="D15" t="s">
        <v>66</v>
      </c>
      <c r="E15" t="s">
        <v>68</v>
      </c>
      <c r="F15" t="s">
        <v>63</v>
      </c>
      <c r="G15">
        <v>741</v>
      </c>
      <c r="H15">
        <v>10.698</v>
      </c>
      <c r="I15" t="s">
        <v>101</v>
      </c>
      <c r="J15" t="s">
        <v>107</v>
      </c>
      <c r="K15" t="s">
        <v>124</v>
      </c>
      <c r="L15" t="s">
        <v>162</v>
      </c>
      <c r="M15" t="s">
        <v>166</v>
      </c>
      <c r="N15" t="s">
        <v>183</v>
      </c>
      <c r="O15" t="s">
        <v>237</v>
      </c>
      <c r="P15">
        <v>325</v>
      </c>
      <c r="Q15">
        <v>397</v>
      </c>
      <c r="R15" t="s">
        <v>290</v>
      </c>
      <c r="S15" t="s">
        <v>343</v>
      </c>
      <c r="T15" t="s">
        <v>396</v>
      </c>
      <c r="U15" t="s">
        <v>450</v>
      </c>
      <c r="V15" t="s">
        <v>494</v>
      </c>
      <c r="W15" t="s">
        <v>508</v>
      </c>
      <c r="X15" t="s">
        <v>528</v>
      </c>
      <c r="Y15" t="s">
        <v>552</v>
      </c>
      <c r="Z15">
        <v>58370965</v>
      </c>
      <c r="AA15">
        <v>2.7707808564231742E-2</v>
      </c>
      <c r="AB15">
        <v>3.3846153846153852E-2</v>
      </c>
    </row>
    <row r="16" spans="1:28" x14ac:dyDescent="0.3">
      <c r="A16" t="s">
        <v>46</v>
      </c>
      <c r="B16">
        <v>40</v>
      </c>
      <c r="C16" t="s">
        <v>63</v>
      </c>
      <c r="D16" t="s">
        <v>66</v>
      </c>
      <c r="E16" t="s">
        <v>68</v>
      </c>
      <c r="F16" t="s">
        <v>63</v>
      </c>
      <c r="G16">
        <v>798</v>
      </c>
      <c r="H16">
        <v>2.8140000000000001</v>
      </c>
      <c r="I16" t="s">
        <v>96</v>
      </c>
      <c r="J16" t="s">
        <v>107</v>
      </c>
      <c r="K16" t="s">
        <v>125</v>
      </c>
      <c r="L16" t="s">
        <v>162</v>
      </c>
      <c r="M16" t="s">
        <v>166</v>
      </c>
      <c r="N16" t="s">
        <v>184</v>
      </c>
      <c r="O16" t="s">
        <v>238</v>
      </c>
      <c r="P16">
        <v>341</v>
      </c>
      <c r="Q16">
        <v>441</v>
      </c>
      <c r="R16" t="s">
        <v>291</v>
      </c>
      <c r="S16" t="s">
        <v>344</v>
      </c>
      <c r="T16" t="s">
        <v>397</v>
      </c>
      <c r="U16" t="s">
        <v>451</v>
      </c>
      <c r="V16" t="s">
        <v>494</v>
      </c>
      <c r="W16" t="s">
        <v>508</v>
      </c>
      <c r="X16" t="s">
        <v>528</v>
      </c>
      <c r="Y16" t="s">
        <v>552</v>
      </c>
      <c r="Z16">
        <v>58370969</v>
      </c>
      <c r="AA16">
        <v>9.0702947845804991E-3</v>
      </c>
      <c r="AB16">
        <v>1.466275659824047E-2</v>
      </c>
    </row>
    <row r="17" spans="1:28" x14ac:dyDescent="0.3">
      <c r="A17" t="s">
        <v>47</v>
      </c>
      <c r="B17">
        <v>98</v>
      </c>
      <c r="C17" t="s">
        <v>63</v>
      </c>
      <c r="D17" t="s">
        <v>66</v>
      </c>
      <c r="E17" t="s">
        <v>68</v>
      </c>
      <c r="F17" t="s">
        <v>63</v>
      </c>
      <c r="G17">
        <v>629</v>
      </c>
      <c r="H17">
        <v>0</v>
      </c>
      <c r="I17" t="s">
        <v>96</v>
      </c>
      <c r="J17" t="s">
        <v>107</v>
      </c>
      <c r="K17" t="s">
        <v>126</v>
      </c>
      <c r="L17" t="s">
        <v>162</v>
      </c>
      <c r="M17" t="s">
        <v>166</v>
      </c>
      <c r="N17" t="s">
        <v>185</v>
      </c>
      <c r="O17" t="s">
        <v>239</v>
      </c>
      <c r="P17">
        <v>230</v>
      </c>
      <c r="Q17">
        <v>399</v>
      </c>
      <c r="R17" t="s">
        <v>292</v>
      </c>
      <c r="S17" t="s">
        <v>345</v>
      </c>
      <c r="T17" t="s">
        <v>398</v>
      </c>
      <c r="U17" t="s">
        <v>452</v>
      </c>
      <c r="V17" t="s">
        <v>492</v>
      </c>
      <c r="W17" t="s">
        <v>512</v>
      </c>
      <c r="X17" t="s">
        <v>529</v>
      </c>
      <c r="Y17" t="s">
        <v>553</v>
      </c>
      <c r="Z17">
        <v>26779487</v>
      </c>
      <c r="AA17">
        <v>5.0125313283208017E-3</v>
      </c>
      <c r="AB17">
        <v>1.7391304347826091E-2</v>
      </c>
    </row>
    <row r="18" spans="1:28" x14ac:dyDescent="0.3">
      <c r="A18" t="s">
        <v>49</v>
      </c>
      <c r="B18">
        <v>50</v>
      </c>
      <c r="C18" t="s">
        <v>63</v>
      </c>
      <c r="D18" t="s">
        <v>68</v>
      </c>
      <c r="E18" t="s">
        <v>66</v>
      </c>
      <c r="F18" t="s">
        <v>63</v>
      </c>
      <c r="G18">
        <v>1883</v>
      </c>
      <c r="H18">
        <v>0</v>
      </c>
      <c r="I18" t="s">
        <v>95</v>
      </c>
      <c r="J18" t="s">
        <v>107</v>
      </c>
      <c r="K18" t="s">
        <v>132</v>
      </c>
      <c r="L18" t="s">
        <v>162</v>
      </c>
      <c r="M18" t="s">
        <v>166</v>
      </c>
      <c r="N18" t="s">
        <v>191</v>
      </c>
      <c r="O18" t="s">
        <v>245</v>
      </c>
      <c r="P18">
        <v>698</v>
      </c>
      <c r="Q18">
        <v>792</v>
      </c>
      <c r="R18" t="s">
        <v>298</v>
      </c>
      <c r="S18" t="s">
        <v>351</v>
      </c>
      <c r="T18" t="s">
        <v>404</v>
      </c>
      <c r="U18" t="s">
        <v>458</v>
      </c>
      <c r="V18" t="s">
        <v>496</v>
      </c>
      <c r="W18" t="s">
        <v>515</v>
      </c>
      <c r="X18" t="s">
        <v>531</v>
      </c>
      <c r="Y18" t="s">
        <v>555</v>
      </c>
      <c r="Z18">
        <v>71141314</v>
      </c>
      <c r="AA18">
        <v>6.313131313131313E-3</v>
      </c>
      <c r="AB18">
        <v>5.7306590257879646E-3</v>
      </c>
    </row>
    <row r="19" spans="1:28" x14ac:dyDescent="0.3">
      <c r="A19" t="s">
        <v>49</v>
      </c>
      <c r="B19">
        <v>53</v>
      </c>
      <c r="C19" t="s">
        <v>63</v>
      </c>
      <c r="D19" t="s">
        <v>66</v>
      </c>
      <c r="E19" t="s">
        <v>68</v>
      </c>
      <c r="F19" t="s">
        <v>63</v>
      </c>
      <c r="G19">
        <v>1529</v>
      </c>
      <c r="H19">
        <v>3.0470000000000002</v>
      </c>
      <c r="I19" t="s">
        <v>95</v>
      </c>
      <c r="J19" t="s">
        <v>107</v>
      </c>
      <c r="K19" t="s">
        <v>133</v>
      </c>
      <c r="L19" t="s">
        <v>162</v>
      </c>
      <c r="M19" t="s">
        <v>166</v>
      </c>
      <c r="N19" t="s">
        <v>192</v>
      </c>
      <c r="O19" t="s">
        <v>246</v>
      </c>
      <c r="P19">
        <v>621</v>
      </c>
      <c r="Q19">
        <v>673</v>
      </c>
      <c r="R19" t="s">
        <v>299</v>
      </c>
      <c r="S19" t="s">
        <v>352</v>
      </c>
      <c r="T19" t="s">
        <v>405</v>
      </c>
      <c r="U19" t="s">
        <v>459</v>
      </c>
      <c r="V19" t="s">
        <v>496</v>
      </c>
      <c r="W19" t="s">
        <v>515</v>
      </c>
      <c r="X19" t="s">
        <v>531</v>
      </c>
      <c r="Y19" t="s">
        <v>555</v>
      </c>
      <c r="Z19">
        <v>71141317</v>
      </c>
      <c r="AA19">
        <v>1.6344725111441308E-2</v>
      </c>
      <c r="AB19">
        <v>2.5764895330112721E-2</v>
      </c>
    </row>
    <row r="20" spans="1:28" x14ac:dyDescent="0.3">
      <c r="A20" t="s">
        <v>50</v>
      </c>
      <c r="B20">
        <v>56</v>
      </c>
      <c r="C20" t="s">
        <v>63</v>
      </c>
      <c r="D20" t="s">
        <v>68</v>
      </c>
      <c r="E20" t="s">
        <v>65</v>
      </c>
      <c r="F20" t="s">
        <v>63</v>
      </c>
      <c r="G20">
        <v>1211</v>
      </c>
      <c r="H20">
        <v>6.7919999999999998</v>
      </c>
      <c r="I20" t="s">
        <v>95</v>
      </c>
      <c r="J20" t="s">
        <v>107</v>
      </c>
      <c r="K20" t="s">
        <v>144</v>
      </c>
      <c r="L20" t="s">
        <v>162</v>
      </c>
      <c r="M20" t="s">
        <v>166</v>
      </c>
      <c r="N20" t="s">
        <v>203</v>
      </c>
      <c r="O20" t="s">
        <v>257</v>
      </c>
      <c r="P20">
        <v>545</v>
      </c>
      <c r="Q20">
        <v>646</v>
      </c>
      <c r="R20" t="s">
        <v>310</v>
      </c>
      <c r="S20" t="s">
        <v>363</v>
      </c>
      <c r="T20" t="s">
        <v>416</v>
      </c>
      <c r="U20" t="s">
        <v>470</v>
      </c>
      <c r="V20" t="s">
        <v>497</v>
      </c>
      <c r="W20" t="s">
        <v>516</v>
      </c>
      <c r="X20" t="s">
        <v>532</v>
      </c>
      <c r="Y20" t="s">
        <v>556</v>
      </c>
      <c r="Z20">
        <v>55181365</v>
      </c>
      <c r="AA20">
        <v>3.0959752321981421E-2</v>
      </c>
      <c r="AB20">
        <v>2.2018348623853209E-2</v>
      </c>
    </row>
    <row r="21" spans="1:28" x14ac:dyDescent="0.3">
      <c r="A21" t="s">
        <v>54</v>
      </c>
      <c r="B21">
        <v>60</v>
      </c>
      <c r="C21" t="s">
        <v>63</v>
      </c>
      <c r="D21" t="s">
        <v>66</v>
      </c>
      <c r="E21" t="s">
        <v>64</v>
      </c>
      <c r="F21" t="s">
        <v>63</v>
      </c>
      <c r="G21">
        <v>2055</v>
      </c>
      <c r="H21">
        <v>0</v>
      </c>
      <c r="I21" t="s">
        <v>95</v>
      </c>
      <c r="J21" t="s">
        <v>107</v>
      </c>
      <c r="K21" t="s">
        <v>148</v>
      </c>
      <c r="L21" t="s">
        <v>162</v>
      </c>
      <c r="M21" t="s">
        <v>166</v>
      </c>
      <c r="N21" t="s">
        <v>207</v>
      </c>
      <c r="O21" t="s">
        <v>261</v>
      </c>
      <c r="P21">
        <v>806</v>
      </c>
      <c r="Q21">
        <v>1191</v>
      </c>
      <c r="R21" t="s">
        <v>314</v>
      </c>
      <c r="S21" t="s">
        <v>367</v>
      </c>
      <c r="T21" t="s">
        <v>420</v>
      </c>
      <c r="U21" t="s">
        <v>474</v>
      </c>
      <c r="V21" t="s">
        <v>500</v>
      </c>
      <c r="W21" t="s">
        <v>508</v>
      </c>
      <c r="X21" t="s">
        <v>536</v>
      </c>
      <c r="Y21" t="s">
        <v>560</v>
      </c>
      <c r="Z21">
        <v>39724770</v>
      </c>
      <c r="AA21">
        <v>3.190596137699412E-2</v>
      </c>
      <c r="AB21">
        <v>2.6054590570719599E-2</v>
      </c>
    </row>
    <row r="22" spans="1:28" x14ac:dyDescent="0.3">
      <c r="A22" t="s">
        <v>57</v>
      </c>
      <c r="B22">
        <v>28</v>
      </c>
      <c r="C22" t="s">
        <v>63</v>
      </c>
      <c r="D22" t="s">
        <v>68</v>
      </c>
      <c r="E22" t="s">
        <v>65</v>
      </c>
      <c r="F22" t="s">
        <v>63</v>
      </c>
      <c r="G22">
        <v>445</v>
      </c>
      <c r="H22">
        <v>1.4</v>
      </c>
      <c r="I22" t="s">
        <v>96</v>
      </c>
      <c r="J22" t="s">
        <v>107</v>
      </c>
      <c r="K22" t="s">
        <v>152</v>
      </c>
      <c r="L22" t="s">
        <v>163</v>
      </c>
      <c r="M22" t="s">
        <v>167</v>
      </c>
      <c r="N22" t="s">
        <v>211</v>
      </c>
      <c r="O22" t="s">
        <v>265</v>
      </c>
      <c r="P22">
        <v>193</v>
      </c>
      <c r="Q22">
        <v>252</v>
      </c>
      <c r="R22" t="s">
        <v>318</v>
      </c>
      <c r="S22" t="s">
        <v>371</v>
      </c>
      <c r="T22" t="s">
        <v>424</v>
      </c>
      <c r="U22" t="s">
        <v>478</v>
      </c>
      <c r="V22" t="s">
        <v>503</v>
      </c>
      <c r="W22" t="s">
        <v>512</v>
      </c>
      <c r="X22" t="s">
        <v>539</v>
      </c>
      <c r="Y22" t="s">
        <v>563</v>
      </c>
      <c r="Z22">
        <v>114716102</v>
      </c>
      <c r="AA22">
        <v>2.777777777777778E-2</v>
      </c>
      <c r="AB22">
        <v>7.2538860103626937E-2</v>
      </c>
    </row>
    <row r="23" spans="1:28" x14ac:dyDescent="0.3">
      <c r="A23" t="s">
        <v>57</v>
      </c>
      <c r="B23">
        <v>31</v>
      </c>
      <c r="C23" t="s">
        <v>63</v>
      </c>
      <c r="D23" t="s">
        <v>68</v>
      </c>
      <c r="E23" t="s">
        <v>65</v>
      </c>
      <c r="F23" t="s">
        <v>63</v>
      </c>
      <c r="G23">
        <v>483</v>
      </c>
      <c r="H23">
        <v>1.4</v>
      </c>
      <c r="I23" t="s">
        <v>96</v>
      </c>
      <c r="J23" t="s">
        <v>107</v>
      </c>
      <c r="K23" t="s">
        <v>153</v>
      </c>
      <c r="L23" t="s">
        <v>163</v>
      </c>
      <c r="M23" t="s">
        <v>167</v>
      </c>
      <c r="N23" t="s">
        <v>212</v>
      </c>
      <c r="O23" t="s">
        <v>266</v>
      </c>
      <c r="P23">
        <v>195</v>
      </c>
      <c r="Q23">
        <v>254</v>
      </c>
      <c r="R23" t="s">
        <v>319</v>
      </c>
      <c r="S23" t="s">
        <v>372</v>
      </c>
      <c r="T23" t="s">
        <v>425</v>
      </c>
      <c r="U23" t="s">
        <v>479</v>
      </c>
      <c r="V23" t="s">
        <v>503</v>
      </c>
      <c r="W23" t="s">
        <v>512</v>
      </c>
      <c r="X23" t="s">
        <v>539</v>
      </c>
      <c r="Y23" t="s">
        <v>563</v>
      </c>
      <c r="Z23">
        <v>114716105</v>
      </c>
      <c r="AA23">
        <v>2.7559055118110239E-2</v>
      </c>
      <c r="AB23">
        <v>7.179487179487179E-2</v>
      </c>
    </row>
    <row r="24" spans="1:28" x14ac:dyDescent="0.3">
      <c r="A24" t="s">
        <v>58</v>
      </c>
      <c r="B24">
        <v>43</v>
      </c>
      <c r="C24" t="s">
        <v>63</v>
      </c>
      <c r="D24" t="s">
        <v>68</v>
      </c>
      <c r="E24" t="s">
        <v>66</v>
      </c>
      <c r="F24" t="s">
        <v>63</v>
      </c>
      <c r="G24">
        <v>374</v>
      </c>
      <c r="H24">
        <v>4.0590000000000002</v>
      </c>
      <c r="I24" t="s">
        <v>101</v>
      </c>
      <c r="J24" t="s">
        <v>107</v>
      </c>
      <c r="K24" t="s">
        <v>154</v>
      </c>
      <c r="L24" t="s">
        <v>163</v>
      </c>
      <c r="M24" t="s">
        <v>167</v>
      </c>
      <c r="N24" t="s">
        <v>213</v>
      </c>
      <c r="O24" t="s">
        <v>267</v>
      </c>
      <c r="P24">
        <v>161</v>
      </c>
      <c r="Q24">
        <v>200</v>
      </c>
      <c r="R24" t="s">
        <v>320</v>
      </c>
      <c r="S24" t="s">
        <v>373</v>
      </c>
      <c r="T24" t="s">
        <v>426</v>
      </c>
      <c r="U24" t="s">
        <v>480</v>
      </c>
      <c r="V24" t="s">
        <v>504</v>
      </c>
      <c r="W24" t="s">
        <v>520</v>
      </c>
      <c r="X24" t="s">
        <v>540</v>
      </c>
      <c r="Y24" t="s">
        <v>564</v>
      </c>
      <c r="Z24">
        <v>32434622</v>
      </c>
      <c r="AA24">
        <v>0.01</v>
      </c>
      <c r="AB24">
        <v>1.8633540372670811E-2</v>
      </c>
    </row>
    <row r="25" spans="1:28" x14ac:dyDescent="0.3">
      <c r="A25" t="s">
        <v>58</v>
      </c>
      <c r="B25">
        <v>48</v>
      </c>
      <c r="C25" t="s">
        <v>63</v>
      </c>
      <c r="D25" t="s">
        <v>64</v>
      </c>
      <c r="E25" t="s">
        <v>65</v>
      </c>
      <c r="F25" t="s">
        <v>63</v>
      </c>
      <c r="G25">
        <v>393</v>
      </c>
      <c r="H25">
        <v>0</v>
      </c>
      <c r="I25" t="s">
        <v>96</v>
      </c>
      <c r="J25" t="s">
        <v>107</v>
      </c>
      <c r="K25" t="s">
        <v>155</v>
      </c>
      <c r="L25" t="s">
        <v>163</v>
      </c>
      <c r="M25" t="s">
        <v>167</v>
      </c>
      <c r="N25" t="s">
        <v>214</v>
      </c>
      <c r="O25" t="s">
        <v>268</v>
      </c>
      <c r="P25">
        <v>169</v>
      </c>
      <c r="Q25">
        <v>220</v>
      </c>
      <c r="R25" t="s">
        <v>321</v>
      </c>
      <c r="S25" t="s">
        <v>374</v>
      </c>
      <c r="T25" t="s">
        <v>427</v>
      </c>
      <c r="U25" t="s">
        <v>481</v>
      </c>
      <c r="V25" t="s">
        <v>504</v>
      </c>
      <c r="W25" t="s">
        <v>520</v>
      </c>
      <c r="X25" t="s">
        <v>540</v>
      </c>
      <c r="Y25" t="s">
        <v>564</v>
      </c>
      <c r="Z25">
        <v>32434627</v>
      </c>
      <c r="AA25">
        <v>4.5454545454545452E-3</v>
      </c>
      <c r="AB25">
        <v>1.183431952662722E-2</v>
      </c>
    </row>
    <row r="26" spans="1:28" x14ac:dyDescent="0.3">
      <c r="A26" t="s">
        <v>59</v>
      </c>
      <c r="B26">
        <v>103</v>
      </c>
      <c r="C26" t="s">
        <v>63</v>
      </c>
      <c r="D26" t="s">
        <v>68</v>
      </c>
      <c r="E26" t="s">
        <v>64</v>
      </c>
      <c r="F26" t="s">
        <v>63</v>
      </c>
      <c r="G26">
        <v>22</v>
      </c>
      <c r="H26">
        <v>0</v>
      </c>
      <c r="I26" t="s">
        <v>96</v>
      </c>
      <c r="J26" t="s">
        <v>107</v>
      </c>
      <c r="K26" t="s">
        <v>156</v>
      </c>
      <c r="L26" t="s">
        <v>163</v>
      </c>
      <c r="M26" t="s">
        <v>167</v>
      </c>
      <c r="N26" t="s">
        <v>215</v>
      </c>
      <c r="O26" t="s">
        <v>269</v>
      </c>
      <c r="P26">
        <v>2</v>
      </c>
      <c r="Q26">
        <v>19</v>
      </c>
      <c r="R26" t="s">
        <v>215</v>
      </c>
      <c r="S26" t="s">
        <v>375</v>
      </c>
      <c r="T26" t="s">
        <v>428</v>
      </c>
      <c r="U26" t="s">
        <v>482</v>
      </c>
      <c r="V26" t="s">
        <v>505</v>
      </c>
      <c r="W26" t="s">
        <v>509</v>
      </c>
      <c r="X26" t="s">
        <v>541</v>
      </c>
      <c r="Y26" t="s">
        <v>565</v>
      </c>
      <c r="Z26">
        <v>120994385</v>
      </c>
      <c r="AA26">
        <v>0</v>
      </c>
      <c r="AB26">
        <v>0.5</v>
      </c>
    </row>
    <row r="27" spans="1:28" x14ac:dyDescent="0.3">
      <c r="A27" t="s">
        <v>59</v>
      </c>
      <c r="B27">
        <v>105</v>
      </c>
      <c r="C27" t="s">
        <v>63</v>
      </c>
      <c r="D27" t="s">
        <v>65</v>
      </c>
      <c r="E27" t="s">
        <v>66</v>
      </c>
      <c r="F27" t="s">
        <v>63</v>
      </c>
      <c r="G27">
        <v>21</v>
      </c>
      <c r="H27">
        <v>0</v>
      </c>
      <c r="I27" t="s">
        <v>96</v>
      </c>
      <c r="J27" t="s">
        <v>107</v>
      </c>
      <c r="K27" t="s">
        <v>156</v>
      </c>
      <c r="L27" t="s">
        <v>163</v>
      </c>
      <c r="M27" t="s">
        <v>167</v>
      </c>
      <c r="N27" t="s">
        <v>215</v>
      </c>
      <c r="O27" t="s">
        <v>269</v>
      </c>
      <c r="P27">
        <v>2</v>
      </c>
      <c r="Q27">
        <v>19</v>
      </c>
      <c r="R27" t="s">
        <v>215</v>
      </c>
      <c r="S27" t="s">
        <v>375</v>
      </c>
      <c r="T27" t="s">
        <v>428</v>
      </c>
      <c r="U27" t="s">
        <v>482</v>
      </c>
      <c r="V27" t="s">
        <v>505</v>
      </c>
      <c r="W27" t="s">
        <v>509</v>
      </c>
      <c r="X27" t="s">
        <v>541</v>
      </c>
      <c r="Y27" t="s">
        <v>565</v>
      </c>
      <c r="Z27">
        <v>120994387</v>
      </c>
      <c r="AA27">
        <v>0</v>
      </c>
      <c r="AB27">
        <v>0.5</v>
      </c>
    </row>
    <row r="28" spans="1:28" x14ac:dyDescent="0.3">
      <c r="A28" t="s">
        <v>59</v>
      </c>
      <c r="B28">
        <v>115</v>
      </c>
      <c r="C28" t="s">
        <v>63</v>
      </c>
      <c r="D28" t="s">
        <v>65</v>
      </c>
      <c r="E28" t="s">
        <v>66</v>
      </c>
      <c r="F28" t="s">
        <v>63</v>
      </c>
      <c r="G28">
        <v>21</v>
      </c>
      <c r="H28">
        <v>0</v>
      </c>
      <c r="I28" t="s">
        <v>96</v>
      </c>
      <c r="J28" t="s">
        <v>107</v>
      </c>
      <c r="K28" t="s">
        <v>156</v>
      </c>
      <c r="L28" t="s">
        <v>163</v>
      </c>
      <c r="M28" t="s">
        <v>167</v>
      </c>
      <c r="N28" t="s">
        <v>215</v>
      </c>
      <c r="O28" t="s">
        <v>269</v>
      </c>
      <c r="P28">
        <v>2</v>
      </c>
      <c r="Q28">
        <v>19</v>
      </c>
      <c r="R28" t="s">
        <v>215</v>
      </c>
      <c r="S28" t="s">
        <v>375</v>
      </c>
      <c r="T28" t="s">
        <v>428</v>
      </c>
      <c r="U28" t="s">
        <v>482</v>
      </c>
      <c r="V28" t="s">
        <v>505</v>
      </c>
      <c r="W28" t="s">
        <v>509</v>
      </c>
      <c r="X28" t="s">
        <v>541</v>
      </c>
      <c r="Y28" t="s">
        <v>565</v>
      </c>
      <c r="Z28">
        <v>120994397</v>
      </c>
      <c r="AA28">
        <v>0</v>
      </c>
      <c r="AB28">
        <v>0.5</v>
      </c>
    </row>
    <row r="29" spans="1:28" x14ac:dyDescent="0.3">
      <c r="A29" t="s">
        <v>60</v>
      </c>
      <c r="B29">
        <v>85</v>
      </c>
      <c r="C29" t="s">
        <v>63</v>
      </c>
      <c r="D29" t="s">
        <v>65</v>
      </c>
      <c r="E29" t="s">
        <v>64</v>
      </c>
      <c r="F29" t="s">
        <v>63</v>
      </c>
      <c r="G29">
        <v>1408</v>
      </c>
      <c r="H29">
        <v>0</v>
      </c>
      <c r="I29" t="s">
        <v>96</v>
      </c>
      <c r="J29" t="s">
        <v>107</v>
      </c>
      <c r="K29" t="s">
        <v>157</v>
      </c>
      <c r="L29" t="s">
        <v>162</v>
      </c>
      <c r="M29" t="s">
        <v>166</v>
      </c>
      <c r="N29" t="s">
        <v>216</v>
      </c>
      <c r="O29" t="s">
        <v>270</v>
      </c>
      <c r="P29">
        <v>601</v>
      </c>
      <c r="Q29">
        <v>804</v>
      </c>
      <c r="R29" t="s">
        <v>322</v>
      </c>
      <c r="S29" t="s">
        <v>376</v>
      </c>
      <c r="T29" t="s">
        <v>429</v>
      </c>
      <c r="U29" t="s">
        <v>483</v>
      </c>
      <c r="V29" t="s">
        <v>506</v>
      </c>
      <c r="W29" t="s">
        <v>518</v>
      </c>
      <c r="X29" t="s">
        <v>542</v>
      </c>
      <c r="Y29" t="s">
        <v>566</v>
      </c>
      <c r="Z29">
        <v>87952193</v>
      </c>
      <c r="AA29">
        <v>6.2189054726368162E-3</v>
      </c>
      <c r="AB29">
        <v>1.164725457570715E-2</v>
      </c>
    </row>
    <row r="30" spans="1:28" x14ac:dyDescent="0.3">
      <c r="A30" t="s">
        <v>60</v>
      </c>
      <c r="B30">
        <v>98</v>
      </c>
      <c r="C30" t="s">
        <v>63</v>
      </c>
      <c r="D30" t="s">
        <v>65</v>
      </c>
      <c r="E30" t="s">
        <v>68</v>
      </c>
      <c r="F30" t="s">
        <v>63</v>
      </c>
      <c r="G30">
        <v>1438</v>
      </c>
      <c r="H30">
        <v>0</v>
      </c>
      <c r="I30" t="s">
        <v>96</v>
      </c>
      <c r="J30" t="s">
        <v>107</v>
      </c>
      <c r="K30" t="s">
        <v>158</v>
      </c>
      <c r="L30" t="s">
        <v>162</v>
      </c>
      <c r="M30" t="s">
        <v>166</v>
      </c>
      <c r="N30" t="s">
        <v>217</v>
      </c>
      <c r="O30" t="s">
        <v>271</v>
      </c>
      <c r="P30">
        <v>606</v>
      </c>
      <c r="Q30">
        <v>830</v>
      </c>
      <c r="R30" t="s">
        <v>323</v>
      </c>
      <c r="S30" t="s">
        <v>377</v>
      </c>
      <c r="T30" t="s">
        <v>430</v>
      </c>
      <c r="U30" t="s">
        <v>484</v>
      </c>
      <c r="V30" t="s">
        <v>506</v>
      </c>
      <c r="W30" t="s">
        <v>518</v>
      </c>
      <c r="X30" t="s">
        <v>542</v>
      </c>
      <c r="Y30" t="s">
        <v>566</v>
      </c>
      <c r="Z30">
        <v>87952206</v>
      </c>
      <c r="AA30">
        <v>3.6144578313253009E-3</v>
      </c>
      <c r="AB30">
        <v>8.2508250825082501E-3</v>
      </c>
    </row>
    <row r="31" spans="1:28" x14ac:dyDescent="0.3">
      <c r="A31" t="s">
        <v>60</v>
      </c>
      <c r="B31">
        <v>110</v>
      </c>
      <c r="C31" t="s">
        <v>63</v>
      </c>
      <c r="D31" t="s">
        <v>64</v>
      </c>
      <c r="E31" t="s">
        <v>68</v>
      </c>
      <c r="F31" t="s">
        <v>63</v>
      </c>
      <c r="G31">
        <v>1456</v>
      </c>
      <c r="H31">
        <v>0</v>
      </c>
      <c r="I31" t="s">
        <v>96</v>
      </c>
      <c r="J31" t="s">
        <v>107</v>
      </c>
      <c r="K31" t="s">
        <v>159</v>
      </c>
      <c r="L31" t="s">
        <v>162</v>
      </c>
      <c r="M31" t="s">
        <v>166</v>
      </c>
      <c r="N31" t="s">
        <v>218</v>
      </c>
      <c r="O31" t="s">
        <v>272</v>
      </c>
      <c r="P31">
        <v>608</v>
      </c>
      <c r="Q31">
        <v>847</v>
      </c>
      <c r="R31" t="s">
        <v>324</v>
      </c>
      <c r="S31" t="s">
        <v>378</v>
      </c>
      <c r="T31" t="s">
        <v>431</v>
      </c>
      <c r="U31" t="s">
        <v>485</v>
      </c>
      <c r="V31" t="s">
        <v>506</v>
      </c>
      <c r="W31" t="s">
        <v>518</v>
      </c>
      <c r="X31" t="s">
        <v>542</v>
      </c>
      <c r="Y31" t="s">
        <v>566</v>
      </c>
      <c r="Z31">
        <v>87952218</v>
      </c>
      <c r="AA31">
        <v>1.1806375442739081E-3</v>
      </c>
      <c r="AB31">
        <v>9.8684210526315784E-3</v>
      </c>
    </row>
    <row r="32" spans="1:28" x14ac:dyDescent="0.3">
      <c r="A32" t="s">
        <v>61</v>
      </c>
      <c r="B32">
        <v>63</v>
      </c>
      <c r="C32" t="s">
        <v>63</v>
      </c>
      <c r="D32" t="s">
        <v>64</v>
      </c>
      <c r="E32" t="s">
        <v>65</v>
      </c>
      <c r="F32" t="s">
        <v>63</v>
      </c>
      <c r="G32">
        <v>1004</v>
      </c>
      <c r="H32">
        <v>0</v>
      </c>
      <c r="I32" t="s">
        <v>94</v>
      </c>
      <c r="J32" t="s">
        <v>107</v>
      </c>
      <c r="K32" t="s">
        <v>160</v>
      </c>
      <c r="L32" t="s">
        <v>162</v>
      </c>
      <c r="M32" t="s">
        <v>166</v>
      </c>
      <c r="N32" t="s">
        <v>219</v>
      </c>
      <c r="O32" t="s">
        <v>273</v>
      </c>
      <c r="P32">
        <v>392</v>
      </c>
      <c r="Q32">
        <v>595</v>
      </c>
      <c r="R32" t="s">
        <v>325</v>
      </c>
      <c r="S32" t="s">
        <v>379</v>
      </c>
      <c r="T32" t="s">
        <v>432</v>
      </c>
      <c r="U32" t="s">
        <v>486</v>
      </c>
      <c r="V32" t="s">
        <v>506</v>
      </c>
      <c r="W32" t="s">
        <v>518</v>
      </c>
      <c r="X32" t="s">
        <v>543</v>
      </c>
      <c r="Y32" t="s">
        <v>567</v>
      </c>
      <c r="Z32">
        <v>87864547</v>
      </c>
      <c r="AA32">
        <v>0</v>
      </c>
      <c r="AB32">
        <v>1.275510204081633E-2</v>
      </c>
    </row>
    <row r="33" spans="1:28" x14ac:dyDescent="0.3">
      <c r="A33" t="s">
        <v>62</v>
      </c>
      <c r="B33">
        <v>39</v>
      </c>
      <c r="C33" t="s">
        <v>63</v>
      </c>
      <c r="D33" t="s">
        <v>66</v>
      </c>
      <c r="E33" t="s">
        <v>68</v>
      </c>
      <c r="F33" t="s">
        <v>63</v>
      </c>
      <c r="G33">
        <v>369</v>
      </c>
      <c r="H33">
        <v>3.5790000000000002</v>
      </c>
      <c r="I33" t="s">
        <v>106</v>
      </c>
      <c r="J33" t="s">
        <v>107</v>
      </c>
      <c r="K33" t="s">
        <v>161</v>
      </c>
      <c r="L33" t="s">
        <v>162</v>
      </c>
      <c r="M33" t="s">
        <v>166</v>
      </c>
      <c r="N33" t="s">
        <v>220</v>
      </c>
      <c r="O33" t="s">
        <v>274</v>
      </c>
      <c r="P33">
        <v>150</v>
      </c>
      <c r="Q33">
        <v>218</v>
      </c>
      <c r="R33" t="s">
        <v>326</v>
      </c>
      <c r="S33" t="s">
        <v>380</v>
      </c>
      <c r="T33" t="s">
        <v>433</v>
      </c>
      <c r="U33" t="s">
        <v>487</v>
      </c>
      <c r="V33" t="s">
        <v>507</v>
      </c>
      <c r="W33" t="s">
        <v>508</v>
      </c>
      <c r="X33" t="s">
        <v>544</v>
      </c>
      <c r="Y33" t="s">
        <v>568</v>
      </c>
      <c r="Z33">
        <v>72123647</v>
      </c>
      <c r="AA33">
        <v>1.3761467889908259E-2</v>
      </c>
      <c r="AB33">
        <v>2.6666666666666668E-2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0"/>
  <sheetViews>
    <sheetView workbookViewId="0">
      <selection activeCell="A2" sqref="A2:A20"/>
    </sheetView>
  </sheetViews>
  <sheetFormatPr defaultRowHeight="14.4" x14ac:dyDescent="0.3"/>
  <cols>
    <col min="1" max="1" width="22.77734375" customWidth="1"/>
  </cols>
  <sheetData>
    <row r="1" spans="1:28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</row>
    <row r="2" spans="1:28" x14ac:dyDescent="0.3">
      <c r="A2" t="s">
        <v>44</v>
      </c>
      <c r="B2">
        <v>67</v>
      </c>
      <c r="C2" t="s">
        <v>63</v>
      </c>
      <c r="D2" t="s">
        <v>67</v>
      </c>
      <c r="E2" t="s">
        <v>64</v>
      </c>
      <c r="F2" t="s">
        <v>63</v>
      </c>
      <c r="G2">
        <v>1101</v>
      </c>
      <c r="H2">
        <v>2.2250000000000001</v>
      </c>
      <c r="I2" t="s">
        <v>97</v>
      </c>
      <c r="J2" t="s">
        <v>107</v>
      </c>
      <c r="K2" t="s">
        <v>116</v>
      </c>
      <c r="L2" t="s">
        <v>163</v>
      </c>
      <c r="M2" t="s">
        <v>167</v>
      </c>
      <c r="N2" t="s">
        <v>175</v>
      </c>
      <c r="O2" t="s">
        <v>229</v>
      </c>
      <c r="P2">
        <v>416</v>
      </c>
      <c r="Q2">
        <v>547</v>
      </c>
      <c r="R2" t="s">
        <v>282</v>
      </c>
      <c r="S2" t="s">
        <v>335</v>
      </c>
      <c r="T2" t="s">
        <v>388</v>
      </c>
      <c r="U2" t="s">
        <v>442</v>
      </c>
      <c r="V2" t="s">
        <v>492</v>
      </c>
      <c r="W2" t="s">
        <v>512</v>
      </c>
      <c r="X2" t="s">
        <v>526</v>
      </c>
      <c r="Y2" t="s">
        <v>550</v>
      </c>
      <c r="Z2">
        <v>26773715</v>
      </c>
      <c r="AA2">
        <v>4.0219378427787937E-2</v>
      </c>
      <c r="AB2">
        <v>1.682692307692308E-2</v>
      </c>
    </row>
    <row r="3" spans="1:28" x14ac:dyDescent="0.3">
      <c r="A3" t="s">
        <v>45</v>
      </c>
      <c r="B3">
        <v>119</v>
      </c>
      <c r="C3" t="s">
        <v>63</v>
      </c>
      <c r="D3" t="s">
        <v>69</v>
      </c>
      <c r="E3" t="s">
        <v>66</v>
      </c>
      <c r="F3" t="s">
        <v>63</v>
      </c>
      <c r="G3">
        <v>126</v>
      </c>
      <c r="H3">
        <v>0</v>
      </c>
      <c r="I3" t="s">
        <v>99</v>
      </c>
      <c r="J3" t="s">
        <v>107</v>
      </c>
      <c r="K3" t="s">
        <v>120</v>
      </c>
      <c r="L3" t="s">
        <v>162</v>
      </c>
      <c r="M3" t="s">
        <v>166</v>
      </c>
      <c r="N3" t="s">
        <v>179</v>
      </c>
      <c r="O3" t="s">
        <v>233</v>
      </c>
      <c r="P3">
        <v>48</v>
      </c>
      <c r="Q3">
        <v>78</v>
      </c>
      <c r="R3" t="s">
        <v>286</v>
      </c>
      <c r="S3" t="s">
        <v>339</v>
      </c>
      <c r="T3" t="s">
        <v>392</v>
      </c>
      <c r="U3" t="s">
        <v>446</v>
      </c>
      <c r="V3" t="s">
        <v>493</v>
      </c>
      <c r="W3" t="s">
        <v>513</v>
      </c>
      <c r="X3" t="s">
        <v>527</v>
      </c>
      <c r="Y3" t="s">
        <v>551</v>
      </c>
      <c r="Z3">
        <v>179234379</v>
      </c>
      <c r="AA3">
        <v>1.282051282051282E-2</v>
      </c>
      <c r="AB3">
        <v>4.1666666666666657E-2</v>
      </c>
    </row>
    <row r="4" spans="1:28" x14ac:dyDescent="0.3">
      <c r="A4" t="s">
        <v>48</v>
      </c>
      <c r="B4">
        <v>33</v>
      </c>
      <c r="C4" t="s">
        <v>63</v>
      </c>
      <c r="D4" t="s">
        <v>70</v>
      </c>
      <c r="E4" t="s">
        <v>68</v>
      </c>
      <c r="F4" t="s">
        <v>63</v>
      </c>
      <c r="G4">
        <v>694</v>
      </c>
      <c r="H4">
        <v>1.6240000000000001</v>
      </c>
      <c r="I4" t="s">
        <v>95</v>
      </c>
      <c r="J4" t="s">
        <v>107</v>
      </c>
      <c r="K4" t="s">
        <v>127</v>
      </c>
      <c r="L4" t="s">
        <v>162</v>
      </c>
      <c r="M4" t="s">
        <v>166</v>
      </c>
      <c r="N4" t="s">
        <v>186</v>
      </c>
      <c r="O4" t="s">
        <v>240</v>
      </c>
      <c r="P4">
        <v>238</v>
      </c>
      <c r="Q4">
        <v>398</v>
      </c>
      <c r="R4" t="s">
        <v>293</v>
      </c>
      <c r="S4" t="s">
        <v>346</v>
      </c>
      <c r="T4" t="s">
        <v>399</v>
      </c>
      <c r="U4" t="s">
        <v>453</v>
      </c>
      <c r="V4" t="s">
        <v>495</v>
      </c>
      <c r="W4" t="s">
        <v>514</v>
      </c>
      <c r="X4" t="s">
        <v>530</v>
      </c>
      <c r="Y4" t="s">
        <v>554</v>
      </c>
      <c r="Z4">
        <v>156778880</v>
      </c>
      <c r="AA4">
        <v>2.7638190954773871E-2</v>
      </c>
      <c r="AB4">
        <v>6.3025210084033612E-2</v>
      </c>
    </row>
    <row r="5" spans="1:28" x14ac:dyDescent="0.3">
      <c r="A5" t="s">
        <v>48</v>
      </c>
      <c r="B5">
        <v>75</v>
      </c>
      <c r="C5" t="s">
        <v>63</v>
      </c>
      <c r="D5" t="s">
        <v>71</v>
      </c>
      <c r="E5" t="s">
        <v>64</v>
      </c>
      <c r="F5" t="s">
        <v>63</v>
      </c>
      <c r="G5">
        <v>918</v>
      </c>
      <c r="H5">
        <v>0</v>
      </c>
      <c r="I5" t="s">
        <v>102</v>
      </c>
      <c r="J5" t="s">
        <v>107</v>
      </c>
      <c r="K5" t="s">
        <v>128</v>
      </c>
      <c r="L5" t="s">
        <v>162</v>
      </c>
      <c r="M5" t="s">
        <v>166</v>
      </c>
      <c r="N5" t="s">
        <v>187</v>
      </c>
      <c r="O5" t="s">
        <v>241</v>
      </c>
      <c r="P5">
        <v>313</v>
      </c>
      <c r="Q5">
        <v>577</v>
      </c>
      <c r="R5" t="s">
        <v>294</v>
      </c>
      <c r="S5" t="s">
        <v>347</v>
      </c>
      <c r="T5" t="s">
        <v>400</v>
      </c>
      <c r="U5" t="s">
        <v>454</v>
      </c>
      <c r="V5" t="s">
        <v>495</v>
      </c>
      <c r="W5" t="s">
        <v>514</v>
      </c>
      <c r="X5" t="s">
        <v>530</v>
      </c>
      <c r="Y5" t="s">
        <v>554</v>
      </c>
      <c r="Z5">
        <v>156778922</v>
      </c>
      <c r="AA5">
        <v>5.8925476603119593E-2</v>
      </c>
      <c r="AB5">
        <v>3.1948881789137379E-2</v>
      </c>
    </row>
    <row r="6" spans="1:28" x14ac:dyDescent="0.3">
      <c r="A6" t="s">
        <v>49</v>
      </c>
      <c r="B6">
        <v>9</v>
      </c>
      <c r="C6" t="s">
        <v>63</v>
      </c>
      <c r="D6" t="s">
        <v>72</v>
      </c>
      <c r="E6" t="s">
        <v>65</v>
      </c>
      <c r="F6" t="s">
        <v>63</v>
      </c>
      <c r="G6">
        <v>1293</v>
      </c>
      <c r="H6">
        <v>6.3390000000000004</v>
      </c>
      <c r="I6" t="s">
        <v>95</v>
      </c>
      <c r="J6" t="s">
        <v>107</v>
      </c>
      <c r="K6" t="s">
        <v>129</v>
      </c>
      <c r="L6" t="s">
        <v>162</v>
      </c>
      <c r="M6" t="s">
        <v>166</v>
      </c>
      <c r="N6" t="s">
        <v>188</v>
      </c>
      <c r="O6" t="s">
        <v>242</v>
      </c>
      <c r="P6">
        <v>600</v>
      </c>
      <c r="Q6">
        <v>664</v>
      </c>
      <c r="R6" t="s">
        <v>295</v>
      </c>
      <c r="S6" t="s">
        <v>348</v>
      </c>
      <c r="T6" t="s">
        <v>401</v>
      </c>
      <c r="U6" t="s">
        <v>455</v>
      </c>
      <c r="V6" t="s">
        <v>496</v>
      </c>
      <c r="W6" t="s">
        <v>515</v>
      </c>
      <c r="X6" t="s">
        <v>531</v>
      </c>
      <c r="Y6" t="s">
        <v>555</v>
      </c>
      <c r="Z6">
        <v>71141273</v>
      </c>
      <c r="AA6">
        <v>6.024096385542169E-3</v>
      </c>
      <c r="AB6">
        <v>1.3333333333333331E-2</v>
      </c>
    </row>
    <row r="7" spans="1:28" x14ac:dyDescent="0.3">
      <c r="A7" t="s">
        <v>49</v>
      </c>
      <c r="B7">
        <v>23</v>
      </c>
      <c r="C7" t="s">
        <v>63</v>
      </c>
      <c r="D7" t="s">
        <v>73</v>
      </c>
      <c r="E7" t="s">
        <v>66</v>
      </c>
      <c r="F7" t="s">
        <v>63</v>
      </c>
      <c r="G7">
        <v>1892</v>
      </c>
      <c r="H7">
        <v>5.9770000000000003</v>
      </c>
      <c r="I7" t="s">
        <v>95</v>
      </c>
      <c r="J7" t="s">
        <v>107</v>
      </c>
      <c r="K7" t="s">
        <v>130</v>
      </c>
      <c r="L7" t="s">
        <v>162</v>
      </c>
      <c r="M7" t="s">
        <v>166</v>
      </c>
      <c r="N7" t="s">
        <v>189</v>
      </c>
      <c r="O7" t="s">
        <v>243</v>
      </c>
      <c r="P7">
        <v>858</v>
      </c>
      <c r="Q7">
        <v>1004</v>
      </c>
      <c r="R7" t="s">
        <v>296</v>
      </c>
      <c r="S7" t="s">
        <v>349</v>
      </c>
      <c r="T7" t="s">
        <v>402</v>
      </c>
      <c r="U7" t="s">
        <v>456</v>
      </c>
      <c r="V7" t="s">
        <v>496</v>
      </c>
      <c r="W7" t="s">
        <v>515</v>
      </c>
      <c r="X7" t="s">
        <v>531</v>
      </c>
      <c r="Y7" t="s">
        <v>555</v>
      </c>
      <c r="Z7">
        <v>71141287</v>
      </c>
      <c r="AA7">
        <v>1.294820717131474E-2</v>
      </c>
      <c r="AB7">
        <v>4.662004662004662E-3</v>
      </c>
    </row>
    <row r="8" spans="1:28" x14ac:dyDescent="0.3">
      <c r="A8" t="s">
        <v>49</v>
      </c>
      <c r="B8">
        <v>32</v>
      </c>
      <c r="C8" t="s">
        <v>63</v>
      </c>
      <c r="D8" t="s">
        <v>74</v>
      </c>
      <c r="E8" t="s">
        <v>68</v>
      </c>
      <c r="F8" t="s">
        <v>63</v>
      </c>
      <c r="G8">
        <v>1529</v>
      </c>
      <c r="H8">
        <v>6.0869999999999997</v>
      </c>
      <c r="I8" t="s">
        <v>95</v>
      </c>
      <c r="J8" t="s">
        <v>107</v>
      </c>
      <c r="K8" t="s">
        <v>131</v>
      </c>
      <c r="L8" t="s">
        <v>162</v>
      </c>
      <c r="M8" t="s">
        <v>166</v>
      </c>
      <c r="N8" t="s">
        <v>190</v>
      </c>
      <c r="O8" t="s">
        <v>244</v>
      </c>
      <c r="P8">
        <v>657</v>
      </c>
      <c r="Q8">
        <v>743</v>
      </c>
      <c r="R8" t="s">
        <v>297</v>
      </c>
      <c r="S8" t="s">
        <v>350</v>
      </c>
      <c r="T8" t="s">
        <v>403</v>
      </c>
      <c r="U8" t="s">
        <v>457</v>
      </c>
      <c r="V8" t="s">
        <v>496</v>
      </c>
      <c r="W8" t="s">
        <v>515</v>
      </c>
      <c r="X8" t="s">
        <v>531</v>
      </c>
      <c r="Y8" t="s">
        <v>555</v>
      </c>
      <c r="Z8">
        <v>71141296</v>
      </c>
      <c r="AA8">
        <v>8.0753701211305519E-3</v>
      </c>
      <c r="AB8">
        <v>6.0882800608828003E-3</v>
      </c>
    </row>
    <row r="9" spans="1:28" x14ac:dyDescent="0.3">
      <c r="A9" t="s">
        <v>49</v>
      </c>
      <c r="B9">
        <v>59</v>
      </c>
      <c r="C9" t="s">
        <v>63</v>
      </c>
      <c r="D9" t="s">
        <v>75</v>
      </c>
      <c r="E9" t="s">
        <v>66</v>
      </c>
      <c r="F9" t="s">
        <v>63</v>
      </c>
      <c r="G9">
        <v>1640</v>
      </c>
      <c r="H9">
        <v>0</v>
      </c>
      <c r="I9" t="s">
        <v>95</v>
      </c>
      <c r="J9" t="s">
        <v>107</v>
      </c>
      <c r="K9" t="s">
        <v>134</v>
      </c>
      <c r="L9" t="s">
        <v>162</v>
      </c>
      <c r="M9" t="s">
        <v>166</v>
      </c>
      <c r="N9" t="s">
        <v>193</v>
      </c>
      <c r="O9" t="s">
        <v>247</v>
      </c>
      <c r="P9">
        <v>747</v>
      </c>
      <c r="Q9">
        <v>829</v>
      </c>
      <c r="R9" t="s">
        <v>300</v>
      </c>
      <c r="S9" t="s">
        <v>353</v>
      </c>
      <c r="T9" t="s">
        <v>406</v>
      </c>
      <c r="U9" t="s">
        <v>460</v>
      </c>
      <c r="V9" t="s">
        <v>496</v>
      </c>
      <c r="W9" t="s">
        <v>515</v>
      </c>
      <c r="X9" t="s">
        <v>531</v>
      </c>
      <c r="Y9" t="s">
        <v>555</v>
      </c>
      <c r="Z9">
        <v>71141323</v>
      </c>
      <c r="AA9">
        <v>4.8250904704463214E-3</v>
      </c>
      <c r="AB9">
        <v>1.204819277108434E-2</v>
      </c>
    </row>
    <row r="10" spans="1:28" x14ac:dyDescent="0.3">
      <c r="A10" t="s">
        <v>49</v>
      </c>
      <c r="B10">
        <v>61</v>
      </c>
      <c r="C10" t="s">
        <v>63</v>
      </c>
      <c r="D10" t="s">
        <v>76</v>
      </c>
      <c r="E10" t="s">
        <v>66</v>
      </c>
      <c r="F10" t="s">
        <v>63</v>
      </c>
      <c r="G10">
        <v>1648</v>
      </c>
      <c r="H10">
        <v>0</v>
      </c>
      <c r="I10" t="s">
        <v>95</v>
      </c>
      <c r="J10" t="s">
        <v>107</v>
      </c>
      <c r="K10" t="s">
        <v>135</v>
      </c>
      <c r="L10" t="s">
        <v>162</v>
      </c>
      <c r="M10" t="s">
        <v>166</v>
      </c>
      <c r="N10" t="s">
        <v>194</v>
      </c>
      <c r="O10" t="s">
        <v>248</v>
      </c>
      <c r="P10">
        <v>701</v>
      </c>
      <c r="Q10">
        <v>782</v>
      </c>
      <c r="R10" t="s">
        <v>301</v>
      </c>
      <c r="S10" t="s">
        <v>354</v>
      </c>
      <c r="T10" t="s">
        <v>407</v>
      </c>
      <c r="U10" t="s">
        <v>461</v>
      </c>
      <c r="V10" t="s">
        <v>496</v>
      </c>
      <c r="W10" t="s">
        <v>515</v>
      </c>
      <c r="X10" t="s">
        <v>531</v>
      </c>
      <c r="Y10" t="s">
        <v>555</v>
      </c>
      <c r="Z10">
        <v>71141325</v>
      </c>
      <c r="AA10">
        <v>1.406649616368286E-2</v>
      </c>
      <c r="AB10">
        <v>1.283880171184023E-2</v>
      </c>
    </row>
    <row r="11" spans="1:28" x14ac:dyDescent="0.3">
      <c r="A11" t="s">
        <v>49</v>
      </c>
      <c r="B11">
        <v>64</v>
      </c>
      <c r="C11" t="s">
        <v>63</v>
      </c>
      <c r="D11" t="s">
        <v>78</v>
      </c>
      <c r="E11" t="s">
        <v>66</v>
      </c>
      <c r="F11" t="s">
        <v>63</v>
      </c>
      <c r="G11">
        <v>1727</v>
      </c>
      <c r="H11">
        <v>0</v>
      </c>
      <c r="I11" t="s">
        <v>95</v>
      </c>
      <c r="J11" t="s">
        <v>107</v>
      </c>
      <c r="K11" t="s">
        <v>137</v>
      </c>
      <c r="L11" t="s">
        <v>162</v>
      </c>
      <c r="M11" t="s">
        <v>166</v>
      </c>
      <c r="N11" t="s">
        <v>196</v>
      </c>
      <c r="O11" t="s">
        <v>250</v>
      </c>
      <c r="P11">
        <v>739</v>
      </c>
      <c r="Q11">
        <v>828</v>
      </c>
      <c r="R11" t="s">
        <v>303</v>
      </c>
      <c r="S11" t="s">
        <v>356</v>
      </c>
      <c r="T11" t="s">
        <v>409</v>
      </c>
      <c r="U11" t="s">
        <v>463</v>
      </c>
      <c r="V11" t="s">
        <v>496</v>
      </c>
      <c r="W11" t="s">
        <v>515</v>
      </c>
      <c r="X11" t="s">
        <v>531</v>
      </c>
      <c r="Y11" t="s">
        <v>555</v>
      </c>
      <c r="Z11">
        <v>71141328</v>
      </c>
      <c r="AA11">
        <v>1.328502415458937E-2</v>
      </c>
      <c r="AB11">
        <v>1.2178619756427599E-2</v>
      </c>
    </row>
    <row r="12" spans="1:28" x14ac:dyDescent="0.3">
      <c r="A12" t="s">
        <v>49</v>
      </c>
      <c r="B12">
        <v>76</v>
      </c>
      <c r="C12" t="s">
        <v>63</v>
      </c>
      <c r="D12" t="s">
        <v>80</v>
      </c>
      <c r="E12" t="s">
        <v>66</v>
      </c>
      <c r="F12" t="s">
        <v>63</v>
      </c>
      <c r="G12">
        <v>1787</v>
      </c>
      <c r="H12">
        <v>2.387</v>
      </c>
      <c r="I12" t="s">
        <v>95</v>
      </c>
      <c r="J12" t="s">
        <v>107</v>
      </c>
      <c r="K12" t="s">
        <v>141</v>
      </c>
      <c r="L12" t="s">
        <v>163</v>
      </c>
      <c r="M12" t="s">
        <v>167</v>
      </c>
      <c r="N12" t="s">
        <v>200</v>
      </c>
      <c r="O12" t="s">
        <v>254</v>
      </c>
      <c r="P12">
        <v>746</v>
      </c>
      <c r="Q12">
        <v>847</v>
      </c>
      <c r="R12" t="s">
        <v>307</v>
      </c>
      <c r="S12" t="s">
        <v>360</v>
      </c>
      <c r="T12" t="s">
        <v>413</v>
      </c>
      <c r="U12" t="s">
        <v>467</v>
      </c>
      <c r="V12" t="s">
        <v>496</v>
      </c>
      <c r="W12" t="s">
        <v>515</v>
      </c>
      <c r="X12" t="s">
        <v>531</v>
      </c>
      <c r="Y12" t="s">
        <v>555</v>
      </c>
      <c r="Z12">
        <v>71141340</v>
      </c>
      <c r="AA12">
        <v>2.3612750885478161E-2</v>
      </c>
      <c r="AB12">
        <v>2.412868632707775E-2</v>
      </c>
    </row>
    <row r="13" spans="1:28" x14ac:dyDescent="0.3">
      <c r="A13" t="s">
        <v>49</v>
      </c>
      <c r="B13">
        <v>78</v>
      </c>
      <c r="C13" t="s">
        <v>63</v>
      </c>
      <c r="D13" t="s">
        <v>81</v>
      </c>
      <c r="E13" t="s">
        <v>64</v>
      </c>
      <c r="F13" t="s">
        <v>63</v>
      </c>
      <c r="G13">
        <v>1793</v>
      </c>
      <c r="H13">
        <v>2.387</v>
      </c>
      <c r="I13" t="s">
        <v>95</v>
      </c>
      <c r="J13" t="s">
        <v>107</v>
      </c>
      <c r="K13" t="s">
        <v>142</v>
      </c>
      <c r="L13" t="s">
        <v>163</v>
      </c>
      <c r="M13" t="s">
        <v>167</v>
      </c>
      <c r="N13" t="s">
        <v>201</v>
      </c>
      <c r="O13" t="s">
        <v>255</v>
      </c>
      <c r="P13">
        <v>749</v>
      </c>
      <c r="Q13">
        <v>843</v>
      </c>
      <c r="R13" t="s">
        <v>308</v>
      </c>
      <c r="S13" t="s">
        <v>361</v>
      </c>
      <c r="T13" t="s">
        <v>414</v>
      </c>
      <c r="U13" t="s">
        <v>468</v>
      </c>
      <c r="V13" t="s">
        <v>496</v>
      </c>
      <c r="W13" t="s">
        <v>515</v>
      </c>
      <c r="X13" t="s">
        <v>531</v>
      </c>
      <c r="Y13" t="s">
        <v>555</v>
      </c>
      <c r="Z13">
        <v>71141342</v>
      </c>
      <c r="AA13">
        <v>2.6097271648873072E-2</v>
      </c>
      <c r="AB13">
        <v>2.4032042723631509E-2</v>
      </c>
    </row>
    <row r="14" spans="1:28" x14ac:dyDescent="0.3">
      <c r="A14" t="s">
        <v>49</v>
      </c>
      <c r="B14">
        <v>82</v>
      </c>
      <c r="C14" t="s">
        <v>63</v>
      </c>
      <c r="D14" t="s">
        <v>66</v>
      </c>
      <c r="E14" t="s">
        <v>92</v>
      </c>
      <c r="F14" t="s">
        <v>63</v>
      </c>
      <c r="G14">
        <v>1812</v>
      </c>
      <c r="H14">
        <v>2.3109999999999999</v>
      </c>
      <c r="I14" t="s">
        <v>95</v>
      </c>
      <c r="J14" t="s">
        <v>107</v>
      </c>
      <c r="K14" t="s">
        <v>143</v>
      </c>
      <c r="L14" t="s">
        <v>162</v>
      </c>
      <c r="M14" t="s">
        <v>166</v>
      </c>
      <c r="N14" t="s">
        <v>202</v>
      </c>
      <c r="O14" t="s">
        <v>256</v>
      </c>
      <c r="P14">
        <v>772</v>
      </c>
      <c r="Q14">
        <v>885</v>
      </c>
      <c r="R14" t="s">
        <v>309</v>
      </c>
      <c r="S14" t="s">
        <v>362</v>
      </c>
      <c r="T14" t="s">
        <v>415</v>
      </c>
      <c r="U14" t="s">
        <v>469</v>
      </c>
      <c r="V14" t="s">
        <v>496</v>
      </c>
      <c r="W14" t="s">
        <v>515</v>
      </c>
      <c r="X14" t="s">
        <v>531</v>
      </c>
      <c r="Y14" t="s">
        <v>555</v>
      </c>
      <c r="Z14">
        <v>71141346</v>
      </c>
      <c r="AA14">
        <v>2.9378531073446328E-2</v>
      </c>
      <c r="AB14">
        <v>3.10880829015544E-2</v>
      </c>
    </row>
    <row r="15" spans="1:28" x14ac:dyDescent="0.3">
      <c r="A15" t="s">
        <v>51</v>
      </c>
      <c r="B15">
        <v>119</v>
      </c>
      <c r="C15" t="s">
        <v>63</v>
      </c>
      <c r="D15" t="s">
        <v>69</v>
      </c>
      <c r="E15" t="s">
        <v>66</v>
      </c>
      <c r="F15" t="s">
        <v>63</v>
      </c>
      <c r="G15">
        <v>253</v>
      </c>
      <c r="H15">
        <v>0</v>
      </c>
      <c r="I15" t="s">
        <v>104</v>
      </c>
      <c r="J15" t="s">
        <v>107</v>
      </c>
      <c r="K15" t="s">
        <v>145</v>
      </c>
      <c r="L15" t="s">
        <v>162</v>
      </c>
      <c r="M15" t="s">
        <v>166</v>
      </c>
      <c r="N15" t="s">
        <v>204</v>
      </c>
      <c r="O15" t="s">
        <v>258</v>
      </c>
      <c r="P15">
        <v>127</v>
      </c>
      <c r="Q15">
        <v>125</v>
      </c>
      <c r="R15" t="s">
        <v>311</v>
      </c>
      <c r="S15" t="s">
        <v>364</v>
      </c>
      <c r="T15" t="s">
        <v>417</v>
      </c>
      <c r="U15" t="s">
        <v>471</v>
      </c>
      <c r="V15" t="s">
        <v>498</v>
      </c>
      <c r="W15" t="s">
        <v>517</v>
      </c>
      <c r="X15" t="s">
        <v>533</v>
      </c>
      <c r="Y15" t="s">
        <v>557</v>
      </c>
      <c r="Z15">
        <v>112838324</v>
      </c>
      <c r="AA15">
        <v>1.6E-2</v>
      </c>
      <c r="AB15">
        <v>4.7244094488188983E-2</v>
      </c>
    </row>
    <row r="16" spans="1:28" x14ac:dyDescent="0.3">
      <c r="A16" t="s">
        <v>53</v>
      </c>
      <c r="B16">
        <v>131</v>
      </c>
      <c r="C16" t="s">
        <v>63</v>
      </c>
      <c r="D16" t="s">
        <v>83</v>
      </c>
      <c r="E16" t="s">
        <v>65</v>
      </c>
      <c r="F16" t="s">
        <v>63</v>
      </c>
      <c r="G16">
        <v>244</v>
      </c>
      <c r="H16">
        <v>8.1379999999999999</v>
      </c>
      <c r="I16" t="s">
        <v>95</v>
      </c>
      <c r="J16" t="s">
        <v>107</v>
      </c>
      <c r="K16" t="s">
        <v>147</v>
      </c>
      <c r="L16" t="s">
        <v>162</v>
      </c>
      <c r="M16" t="s">
        <v>166</v>
      </c>
      <c r="N16" t="s">
        <v>206</v>
      </c>
      <c r="O16" t="s">
        <v>260</v>
      </c>
      <c r="P16">
        <v>128</v>
      </c>
      <c r="Q16">
        <v>113</v>
      </c>
      <c r="R16" t="s">
        <v>313</v>
      </c>
      <c r="S16" t="s">
        <v>366</v>
      </c>
      <c r="T16" t="s">
        <v>419</v>
      </c>
      <c r="U16" t="s">
        <v>473</v>
      </c>
      <c r="V16" t="s">
        <v>493</v>
      </c>
      <c r="W16" t="s">
        <v>513</v>
      </c>
      <c r="X16" t="s">
        <v>535</v>
      </c>
      <c r="Y16" t="s">
        <v>559</v>
      </c>
      <c r="Z16">
        <v>179203856</v>
      </c>
      <c r="AA16">
        <v>6.1946902654867263E-2</v>
      </c>
      <c r="AB16">
        <v>5.46875E-2</v>
      </c>
    </row>
    <row r="17" spans="1:28" x14ac:dyDescent="0.3">
      <c r="A17" t="s">
        <v>55</v>
      </c>
      <c r="B17">
        <v>143</v>
      </c>
      <c r="C17" t="s">
        <v>63</v>
      </c>
      <c r="D17" t="s">
        <v>84</v>
      </c>
      <c r="E17" t="s">
        <v>66</v>
      </c>
      <c r="F17" t="s">
        <v>63</v>
      </c>
      <c r="G17">
        <v>425</v>
      </c>
      <c r="H17">
        <v>10.778</v>
      </c>
      <c r="I17" t="s">
        <v>95</v>
      </c>
      <c r="J17" t="s">
        <v>107</v>
      </c>
      <c r="K17" t="s">
        <v>149</v>
      </c>
      <c r="L17" t="s">
        <v>163</v>
      </c>
      <c r="M17" t="s">
        <v>167</v>
      </c>
      <c r="N17" t="s">
        <v>208</v>
      </c>
      <c r="O17" t="s">
        <v>262</v>
      </c>
      <c r="P17">
        <v>188</v>
      </c>
      <c r="Q17">
        <v>236</v>
      </c>
      <c r="R17" t="s">
        <v>315</v>
      </c>
      <c r="S17" t="s">
        <v>368</v>
      </c>
      <c r="T17" t="s">
        <v>421</v>
      </c>
      <c r="U17" t="s">
        <v>475</v>
      </c>
      <c r="V17" t="s">
        <v>501</v>
      </c>
      <c r="W17" t="s">
        <v>519</v>
      </c>
      <c r="X17" t="s">
        <v>537</v>
      </c>
      <c r="Y17" t="s">
        <v>561</v>
      </c>
      <c r="Z17">
        <v>152326234</v>
      </c>
      <c r="AA17">
        <v>2.542372881355932E-2</v>
      </c>
      <c r="AB17">
        <v>3.1914893617021267E-2</v>
      </c>
    </row>
    <row r="18" spans="1:28" x14ac:dyDescent="0.3">
      <c r="A18" t="s">
        <v>55</v>
      </c>
      <c r="B18">
        <v>144</v>
      </c>
      <c r="C18" t="s">
        <v>63</v>
      </c>
      <c r="D18" t="s">
        <v>85</v>
      </c>
      <c r="E18" t="s">
        <v>65</v>
      </c>
      <c r="F18" t="s">
        <v>63</v>
      </c>
      <c r="G18">
        <v>425</v>
      </c>
      <c r="H18">
        <v>10.811999999999999</v>
      </c>
      <c r="I18" t="s">
        <v>95</v>
      </c>
      <c r="J18" t="s">
        <v>107</v>
      </c>
      <c r="K18" t="s">
        <v>150</v>
      </c>
      <c r="L18" t="s">
        <v>165</v>
      </c>
      <c r="M18" t="s">
        <v>167</v>
      </c>
      <c r="N18" t="s">
        <v>209</v>
      </c>
      <c r="O18" t="s">
        <v>263</v>
      </c>
      <c r="P18">
        <v>186</v>
      </c>
      <c r="Q18">
        <v>236</v>
      </c>
      <c r="R18" t="s">
        <v>316</v>
      </c>
      <c r="S18" t="s">
        <v>369</v>
      </c>
      <c r="T18" t="s">
        <v>422</v>
      </c>
      <c r="U18" t="s">
        <v>476</v>
      </c>
      <c r="V18" t="s">
        <v>501</v>
      </c>
      <c r="W18" t="s">
        <v>519</v>
      </c>
      <c r="X18" t="s">
        <v>537</v>
      </c>
      <c r="Y18" t="s">
        <v>561</v>
      </c>
      <c r="Z18">
        <v>152326235</v>
      </c>
      <c r="AA18">
        <v>2.966101694915254E-2</v>
      </c>
      <c r="AB18">
        <v>4.3010752688172053E-2</v>
      </c>
    </row>
    <row r="19" spans="1:28" x14ac:dyDescent="0.3">
      <c r="A19" t="s">
        <v>56</v>
      </c>
      <c r="B19">
        <v>48</v>
      </c>
      <c r="C19" t="s">
        <v>63</v>
      </c>
      <c r="D19" t="s">
        <v>86</v>
      </c>
      <c r="E19" t="s">
        <v>64</v>
      </c>
      <c r="F19" t="s">
        <v>63</v>
      </c>
      <c r="G19">
        <v>174</v>
      </c>
      <c r="H19">
        <v>0</v>
      </c>
      <c r="I19" t="s">
        <v>95</v>
      </c>
      <c r="J19" t="s">
        <v>107</v>
      </c>
      <c r="K19" t="s">
        <v>151</v>
      </c>
      <c r="L19" t="s">
        <v>162</v>
      </c>
      <c r="M19" t="s">
        <v>166</v>
      </c>
      <c r="N19" t="s">
        <v>210</v>
      </c>
      <c r="O19" t="s">
        <v>264</v>
      </c>
      <c r="P19">
        <v>68</v>
      </c>
      <c r="Q19">
        <v>106</v>
      </c>
      <c r="R19" t="s">
        <v>317</v>
      </c>
      <c r="S19" t="s">
        <v>370</v>
      </c>
      <c r="T19" t="s">
        <v>423</v>
      </c>
      <c r="U19" t="s">
        <v>477</v>
      </c>
      <c r="V19" t="s">
        <v>502</v>
      </c>
      <c r="W19" t="s">
        <v>517</v>
      </c>
      <c r="X19" t="s">
        <v>538</v>
      </c>
      <c r="Y19" t="s">
        <v>562</v>
      </c>
      <c r="Z19">
        <v>80675131</v>
      </c>
      <c r="AA19">
        <v>3.7735849056603772E-2</v>
      </c>
      <c r="AB19">
        <v>0.1029411764705882</v>
      </c>
    </row>
    <row r="20" spans="1:28" x14ac:dyDescent="0.3">
      <c r="A20" t="s">
        <v>59</v>
      </c>
      <c r="B20">
        <v>110</v>
      </c>
      <c r="C20" t="s">
        <v>63</v>
      </c>
      <c r="D20" t="s">
        <v>87</v>
      </c>
      <c r="E20" t="s">
        <v>65</v>
      </c>
      <c r="F20" t="s">
        <v>63</v>
      </c>
      <c r="G20">
        <v>21</v>
      </c>
      <c r="H20">
        <v>0</v>
      </c>
      <c r="I20" t="s">
        <v>96</v>
      </c>
      <c r="J20" t="s">
        <v>107</v>
      </c>
      <c r="K20" t="s">
        <v>156</v>
      </c>
      <c r="L20" t="s">
        <v>163</v>
      </c>
      <c r="M20" t="s">
        <v>167</v>
      </c>
      <c r="N20" t="s">
        <v>215</v>
      </c>
      <c r="O20" t="s">
        <v>269</v>
      </c>
      <c r="P20">
        <v>2</v>
      </c>
      <c r="Q20">
        <v>19</v>
      </c>
      <c r="R20" t="s">
        <v>215</v>
      </c>
      <c r="S20" t="s">
        <v>375</v>
      </c>
      <c r="T20" t="s">
        <v>428</v>
      </c>
      <c r="U20" t="s">
        <v>482</v>
      </c>
      <c r="V20" t="s">
        <v>505</v>
      </c>
      <c r="W20" t="s">
        <v>509</v>
      </c>
      <c r="X20" t="s">
        <v>541</v>
      </c>
      <c r="Y20" t="s">
        <v>565</v>
      </c>
      <c r="Z20">
        <v>120994392</v>
      </c>
      <c r="AA20">
        <v>0</v>
      </c>
      <c r="AB20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"/>
  <sheetViews>
    <sheetView workbookViewId="0">
      <selection activeCell="A2" sqref="A2:A7"/>
    </sheetView>
  </sheetViews>
  <sheetFormatPr defaultRowHeight="14.4" x14ac:dyDescent="0.3"/>
  <sheetData>
    <row r="1" spans="1:28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</row>
    <row r="2" spans="1:28" x14ac:dyDescent="0.3">
      <c r="A2" t="s">
        <v>44</v>
      </c>
      <c r="B2">
        <v>77</v>
      </c>
      <c r="C2" t="s">
        <v>63</v>
      </c>
      <c r="D2" t="s">
        <v>68</v>
      </c>
      <c r="E2" t="s">
        <v>88</v>
      </c>
      <c r="F2" t="s">
        <v>63</v>
      </c>
      <c r="G2">
        <v>1224</v>
      </c>
      <c r="H2">
        <v>11.494999999999999</v>
      </c>
      <c r="I2" t="s">
        <v>98</v>
      </c>
      <c r="J2" t="s">
        <v>108</v>
      </c>
      <c r="K2" t="s">
        <v>117</v>
      </c>
      <c r="L2" t="s">
        <v>164</v>
      </c>
      <c r="M2" t="s">
        <v>166</v>
      </c>
      <c r="N2" t="s">
        <v>176</v>
      </c>
      <c r="O2" t="s">
        <v>230</v>
      </c>
      <c r="P2">
        <v>513</v>
      </c>
      <c r="Q2">
        <v>676</v>
      </c>
      <c r="R2" t="s">
        <v>283</v>
      </c>
      <c r="S2" t="s">
        <v>336</v>
      </c>
      <c r="T2" t="s">
        <v>389</v>
      </c>
      <c r="U2" t="s">
        <v>443</v>
      </c>
      <c r="V2" t="s">
        <v>492</v>
      </c>
      <c r="W2" t="s">
        <v>512</v>
      </c>
      <c r="X2" t="s">
        <v>526</v>
      </c>
      <c r="Y2" t="s">
        <v>550</v>
      </c>
      <c r="Z2">
        <v>26773725</v>
      </c>
      <c r="AA2">
        <v>3.5874439461883408E-2</v>
      </c>
      <c r="AB2">
        <v>5.9405940594059403E-2</v>
      </c>
    </row>
    <row r="3" spans="1:28" x14ac:dyDescent="0.3">
      <c r="A3" t="s">
        <v>49</v>
      </c>
      <c r="B3">
        <v>62</v>
      </c>
      <c r="C3" t="s">
        <v>63</v>
      </c>
      <c r="D3" t="s">
        <v>77</v>
      </c>
      <c r="E3" t="s">
        <v>89</v>
      </c>
      <c r="F3" t="s">
        <v>63</v>
      </c>
      <c r="G3">
        <v>1877</v>
      </c>
      <c r="H3">
        <v>8.6129999999999995</v>
      </c>
      <c r="I3" t="s">
        <v>103</v>
      </c>
      <c r="J3" t="s">
        <v>108</v>
      </c>
      <c r="K3" t="s">
        <v>136</v>
      </c>
      <c r="L3" t="s">
        <v>164</v>
      </c>
      <c r="M3" t="s">
        <v>166</v>
      </c>
      <c r="N3" t="s">
        <v>195</v>
      </c>
      <c r="O3" t="s">
        <v>249</v>
      </c>
      <c r="P3">
        <v>672</v>
      </c>
      <c r="Q3">
        <v>768</v>
      </c>
      <c r="R3" t="s">
        <v>302</v>
      </c>
      <c r="S3" t="s">
        <v>355</v>
      </c>
      <c r="T3" t="s">
        <v>408</v>
      </c>
      <c r="U3" t="s">
        <v>462</v>
      </c>
      <c r="V3" t="s">
        <v>496</v>
      </c>
      <c r="W3" t="s">
        <v>515</v>
      </c>
      <c r="X3" t="s">
        <v>531</v>
      </c>
      <c r="Y3" t="s">
        <v>555</v>
      </c>
      <c r="Z3">
        <v>71141326</v>
      </c>
      <c r="AA3">
        <v>2.1108179419525069E-2</v>
      </c>
      <c r="AB3">
        <v>2.1052631578947371E-2</v>
      </c>
    </row>
    <row r="4" spans="1:28" x14ac:dyDescent="0.3">
      <c r="A4" t="s">
        <v>49</v>
      </c>
      <c r="B4">
        <v>65</v>
      </c>
      <c r="C4" t="s">
        <v>63</v>
      </c>
      <c r="D4" t="s">
        <v>79</v>
      </c>
      <c r="E4" t="s">
        <v>90</v>
      </c>
      <c r="F4" t="s">
        <v>63</v>
      </c>
      <c r="G4">
        <v>1823</v>
      </c>
      <c r="H4">
        <v>3.6230000000000002</v>
      </c>
      <c r="I4" t="s">
        <v>98</v>
      </c>
      <c r="J4" t="s">
        <v>108</v>
      </c>
      <c r="K4" t="s">
        <v>138</v>
      </c>
      <c r="L4" t="s">
        <v>164</v>
      </c>
      <c r="M4" t="s">
        <v>166</v>
      </c>
      <c r="N4" t="s">
        <v>197</v>
      </c>
      <c r="O4" t="s">
        <v>251</v>
      </c>
      <c r="P4">
        <v>677</v>
      </c>
      <c r="Q4">
        <v>768</v>
      </c>
      <c r="R4" t="s">
        <v>304</v>
      </c>
      <c r="S4" t="s">
        <v>357</v>
      </c>
      <c r="T4" t="s">
        <v>410</v>
      </c>
      <c r="U4" t="s">
        <v>464</v>
      </c>
      <c r="V4" t="s">
        <v>496</v>
      </c>
      <c r="W4" t="s">
        <v>515</v>
      </c>
      <c r="X4" t="s">
        <v>531</v>
      </c>
      <c r="Y4" t="s">
        <v>555</v>
      </c>
      <c r="Z4">
        <v>71141329</v>
      </c>
      <c r="AA4">
        <v>2.645502645502645E-2</v>
      </c>
      <c r="AB4">
        <v>3.3232628398791542E-2</v>
      </c>
    </row>
    <row r="5" spans="1:28" x14ac:dyDescent="0.3">
      <c r="A5" t="s">
        <v>49</v>
      </c>
      <c r="B5">
        <v>68</v>
      </c>
      <c r="C5" t="s">
        <v>63</v>
      </c>
      <c r="D5" t="s">
        <v>68</v>
      </c>
      <c r="E5" t="s">
        <v>91</v>
      </c>
      <c r="F5" t="s">
        <v>63</v>
      </c>
      <c r="G5">
        <v>1932</v>
      </c>
      <c r="H5">
        <v>0</v>
      </c>
      <c r="I5" t="s">
        <v>98</v>
      </c>
      <c r="J5" t="s">
        <v>108</v>
      </c>
      <c r="K5" t="s">
        <v>139</v>
      </c>
      <c r="L5" t="s">
        <v>164</v>
      </c>
      <c r="M5" t="s">
        <v>166</v>
      </c>
      <c r="N5" t="s">
        <v>198</v>
      </c>
      <c r="O5" t="s">
        <v>252</v>
      </c>
      <c r="P5">
        <v>746</v>
      </c>
      <c r="Q5">
        <v>837</v>
      </c>
      <c r="R5" t="s">
        <v>305</v>
      </c>
      <c r="S5" t="s">
        <v>358</v>
      </c>
      <c r="T5" t="s">
        <v>411</v>
      </c>
      <c r="U5" t="s">
        <v>465</v>
      </c>
      <c r="V5" t="s">
        <v>496</v>
      </c>
      <c r="W5" t="s">
        <v>515</v>
      </c>
      <c r="X5" t="s">
        <v>531</v>
      </c>
      <c r="Y5" t="s">
        <v>555</v>
      </c>
      <c r="Z5">
        <v>71141332</v>
      </c>
      <c r="AA5">
        <v>1.0869565217391301E-2</v>
      </c>
      <c r="AB5">
        <v>1.221166892808684E-2</v>
      </c>
    </row>
    <row r="6" spans="1:28" x14ac:dyDescent="0.3">
      <c r="A6" t="s">
        <v>49</v>
      </c>
      <c r="B6">
        <v>71</v>
      </c>
      <c r="C6" t="s">
        <v>63</v>
      </c>
      <c r="D6" t="s">
        <v>68</v>
      </c>
      <c r="E6" t="s">
        <v>91</v>
      </c>
      <c r="F6" t="s">
        <v>63</v>
      </c>
      <c r="G6">
        <v>1932</v>
      </c>
      <c r="H6">
        <v>4.6680000000000001</v>
      </c>
      <c r="I6" t="s">
        <v>98</v>
      </c>
      <c r="J6" t="s">
        <v>108</v>
      </c>
      <c r="K6" t="s">
        <v>140</v>
      </c>
      <c r="L6" t="s">
        <v>164</v>
      </c>
      <c r="M6" t="s">
        <v>166</v>
      </c>
      <c r="N6" t="s">
        <v>199</v>
      </c>
      <c r="O6" t="s">
        <v>253</v>
      </c>
      <c r="P6">
        <v>761</v>
      </c>
      <c r="Q6">
        <v>866</v>
      </c>
      <c r="R6" t="s">
        <v>306</v>
      </c>
      <c r="S6" t="s">
        <v>359</v>
      </c>
      <c r="T6" t="s">
        <v>412</v>
      </c>
      <c r="U6" t="s">
        <v>466</v>
      </c>
      <c r="V6" t="s">
        <v>496</v>
      </c>
      <c r="W6" t="s">
        <v>515</v>
      </c>
      <c r="X6" t="s">
        <v>531</v>
      </c>
      <c r="Y6" t="s">
        <v>555</v>
      </c>
      <c r="Z6">
        <v>71141335</v>
      </c>
      <c r="AA6">
        <v>2.683780630105018E-2</v>
      </c>
      <c r="AB6">
        <v>2.1276595744680851E-2</v>
      </c>
    </row>
    <row r="7" spans="1:28" x14ac:dyDescent="0.3">
      <c r="A7" t="s">
        <v>52</v>
      </c>
      <c r="B7">
        <v>44</v>
      </c>
      <c r="C7" t="s">
        <v>63</v>
      </c>
      <c r="D7" t="s">
        <v>82</v>
      </c>
      <c r="E7" t="s">
        <v>93</v>
      </c>
      <c r="F7" t="s">
        <v>63</v>
      </c>
      <c r="G7">
        <v>748</v>
      </c>
      <c r="H7">
        <v>3.1</v>
      </c>
      <c r="I7" t="s">
        <v>105</v>
      </c>
      <c r="J7" t="s">
        <v>108</v>
      </c>
      <c r="K7" t="s">
        <v>146</v>
      </c>
      <c r="L7" t="s">
        <v>164</v>
      </c>
      <c r="M7" t="s">
        <v>166</v>
      </c>
      <c r="N7" t="s">
        <v>205</v>
      </c>
      <c r="O7" t="s">
        <v>259</v>
      </c>
      <c r="P7">
        <v>291</v>
      </c>
      <c r="Q7">
        <v>412</v>
      </c>
      <c r="R7" t="s">
        <v>312</v>
      </c>
      <c r="S7" t="s">
        <v>365</v>
      </c>
      <c r="T7" t="s">
        <v>418</v>
      </c>
      <c r="U7" t="s">
        <v>472</v>
      </c>
      <c r="V7" t="s">
        <v>499</v>
      </c>
      <c r="W7" t="s">
        <v>518</v>
      </c>
      <c r="X7" t="s">
        <v>534</v>
      </c>
      <c r="Y7" t="s">
        <v>558</v>
      </c>
      <c r="Z7">
        <v>113165591</v>
      </c>
      <c r="AA7">
        <v>7.2864321608040197E-2</v>
      </c>
      <c r="AB7">
        <v>8.5409252669039148E-2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Whole Data</vt:lpstr>
      <vt:lpstr>Sheet1</vt:lpstr>
      <vt:lpstr>SNV</vt:lpstr>
      <vt:lpstr>Indel</vt:lpstr>
      <vt:lpstr>Multiallelic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Krithika S</cp:lastModifiedBy>
  <dcterms:created xsi:type="dcterms:W3CDTF">2025-01-08T14:01:11Z</dcterms:created>
  <dcterms:modified xsi:type="dcterms:W3CDTF">2025-01-09T16:36:40Z</dcterms:modified>
</cp:coreProperties>
</file>