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activeTab="2"/>
  </bookViews>
  <sheets>
    <sheet name="Expenses" sheetId="1" r:id="rId1"/>
    <sheet name="Monthly Tracker" sheetId="4" r:id="rId2"/>
    <sheet name="Total" sheetId="7" r:id="rId3"/>
    <sheet name="Pivot Table" sheetId="6" r:id="rId4"/>
    <sheet name="Income" sheetId="3" r:id="rId5"/>
    <sheet name="Drop down lists" sheetId="2" r:id="rId6"/>
  </sheets>
  <definedNames>
    <definedName name="Slicer_Amount_Credited">#N/A</definedName>
    <definedName name="Slicer_Categories">#N/A</definedName>
    <definedName name="Slicer_Date">#N/A</definedName>
    <definedName name="Slicer_Money">#N/A</definedName>
  </definedNames>
  <calcPr calcId="162913"/>
  <pivotCaches>
    <pivotCache cacheId="13" r:id="rId7"/>
    <pivotCache cacheId="29"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3" i="1" l="1"/>
  <c r="B13" i="3"/>
  <c r="D18" i="4"/>
  <c r="D17" i="4"/>
</calcChain>
</file>

<file path=xl/sharedStrings.xml><?xml version="1.0" encoding="utf-8"?>
<sst xmlns="http://schemas.openxmlformats.org/spreadsheetml/2006/main" count="234" uniqueCount="42">
  <si>
    <t>Total</t>
  </si>
  <si>
    <t>Categories</t>
  </si>
  <si>
    <t xml:space="preserve"> Discription</t>
  </si>
  <si>
    <t>Date</t>
  </si>
  <si>
    <t>Cash</t>
  </si>
  <si>
    <t>Online Payment</t>
  </si>
  <si>
    <t>Check</t>
  </si>
  <si>
    <t>Payment Modes</t>
  </si>
  <si>
    <t>Electric Bills</t>
  </si>
  <si>
    <t>Groceries</t>
  </si>
  <si>
    <t>Movie+Restaurant</t>
  </si>
  <si>
    <t>Cloths</t>
  </si>
  <si>
    <t>Shoes</t>
  </si>
  <si>
    <t xml:space="preserve">Fruit </t>
  </si>
  <si>
    <t>Vegitables</t>
  </si>
  <si>
    <t>Phone Bills</t>
  </si>
  <si>
    <t xml:space="preserve">Unnecessary </t>
  </si>
  <si>
    <t>Transportation</t>
  </si>
  <si>
    <t>Personal Expenses</t>
  </si>
  <si>
    <t>Home</t>
  </si>
  <si>
    <t>Bills</t>
  </si>
  <si>
    <t>saving</t>
  </si>
  <si>
    <t>Borrowing</t>
  </si>
  <si>
    <t>lent</t>
  </si>
  <si>
    <t>Money</t>
  </si>
  <si>
    <t>Expenses</t>
  </si>
  <si>
    <t>Monthly Budget Tracker</t>
  </si>
  <si>
    <t>Income</t>
  </si>
  <si>
    <t>Salary</t>
  </si>
  <si>
    <t>Amount Creadited</t>
  </si>
  <si>
    <t>Bonus</t>
  </si>
  <si>
    <t>Borrow</t>
  </si>
  <si>
    <t>Amount Credited</t>
  </si>
  <si>
    <t>Montly Budget Tracker</t>
  </si>
  <si>
    <t>Sum of Money</t>
  </si>
  <si>
    <t>Column Labels</t>
  </si>
  <si>
    <t>Grand Total</t>
  </si>
  <si>
    <t>31-Jan</t>
  </si>
  <si>
    <t>10-Feb</t>
  </si>
  <si>
    <t>Row Labels</t>
  </si>
  <si>
    <t>6-Feb</t>
  </si>
  <si>
    <t>Monthly Budget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</si>
</sst>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169" formatCode="yyyy\-mm\-dd;@"/>
    <numFmt numFmtId="170" formatCode="dd/mm/yy;@"/>
    <numFmt numFmtId="174" formatCode="[$₹-4009]\ #,##0"/>
    <numFmt numFmtId="178" formatCode="_ [$₹-4009]\ * #,##0_ ;_ [$₹-4009]\ * \-#,##0_ ;_ [$₹-4009]\ * &quot;-&quot;??_ ;_ @_ "/>
    <numFmt numFmtId="179" formatCode="dd/mm/yyyy;@"/>
  </numFmts>
  <fonts count="16" x14ac:knownFonts="1">
    <font>
      <sz val="11"/>
      <color theme="1"/>
      <name val="Calibri"/>
      <family val="2"/>
      <scheme val="minor"/>
    </font>
    <font>
      <b/>
      <sz val="11"/>
      <color theme="1"/>
      <name val="Calibri"/>
      <family val="2"/>
      <scheme val="minor"/>
    </font>
    <font>
      <sz val="11"/>
      <color theme="1"/>
      <name val="Calibri"/>
      <family val="2"/>
      <scheme val="minor"/>
    </font>
    <font>
      <b/>
      <sz val="28"/>
      <color theme="0"/>
      <name val="Calibri"/>
      <family val="2"/>
      <scheme val="minor"/>
    </font>
    <font>
      <b/>
      <sz val="22"/>
      <color theme="0"/>
      <name val="Calibri"/>
      <family val="2"/>
      <scheme val="minor"/>
    </font>
    <font>
      <sz val="18"/>
      <color theme="1"/>
      <name val="Calibri"/>
      <family val="2"/>
      <scheme val="minor"/>
    </font>
    <font>
      <sz val="20"/>
      <name val="Calibri"/>
      <family val="2"/>
      <scheme val="minor"/>
    </font>
    <font>
      <sz val="36"/>
      <color theme="3"/>
      <name val="Calibri"/>
      <family val="2"/>
      <scheme val="minor"/>
    </font>
    <font>
      <sz val="28"/>
      <color theme="0"/>
      <name val="Calibri"/>
      <family val="2"/>
      <scheme val="minor"/>
    </font>
    <font>
      <sz val="36"/>
      <color theme="0"/>
      <name val="Calibri"/>
      <family val="2"/>
      <scheme val="minor"/>
    </font>
    <font>
      <sz val="16"/>
      <color theme="1"/>
      <name val="Calibri"/>
      <family val="2"/>
      <scheme val="minor"/>
    </font>
    <font>
      <sz val="18"/>
      <name val="Calibri"/>
      <family val="2"/>
      <scheme val="minor"/>
    </font>
    <font>
      <b/>
      <sz val="20"/>
      <color theme="1"/>
      <name val="Calibri"/>
      <family val="2"/>
      <scheme val="minor"/>
    </font>
    <font>
      <b/>
      <sz val="20"/>
      <name val="Calibri"/>
      <family val="2"/>
      <scheme val="minor"/>
    </font>
    <font>
      <b/>
      <sz val="16"/>
      <color theme="1"/>
      <name val="Calibri"/>
      <family val="2"/>
      <scheme val="minor"/>
    </font>
    <font>
      <sz val="24"/>
      <color theme="0"/>
      <name val="Calibri"/>
      <family val="2"/>
      <scheme val="minor"/>
    </font>
  </fonts>
  <fills count="8">
    <fill>
      <patternFill patternType="none"/>
    </fill>
    <fill>
      <patternFill patternType="gray125"/>
    </fill>
    <fill>
      <patternFill patternType="solid">
        <fgColor theme="4"/>
        <bgColor indexed="64"/>
      </patternFill>
    </fill>
    <fill>
      <patternFill patternType="solid">
        <fgColor theme="4" tint="-0.249977111117893"/>
        <bgColor indexed="64"/>
      </patternFill>
    </fill>
    <fill>
      <patternFill patternType="solid">
        <fgColor theme="6" tint="0.79998168889431442"/>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30">
    <xf numFmtId="0" fontId="0" fillId="0" borderId="0" xfId="0"/>
    <xf numFmtId="0" fontId="0" fillId="0" borderId="0" xfId="0" applyNumberFormat="1"/>
    <xf numFmtId="169" fontId="0" fillId="0" borderId="0" xfId="0" applyNumberFormat="1"/>
    <xf numFmtId="0" fontId="1" fillId="3" borderId="0" xfId="0" applyFont="1" applyFill="1" applyAlignment="1">
      <alignment horizontal="center"/>
    </xf>
    <xf numFmtId="0" fontId="3" fillId="3" borderId="0" xfId="0" applyFont="1" applyFill="1" applyAlignment="1">
      <alignment horizontal="center"/>
    </xf>
    <xf numFmtId="0" fontId="4" fillId="3" borderId="0" xfId="0" applyFont="1" applyFill="1"/>
    <xf numFmtId="0" fontId="0" fillId="0" borderId="0" xfId="0" applyAlignment="1"/>
    <xf numFmtId="0" fontId="6" fillId="4" borderId="0" xfId="0" applyFont="1" applyFill="1" applyAlignment="1"/>
    <xf numFmtId="0" fontId="6" fillId="4" borderId="0" xfId="0" applyFont="1" applyFill="1"/>
    <xf numFmtId="170" fontId="0" fillId="0" borderId="0" xfId="0" applyNumberFormat="1"/>
    <xf numFmtId="174" fontId="0" fillId="0" borderId="0" xfId="0" applyNumberFormat="1"/>
    <xf numFmtId="0" fontId="7" fillId="6" borderId="0" xfId="0" applyFont="1" applyFill="1" applyAlignment="1">
      <alignment horizontal="center"/>
    </xf>
    <xf numFmtId="0" fontId="8" fillId="2" borderId="0" xfId="0" applyFont="1" applyFill="1" applyAlignment="1">
      <alignment horizontal="center"/>
    </xf>
    <xf numFmtId="0" fontId="9" fillId="2" borderId="0" xfId="0" applyFont="1" applyFill="1" applyAlignment="1">
      <alignment horizontal="center"/>
    </xf>
    <xf numFmtId="178" fontId="0" fillId="0" borderId="0" xfId="1" applyNumberFormat="1" applyFont="1" applyAlignment="1">
      <alignment horizontal="center"/>
    </xf>
    <xf numFmtId="179" fontId="0" fillId="0" borderId="0" xfId="0" applyNumberFormat="1"/>
    <xf numFmtId="0" fontId="12" fillId="6" borderId="0" xfId="0" applyFont="1" applyFill="1" applyAlignment="1">
      <alignment horizontal="center"/>
    </xf>
    <xf numFmtId="0" fontId="13" fillId="6" borderId="0" xfId="0" applyFont="1" applyFill="1" applyAlignment="1">
      <alignment horizontal="center"/>
    </xf>
    <xf numFmtId="0" fontId="5" fillId="5" borderId="0" xfId="0" applyFont="1" applyFill="1"/>
    <xf numFmtId="0" fontId="11" fillId="4" borderId="0" xfId="0" applyFont="1" applyFill="1" applyAlignment="1"/>
    <xf numFmtId="0" fontId="11" fillId="4" borderId="0" xfId="0" applyFont="1" applyFill="1"/>
    <xf numFmtId="178" fontId="0" fillId="0" borderId="0" xfId="0" applyNumberFormat="1"/>
    <xf numFmtId="0" fontId="14" fillId="7" borderId="0" xfId="0" applyFont="1" applyFill="1"/>
    <xf numFmtId="0" fontId="10" fillId="7" borderId="0" xfId="0" applyFont="1" applyFill="1"/>
    <xf numFmtId="178" fontId="10" fillId="7" borderId="0" xfId="0" applyNumberFormat="1" applyFont="1" applyFill="1"/>
    <xf numFmtId="174" fontId="10" fillId="7" borderId="0" xfId="0" applyNumberFormat="1" applyFont="1" applyFill="1"/>
    <xf numFmtId="0" fontId="0" fillId="0" borderId="0" xfId="0" pivotButton="1"/>
    <xf numFmtId="170" fontId="0" fillId="0" borderId="0" xfId="0" applyNumberFormat="1" applyAlignment="1">
      <alignment horizontal="left"/>
    </xf>
    <xf numFmtId="179" fontId="0" fillId="0" borderId="0" xfId="0" applyNumberFormat="1" applyAlignment="1">
      <alignment horizontal="left"/>
    </xf>
    <xf numFmtId="0" fontId="15" fillId="2" borderId="0" xfId="0" applyFont="1" applyFill="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 in Month</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spPr>
          <a:ln w="28575" cap="rnd">
            <a:solidFill>
              <a:schemeClr val="accent1"/>
            </a:solidFill>
            <a:round/>
          </a:ln>
          <a:effectLst/>
        </c:spPr>
        <c:marker>
          <c:spPr>
            <a:solidFill>
              <a:schemeClr val="accent1"/>
            </a:solidFill>
            <a:ln w="9525">
              <a:solidFill>
                <a:schemeClr val="accent1"/>
              </a:solidFill>
            </a:ln>
            <a:effectLst/>
          </c:spPr>
        </c:marker>
      </c:pivotFmt>
      <c:pivotFmt>
        <c:idx val="29"/>
      </c:pivotFmt>
      <c:pivotFmt>
        <c:idx val="30"/>
      </c:pivotFmt>
      <c:pivotFmt>
        <c:idx val="32"/>
        <c:spPr>
          <a:ln w="28575" cap="rnd">
            <a:solidFill>
              <a:schemeClr val="accent1"/>
            </a:solidFill>
            <a:round/>
          </a:ln>
          <a:effectLst/>
        </c:spPr>
        <c:marker>
          <c:symbol val="none"/>
        </c:marker>
      </c:pivotFmt>
      <c:pivotFmt>
        <c:idx val="33"/>
        <c:spPr>
          <a:ln w="28575" cap="rnd">
            <a:solidFill>
              <a:schemeClr val="accent1"/>
            </a:solidFill>
            <a:round/>
          </a:ln>
          <a:effectLst/>
        </c:spPr>
        <c:marker>
          <c:symbol val="none"/>
        </c:marker>
      </c:pivotFmt>
      <c:pivotFmt>
        <c:idx val="34"/>
        <c:spPr>
          <a:ln w="28575" cap="rnd">
            <a:solidFill>
              <a:schemeClr val="accent1"/>
            </a:solidFill>
            <a:round/>
          </a:ln>
          <a:effectLst/>
        </c:spPr>
        <c:marker>
          <c:symbol val="none"/>
        </c:marker>
      </c:pivotFmt>
      <c:pivotFmt>
        <c:idx val="35"/>
        <c:spPr>
          <a:ln w="28575" cap="rnd">
            <a:solidFill>
              <a:schemeClr val="accent1"/>
            </a:solidFill>
            <a:round/>
          </a:ln>
          <a:effectLst/>
        </c:spPr>
        <c:marker>
          <c:symbol val="none"/>
        </c:marker>
      </c:pivotFmt>
      <c:pivotFmt>
        <c:idx val="36"/>
        <c:spPr>
          <a:ln w="28575" cap="rnd">
            <a:solidFill>
              <a:schemeClr val="accent1"/>
            </a:solidFill>
            <a:round/>
          </a:ln>
          <a:effectLst/>
        </c:spPr>
        <c:marker>
          <c:symbol val="none"/>
        </c:marker>
      </c:pivotFmt>
      <c:pivotFmt>
        <c:idx val="37"/>
        <c:spPr>
          <a:ln w="28575" cap="rnd">
            <a:solidFill>
              <a:schemeClr val="accent1"/>
            </a:solidFill>
            <a:round/>
          </a:ln>
          <a:effectLst/>
        </c:spPr>
        <c:marker>
          <c:symbol val="none"/>
        </c:marker>
      </c:pivotFmt>
    </c:pivotFmts>
    <c:plotArea>
      <c:layout/>
      <c:lineChart>
        <c:grouping val="stacked"/>
        <c:varyColors val="0"/>
        <c:ser>
          <c:idx val="0"/>
          <c:order val="0"/>
          <c:tx>
            <c:strRef>
              <c:f>'Pivot Table'!$B$3:$B$4</c:f>
              <c:strCache>
                <c:ptCount val="1"/>
                <c:pt idx="0">
                  <c:v>Cloths</c:v>
                </c:pt>
              </c:strCache>
            </c:strRef>
          </c:tx>
          <c:spPr>
            <a:ln w="28575" cap="rnd">
              <a:solidFill>
                <a:schemeClr val="accent1"/>
              </a:solidFill>
              <a:round/>
            </a:ln>
            <a:effectLst/>
          </c:spPr>
          <c:marker>
            <c:symbol val="none"/>
          </c:marker>
          <c:cat>
            <c:strRef>
              <c:f>'Pivot Table'!$A$5:$A$17</c:f>
              <c:strCache>
                <c:ptCount val="12"/>
                <c:pt idx="0">
                  <c:v>31/01/23</c:v>
                </c:pt>
                <c:pt idx="1">
                  <c:v>03/02/23</c:v>
                </c:pt>
                <c:pt idx="2">
                  <c:v>04/02/23</c:v>
                </c:pt>
                <c:pt idx="3">
                  <c:v>07/02/23</c:v>
                </c:pt>
                <c:pt idx="4">
                  <c:v>08/02/23</c:v>
                </c:pt>
                <c:pt idx="5">
                  <c:v>09/02/23</c:v>
                </c:pt>
                <c:pt idx="6">
                  <c:v>10/02/23</c:v>
                </c:pt>
                <c:pt idx="7">
                  <c:v>11/02/23</c:v>
                </c:pt>
                <c:pt idx="8">
                  <c:v>12/02/23</c:v>
                </c:pt>
                <c:pt idx="9">
                  <c:v>13/02/23</c:v>
                </c:pt>
                <c:pt idx="10">
                  <c:v>14/02/23</c:v>
                </c:pt>
                <c:pt idx="11">
                  <c:v>16/02/23</c:v>
                </c:pt>
              </c:strCache>
            </c:strRef>
          </c:cat>
          <c:val>
            <c:numRef>
              <c:f>'Pivot Table'!$B$5:$B$17</c:f>
              <c:numCache>
                <c:formatCode>General</c:formatCode>
                <c:ptCount val="12"/>
                <c:pt idx="0">
                  <c:v>600</c:v>
                </c:pt>
              </c:numCache>
            </c:numRef>
          </c:val>
          <c:smooth val="0"/>
          <c:extLst>
            <c:ext xmlns:c16="http://schemas.microsoft.com/office/drawing/2014/chart" uri="{C3380CC4-5D6E-409C-BE32-E72D297353CC}">
              <c16:uniqueId val="{00000000-463D-44B2-960D-37E753B4142F}"/>
            </c:ext>
          </c:extLst>
        </c:ser>
        <c:ser>
          <c:idx val="1"/>
          <c:order val="1"/>
          <c:tx>
            <c:strRef>
              <c:f>'Pivot Table'!$C$3:$C$4</c:f>
              <c:strCache>
                <c:ptCount val="1"/>
                <c:pt idx="0">
                  <c:v>Home</c:v>
                </c:pt>
              </c:strCache>
            </c:strRef>
          </c:tx>
          <c:spPr>
            <a:ln w="28575" cap="rnd">
              <a:solidFill>
                <a:schemeClr val="accent2"/>
              </a:solidFill>
              <a:round/>
            </a:ln>
            <a:effectLst/>
          </c:spPr>
          <c:marker>
            <c:symbol val="none"/>
          </c:marker>
          <c:cat>
            <c:strRef>
              <c:f>'Pivot Table'!$A$5:$A$17</c:f>
              <c:strCache>
                <c:ptCount val="12"/>
                <c:pt idx="0">
                  <c:v>31/01/23</c:v>
                </c:pt>
                <c:pt idx="1">
                  <c:v>03/02/23</c:v>
                </c:pt>
                <c:pt idx="2">
                  <c:v>04/02/23</c:v>
                </c:pt>
                <c:pt idx="3">
                  <c:v>07/02/23</c:v>
                </c:pt>
                <c:pt idx="4">
                  <c:v>08/02/23</c:v>
                </c:pt>
                <c:pt idx="5">
                  <c:v>09/02/23</c:v>
                </c:pt>
                <c:pt idx="6">
                  <c:v>10/02/23</c:v>
                </c:pt>
                <c:pt idx="7">
                  <c:v>11/02/23</c:v>
                </c:pt>
                <c:pt idx="8">
                  <c:v>12/02/23</c:v>
                </c:pt>
                <c:pt idx="9">
                  <c:v>13/02/23</c:v>
                </c:pt>
                <c:pt idx="10">
                  <c:v>14/02/23</c:v>
                </c:pt>
                <c:pt idx="11">
                  <c:v>16/02/23</c:v>
                </c:pt>
              </c:strCache>
            </c:strRef>
          </c:cat>
          <c:val>
            <c:numRef>
              <c:f>'Pivot Table'!$C$5:$C$17</c:f>
              <c:numCache>
                <c:formatCode>General</c:formatCode>
                <c:ptCount val="12"/>
                <c:pt idx="0">
                  <c:v>822</c:v>
                </c:pt>
                <c:pt idx="1">
                  <c:v>500</c:v>
                </c:pt>
                <c:pt idx="2">
                  <c:v>450</c:v>
                </c:pt>
                <c:pt idx="3">
                  <c:v>4444</c:v>
                </c:pt>
                <c:pt idx="5">
                  <c:v>841</c:v>
                </c:pt>
                <c:pt idx="6">
                  <c:v>861</c:v>
                </c:pt>
                <c:pt idx="9">
                  <c:v>10000</c:v>
                </c:pt>
              </c:numCache>
            </c:numRef>
          </c:val>
          <c:smooth val="0"/>
          <c:extLst>
            <c:ext xmlns:c16="http://schemas.microsoft.com/office/drawing/2014/chart" uri="{C3380CC4-5D6E-409C-BE32-E72D297353CC}">
              <c16:uniqueId val="{00000009-463D-44B2-960D-37E753B4142F}"/>
            </c:ext>
          </c:extLst>
        </c:ser>
        <c:ser>
          <c:idx val="2"/>
          <c:order val="2"/>
          <c:tx>
            <c:strRef>
              <c:f>'Pivot Table'!$D$3:$D$4</c:f>
              <c:strCache>
                <c:ptCount val="1"/>
                <c:pt idx="0">
                  <c:v>Movie+Restaurant</c:v>
                </c:pt>
              </c:strCache>
            </c:strRef>
          </c:tx>
          <c:spPr>
            <a:ln w="28575" cap="rnd">
              <a:solidFill>
                <a:schemeClr val="accent3"/>
              </a:solidFill>
              <a:round/>
            </a:ln>
            <a:effectLst/>
          </c:spPr>
          <c:marker>
            <c:symbol val="none"/>
          </c:marker>
          <c:cat>
            <c:strRef>
              <c:f>'Pivot Table'!$A$5:$A$17</c:f>
              <c:strCache>
                <c:ptCount val="12"/>
                <c:pt idx="0">
                  <c:v>31/01/23</c:v>
                </c:pt>
                <c:pt idx="1">
                  <c:v>03/02/23</c:v>
                </c:pt>
                <c:pt idx="2">
                  <c:v>04/02/23</c:v>
                </c:pt>
                <c:pt idx="3">
                  <c:v>07/02/23</c:v>
                </c:pt>
                <c:pt idx="4">
                  <c:v>08/02/23</c:v>
                </c:pt>
                <c:pt idx="5">
                  <c:v>09/02/23</c:v>
                </c:pt>
                <c:pt idx="6">
                  <c:v>10/02/23</c:v>
                </c:pt>
                <c:pt idx="7">
                  <c:v>11/02/23</c:v>
                </c:pt>
                <c:pt idx="8">
                  <c:v>12/02/23</c:v>
                </c:pt>
                <c:pt idx="9">
                  <c:v>13/02/23</c:v>
                </c:pt>
                <c:pt idx="10">
                  <c:v>14/02/23</c:v>
                </c:pt>
                <c:pt idx="11">
                  <c:v>16/02/23</c:v>
                </c:pt>
              </c:strCache>
            </c:strRef>
          </c:cat>
          <c:val>
            <c:numRef>
              <c:f>'Pivot Table'!$D$5:$D$17</c:f>
              <c:numCache>
                <c:formatCode>General</c:formatCode>
                <c:ptCount val="12"/>
                <c:pt idx="0">
                  <c:v>440</c:v>
                </c:pt>
                <c:pt idx="3">
                  <c:v>310</c:v>
                </c:pt>
              </c:numCache>
            </c:numRef>
          </c:val>
          <c:smooth val="0"/>
          <c:extLst>
            <c:ext xmlns:c16="http://schemas.microsoft.com/office/drawing/2014/chart" uri="{C3380CC4-5D6E-409C-BE32-E72D297353CC}">
              <c16:uniqueId val="{0000000A-463D-44B2-960D-37E753B4142F}"/>
            </c:ext>
          </c:extLst>
        </c:ser>
        <c:ser>
          <c:idx val="3"/>
          <c:order val="3"/>
          <c:tx>
            <c:strRef>
              <c:f>'Pivot Table'!$E$3:$E$4</c:f>
              <c:strCache>
                <c:ptCount val="1"/>
                <c:pt idx="0">
                  <c:v>Phone Bills</c:v>
                </c:pt>
              </c:strCache>
            </c:strRef>
          </c:tx>
          <c:spPr>
            <a:ln w="28575" cap="rnd">
              <a:solidFill>
                <a:schemeClr val="accent4"/>
              </a:solidFill>
              <a:round/>
            </a:ln>
            <a:effectLst/>
          </c:spPr>
          <c:marker>
            <c:symbol val="none"/>
          </c:marker>
          <c:cat>
            <c:strRef>
              <c:f>'Pivot Table'!$A$5:$A$17</c:f>
              <c:strCache>
                <c:ptCount val="12"/>
                <c:pt idx="0">
                  <c:v>31/01/23</c:v>
                </c:pt>
                <c:pt idx="1">
                  <c:v>03/02/23</c:v>
                </c:pt>
                <c:pt idx="2">
                  <c:v>04/02/23</c:v>
                </c:pt>
                <c:pt idx="3">
                  <c:v>07/02/23</c:v>
                </c:pt>
                <c:pt idx="4">
                  <c:v>08/02/23</c:v>
                </c:pt>
                <c:pt idx="5">
                  <c:v>09/02/23</c:v>
                </c:pt>
                <c:pt idx="6">
                  <c:v>10/02/23</c:v>
                </c:pt>
                <c:pt idx="7">
                  <c:v>11/02/23</c:v>
                </c:pt>
                <c:pt idx="8">
                  <c:v>12/02/23</c:v>
                </c:pt>
                <c:pt idx="9">
                  <c:v>13/02/23</c:v>
                </c:pt>
                <c:pt idx="10">
                  <c:v>14/02/23</c:v>
                </c:pt>
                <c:pt idx="11">
                  <c:v>16/02/23</c:v>
                </c:pt>
              </c:strCache>
            </c:strRef>
          </c:cat>
          <c:val>
            <c:numRef>
              <c:f>'Pivot Table'!$E$5:$E$17</c:f>
              <c:numCache>
                <c:formatCode>General</c:formatCode>
                <c:ptCount val="12"/>
                <c:pt idx="1">
                  <c:v>241</c:v>
                </c:pt>
                <c:pt idx="4">
                  <c:v>181</c:v>
                </c:pt>
                <c:pt idx="8">
                  <c:v>157</c:v>
                </c:pt>
                <c:pt idx="11">
                  <c:v>304</c:v>
                </c:pt>
              </c:numCache>
            </c:numRef>
          </c:val>
          <c:smooth val="0"/>
          <c:extLst>
            <c:ext xmlns:c16="http://schemas.microsoft.com/office/drawing/2014/chart" uri="{C3380CC4-5D6E-409C-BE32-E72D297353CC}">
              <c16:uniqueId val="{0000000B-463D-44B2-960D-37E753B4142F}"/>
            </c:ext>
          </c:extLst>
        </c:ser>
        <c:ser>
          <c:idx val="4"/>
          <c:order val="4"/>
          <c:tx>
            <c:strRef>
              <c:f>'Pivot Table'!$F$3:$F$4</c:f>
              <c:strCache>
                <c:ptCount val="1"/>
                <c:pt idx="0">
                  <c:v>Unnecessary </c:v>
                </c:pt>
              </c:strCache>
            </c:strRef>
          </c:tx>
          <c:spPr>
            <a:ln w="28575" cap="rnd">
              <a:solidFill>
                <a:schemeClr val="accent5"/>
              </a:solidFill>
              <a:round/>
            </a:ln>
            <a:effectLst/>
          </c:spPr>
          <c:marker>
            <c:symbol val="none"/>
          </c:marker>
          <c:cat>
            <c:strRef>
              <c:f>'Pivot Table'!$A$5:$A$17</c:f>
              <c:strCache>
                <c:ptCount val="12"/>
                <c:pt idx="0">
                  <c:v>31/01/23</c:v>
                </c:pt>
                <c:pt idx="1">
                  <c:v>03/02/23</c:v>
                </c:pt>
                <c:pt idx="2">
                  <c:v>04/02/23</c:v>
                </c:pt>
                <c:pt idx="3">
                  <c:v>07/02/23</c:v>
                </c:pt>
                <c:pt idx="4">
                  <c:v>08/02/23</c:v>
                </c:pt>
                <c:pt idx="5">
                  <c:v>09/02/23</c:v>
                </c:pt>
                <c:pt idx="6">
                  <c:v>10/02/23</c:v>
                </c:pt>
                <c:pt idx="7">
                  <c:v>11/02/23</c:v>
                </c:pt>
                <c:pt idx="8">
                  <c:v>12/02/23</c:v>
                </c:pt>
                <c:pt idx="9">
                  <c:v>13/02/23</c:v>
                </c:pt>
                <c:pt idx="10">
                  <c:v>14/02/23</c:v>
                </c:pt>
                <c:pt idx="11">
                  <c:v>16/02/23</c:v>
                </c:pt>
              </c:strCache>
            </c:strRef>
          </c:cat>
          <c:val>
            <c:numRef>
              <c:f>'Pivot Table'!$F$5:$F$17</c:f>
              <c:numCache>
                <c:formatCode>General</c:formatCode>
                <c:ptCount val="12"/>
                <c:pt idx="0">
                  <c:v>5500</c:v>
                </c:pt>
                <c:pt idx="3">
                  <c:v>200</c:v>
                </c:pt>
                <c:pt idx="4">
                  <c:v>40</c:v>
                </c:pt>
                <c:pt idx="7">
                  <c:v>60</c:v>
                </c:pt>
                <c:pt idx="10">
                  <c:v>236</c:v>
                </c:pt>
              </c:numCache>
            </c:numRef>
          </c:val>
          <c:smooth val="0"/>
          <c:extLst>
            <c:ext xmlns:c16="http://schemas.microsoft.com/office/drawing/2014/chart" uri="{C3380CC4-5D6E-409C-BE32-E72D297353CC}">
              <c16:uniqueId val="{0000000C-463D-44B2-960D-37E753B4142F}"/>
            </c:ext>
          </c:extLst>
        </c:ser>
        <c:dLbls>
          <c:showLegendKey val="0"/>
          <c:showVal val="0"/>
          <c:showCatName val="0"/>
          <c:showSerName val="0"/>
          <c:showPercent val="0"/>
          <c:showBubbleSize val="0"/>
        </c:dLbls>
        <c:smooth val="0"/>
        <c:axId val="1516223375"/>
        <c:axId val="1516232943"/>
      </c:lineChart>
      <c:catAx>
        <c:axId val="151622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232943"/>
        <c:crosses val="autoZero"/>
        <c:auto val="1"/>
        <c:lblAlgn val="ctr"/>
        <c:lblOffset val="100"/>
        <c:noMultiLvlLbl val="0"/>
      </c:catAx>
      <c:valAx>
        <c:axId val="1516232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2233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Table'!$B$20:$B$21</c:f>
              <c:strCache>
                <c:ptCount val="1"/>
                <c:pt idx="0">
                  <c:v>Bonus</c:v>
                </c:pt>
              </c:strCache>
            </c:strRef>
          </c:tx>
          <c:spPr>
            <a:solidFill>
              <a:schemeClr val="accent1"/>
            </a:solidFill>
            <a:ln>
              <a:noFill/>
            </a:ln>
            <a:effectLst/>
            <a:sp3d/>
          </c:spPr>
          <c:invertIfNegative val="0"/>
          <c:cat>
            <c:strRef>
              <c:f>'Pivot Table'!$A$22:$A$25</c:f>
              <c:strCache>
                <c:ptCount val="3"/>
                <c:pt idx="0">
                  <c:v>31-Jan</c:v>
                </c:pt>
                <c:pt idx="1">
                  <c:v>6-Feb</c:v>
                </c:pt>
                <c:pt idx="2">
                  <c:v>10-Feb</c:v>
                </c:pt>
              </c:strCache>
            </c:strRef>
          </c:cat>
          <c:val>
            <c:numRef>
              <c:f>'Pivot Table'!$B$22:$B$25</c:f>
              <c:numCache>
                <c:formatCode>General</c:formatCode>
                <c:ptCount val="3"/>
                <c:pt idx="1">
                  <c:v>5000</c:v>
                </c:pt>
              </c:numCache>
            </c:numRef>
          </c:val>
          <c:extLst>
            <c:ext xmlns:c16="http://schemas.microsoft.com/office/drawing/2014/chart" uri="{C3380CC4-5D6E-409C-BE32-E72D297353CC}">
              <c16:uniqueId val="{00000000-61FC-4853-ACEF-1D020DF68CC9}"/>
            </c:ext>
          </c:extLst>
        </c:ser>
        <c:ser>
          <c:idx val="1"/>
          <c:order val="1"/>
          <c:tx>
            <c:strRef>
              <c:f>'Pivot Table'!$C$20:$C$21</c:f>
              <c:strCache>
                <c:ptCount val="1"/>
                <c:pt idx="0">
                  <c:v>Borrow</c:v>
                </c:pt>
              </c:strCache>
            </c:strRef>
          </c:tx>
          <c:spPr>
            <a:solidFill>
              <a:schemeClr val="accent2"/>
            </a:solidFill>
            <a:ln>
              <a:noFill/>
            </a:ln>
            <a:effectLst/>
            <a:sp3d/>
          </c:spPr>
          <c:invertIfNegative val="0"/>
          <c:cat>
            <c:strRef>
              <c:f>'Pivot Table'!$A$22:$A$25</c:f>
              <c:strCache>
                <c:ptCount val="3"/>
                <c:pt idx="0">
                  <c:v>31-Jan</c:v>
                </c:pt>
                <c:pt idx="1">
                  <c:v>6-Feb</c:v>
                </c:pt>
                <c:pt idx="2">
                  <c:v>10-Feb</c:v>
                </c:pt>
              </c:strCache>
            </c:strRef>
          </c:cat>
          <c:val>
            <c:numRef>
              <c:f>'Pivot Table'!$C$22:$C$25</c:f>
              <c:numCache>
                <c:formatCode>General</c:formatCode>
                <c:ptCount val="3"/>
                <c:pt idx="2">
                  <c:v>2000</c:v>
                </c:pt>
              </c:numCache>
            </c:numRef>
          </c:val>
          <c:extLst>
            <c:ext xmlns:c16="http://schemas.microsoft.com/office/drawing/2014/chart" uri="{C3380CC4-5D6E-409C-BE32-E72D297353CC}">
              <c16:uniqueId val="{00000003-61FC-4853-ACEF-1D020DF68CC9}"/>
            </c:ext>
          </c:extLst>
        </c:ser>
        <c:ser>
          <c:idx val="2"/>
          <c:order val="2"/>
          <c:tx>
            <c:strRef>
              <c:f>'Pivot Table'!$D$20:$D$21</c:f>
              <c:strCache>
                <c:ptCount val="1"/>
                <c:pt idx="0">
                  <c:v>Salary</c:v>
                </c:pt>
              </c:strCache>
            </c:strRef>
          </c:tx>
          <c:spPr>
            <a:solidFill>
              <a:schemeClr val="accent3"/>
            </a:solidFill>
            <a:ln>
              <a:noFill/>
            </a:ln>
            <a:effectLst/>
            <a:sp3d/>
          </c:spPr>
          <c:invertIfNegative val="0"/>
          <c:cat>
            <c:strRef>
              <c:f>'Pivot Table'!$A$22:$A$25</c:f>
              <c:strCache>
                <c:ptCount val="3"/>
                <c:pt idx="0">
                  <c:v>31-Jan</c:v>
                </c:pt>
                <c:pt idx="1">
                  <c:v>6-Feb</c:v>
                </c:pt>
                <c:pt idx="2">
                  <c:v>10-Feb</c:v>
                </c:pt>
              </c:strCache>
            </c:strRef>
          </c:cat>
          <c:val>
            <c:numRef>
              <c:f>'Pivot Table'!$D$22:$D$25</c:f>
              <c:numCache>
                <c:formatCode>General</c:formatCode>
                <c:ptCount val="3"/>
                <c:pt idx="0">
                  <c:v>21528</c:v>
                </c:pt>
              </c:numCache>
            </c:numRef>
          </c:val>
          <c:extLst>
            <c:ext xmlns:c16="http://schemas.microsoft.com/office/drawing/2014/chart" uri="{C3380CC4-5D6E-409C-BE32-E72D297353CC}">
              <c16:uniqueId val="{00000004-61FC-4853-ACEF-1D020DF68CC9}"/>
            </c:ext>
          </c:extLst>
        </c:ser>
        <c:dLbls>
          <c:showLegendKey val="0"/>
          <c:showVal val="0"/>
          <c:showCatName val="0"/>
          <c:showSerName val="0"/>
          <c:showPercent val="0"/>
          <c:showBubbleSize val="0"/>
        </c:dLbls>
        <c:gapWidth val="150"/>
        <c:shape val="box"/>
        <c:axId val="1516231279"/>
        <c:axId val="1516219631"/>
        <c:axId val="0"/>
      </c:bar3DChart>
      <c:catAx>
        <c:axId val="1516231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219631"/>
        <c:crosses val="autoZero"/>
        <c:auto val="1"/>
        <c:lblAlgn val="ctr"/>
        <c:lblOffset val="100"/>
        <c:noMultiLvlLbl val="0"/>
      </c:catAx>
      <c:valAx>
        <c:axId val="1516219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2312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 in Month</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s>
    <c:plotArea>
      <c:layout/>
      <c:lineChart>
        <c:grouping val="stacked"/>
        <c:varyColors val="0"/>
        <c:ser>
          <c:idx val="0"/>
          <c:order val="0"/>
          <c:tx>
            <c:strRef>
              <c:f>'Pivot Table'!$B$3:$B$4</c:f>
              <c:strCache>
                <c:ptCount val="1"/>
                <c:pt idx="0">
                  <c:v>Cloths</c:v>
                </c:pt>
              </c:strCache>
            </c:strRef>
          </c:tx>
          <c:spPr>
            <a:ln w="28575" cap="rnd">
              <a:solidFill>
                <a:schemeClr val="accent1"/>
              </a:solidFill>
              <a:round/>
            </a:ln>
            <a:effectLst/>
          </c:spPr>
          <c:marker>
            <c:symbol val="none"/>
          </c:marker>
          <c:cat>
            <c:strRef>
              <c:f>'Pivot Table'!$A$5:$A$17</c:f>
              <c:strCache>
                <c:ptCount val="12"/>
                <c:pt idx="0">
                  <c:v>31/01/23</c:v>
                </c:pt>
                <c:pt idx="1">
                  <c:v>03/02/23</c:v>
                </c:pt>
                <c:pt idx="2">
                  <c:v>04/02/23</c:v>
                </c:pt>
                <c:pt idx="3">
                  <c:v>07/02/23</c:v>
                </c:pt>
                <c:pt idx="4">
                  <c:v>08/02/23</c:v>
                </c:pt>
                <c:pt idx="5">
                  <c:v>09/02/23</c:v>
                </c:pt>
                <c:pt idx="6">
                  <c:v>10/02/23</c:v>
                </c:pt>
                <c:pt idx="7">
                  <c:v>11/02/23</c:v>
                </c:pt>
                <c:pt idx="8">
                  <c:v>12/02/23</c:v>
                </c:pt>
                <c:pt idx="9">
                  <c:v>13/02/23</c:v>
                </c:pt>
                <c:pt idx="10">
                  <c:v>14/02/23</c:v>
                </c:pt>
                <c:pt idx="11">
                  <c:v>16/02/23</c:v>
                </c:pt>
              </c:strCache>
            </c:strRef>
          </c:cat>
          <c:val>
            <c:numRef>
              <c:f>'Pivot Table'!$B$5:$B$17</c:f>
              <c:numCache>
                <c:formatCode>General</c:formatCode>
                <c:ptCount val="12"/>
                <c:pt idx="0">
                  <c:v>600</c:v>
                </c:pt>
              </c:numCache>
            </c:numRef>
          </c:val>
          <c:smooth val="0"/>
          <c:extLst>
            <c:ext xmlns:c16="http://schemas.microsoft.com/office/drawing/2014/chart" uri="{C3380CC4-5D6E-409C-BE32-E72D297353CC}">
              <c16:uniqueId val="{00000000-949D-4077-98FA-C039F57D8035}"/>
            </c:ext>
          </c:extLst>
        </c:ser>
        <c:ser>
          <c:idx val="1"/>
          <c:order val="1"/>
          <c:tx>
            <c:strRef>
              <c:f>'Pivot Table'!$C$3:$C$4</c:f>
              <c:strCache>
                <c:ptCount val="1"/>
                <c:pt idx="0">
                  <c:v>Home</c:v>
                </c:pt>
              </c:strCache>
            </c:strRef>
          </c:tx>
          <c:spPr>
            <a:ln w="28575" cap="rnd">
              <a:solidFill>
                <a:schemeClr val="accent2"/>
              </a:solidFill>
              <a:round/>
            </a:ln>
            <a:effectLst/>
          </c:spPr>
          <c:marker>
            <c:symbol val="none"/>
          </c:marker>
          <c:cat>
            <c:strRef>
              <c:f>'Pivot Table'!$A$5:$A$17</c:f>
              <c:strCache>
                <c:ptCount val="12"/>
                <c:pt idx="0">
                  <c:v>31/01/23</c:v>
                </c:pt>
                <c:pt idx="1">
                  <c:v>03/02/23</c:v>
                </c:pt>
                <c:pt idx="2">
                  <c:v>04/02/23</c:v>
                </c:pt>
                <c:pt idx="3">
                  <c:v>07/02/23</c:v>
                </c:pt>
                <c:pt idx="4">
                  <c:v>08/02/23</c:v>
                </c:pt>
                <c:pt idx="5">
                  <c:v>09/02/23</c:v>
                </c:pt>
                <c:pt idx="6">
                  <c:v>10/02/23</c:v>
                </c:pt>
                <c:pt idx="7">
                  <c:v>11/02/23</c:v>
                </c:pt>
                <c:pt idx="8">
                  <c:v>12/02/23</c:v>
                </c:pt>
                <c:pt idx="9">
                  <c:v>13/02/23</c:v>
                </c:pt>
                <c:pt idx="10">
                  <c:v>14/02/23</c:v>
                </c:pt>
                <c:pt idx="11">
                  <c:v>16/02/23</c:v>
                </c:pt>
              </c:strCache>
            </c:strRef>
          </c:cat>
          <c:val>
            <c:numRef>
              <c:f>'Pivot Table'!$C$5:$C$17</c:f>
              <c:numCache>
                <c:formatCode>General</c:formatCode>
                <c:ptCount val="12"/>
                <c:pt idx="0">
                  <c:v>822</c:v>
                </c:pt>
                <c:pt idx="1">
                  <c:v>500</c:v>
                </c:pt>
                <c:pt idx="2">
                  <c:v>450</c:v>
                </c:pt>
                <c:pt idx="3">
                  <c:v>4444</c:v>
                </c:pt>
                <c:pt idx="5">
                  <c:v>841</c:v>
                </c:pt>
                <c:pt idx="6">
                  <c:v>861</c:v>
                </c:pt>
                <c:pt idx="9">
                  <c:v>10000</c:v>
                </c:pt>
              </c:numCache>
            </c:numRef>
          </c:val>
          <c:smooth val="0"/>
          <c:extLst>
            <c:ext xmlns:c16="http://schemas.microsoft.com/office/drawing/2014/chart" uri="{C3380CC4-5D6E-409C-BE32-E72D297353CC}">
              <c16:uniqueId val="{0000001F-949D-4077-98FA-C039F57D8035}"/>
            </c:ext>
          </c:extLst>
        </c:ser>
        <c:ser>
          <c:idx val="2"/>
          <c:order val="2"/>
          <c:tx>
            <c:strRef>
              <c:f>'Pivot Table'!$D$3:$D$4</c:f>
              <c:strCache>
                <c:ptCount val="1"/>
                <c:pt idx="0">
                  <c:v>Movie+Restaurant</c:v>
                </c:pt>
              </c:strCache>
            </c:strRef>
          </c:tx>
          <c:spPr>
            <a:ln w="28575" cap="rnd">
              <a:solidFill>
                <a:schemeClr val="accent3"/>
              </a:solidFill>
              <a:round/>
            </a:ln>
            <a:effectLst/>
          </c:spPr>
          <c:marker>
            <c:symbol val="none"/>
          </c:marker>
          <c:cat>
            <c:strRef>
              <c:f>'Pivot Table'!$A$5:$A$17</c:f>
              <c:strCache>
                <c:ptCount val="12"/>
                <c:pt idx="0">
                  <c:v>31/01/23</c:v>
                </c:pt>
                <c:pt idx="1">
                  <c:v>03/02/23</c:v>
                </c:pt>
                <c:pt idx="2">
                  <c:v>04/02/23</c:v>
                </c:pt>
                <c:pt idx="3">
                  <c:v>07/02/23</c:v>
                </c:pt>
                <c:pt idx="4">
                  <c:v>08/02/23</c:v>
                </c:pt>
                <c:pt idx="5">
                  <c:v>09/02/23</c:v>
                </c:pt>
                <c:pt idx="6">
                  <c:v>10/02/23</c:v>
                </c:pt>
                <c:pt idx="7">
                  <c:v>11/02/23</c:v>
                </c:pt>
                <c:pt idx="8">
                  <c:v>12/02/23</c:v>
                </c:pt>
                <c:pt idx="9">
                  <c:v>13/02/23</c:v>
                </c:pt>
                <c:pt idx="10">
                  <c:v>14/02/23</c:v>
                </c:pt>
                <c:pt idx="11">
                  <c:v>16/02/23</c:v>
                </c:pt>
              </c:strCache>
            </c:strRef>
          </c:cat>
          <c:val>
            <c:numRef>
              <c:f>'Pivot Table'!$D$5:$D$17</c:f>
              <c:numCache>
                <c:formatCode>General</c:formatCode>
                <c:ptCount val="12"/>
                <c:pt idx="0">
                  <c:v>440</c:v>
                </c:pt>
                <c:pt idx="3">
                  <c:v>310</c:v>
                </c:pt>
              </c:numCache>
            </c:numRef>
          </c:val>
          <c:smooth val="0"/>
          <c:extLst>
            <c:ext xmlns:c16="http://schemas.microsoft.com/office/drawing/2014/chart" uri="{C3380CC4-5D6E-409C-BE32-E72D297353CC}">
              <c16:uniqueId val="{00000020-949D-4077-98FA-C039F57D8035}"/>
            </c:ext>
          </c:extLst>
        </c:ser>
        <c:ser>
          <c:idx val="3"/>
          <c:order val="3"/>
          <c:tx>
            <c:strRef>
              <c:f>'Pivot Table'!$E$3:$E$4</c:f>
              <c:strCache>
                <c:ptCount val="1"/>
                <c:pt idx="0">
                  <c:v>Phone Bills</c:v>
                </c:pt>
              </c:strCache>
            </c:strRef>
          </c:tx>
          <c:spPr>
            <a:ln w="28575" cap="rnd">
              <a:solidFill>
                <a:schemeClr val="accent4"/>
              </a:solidFill>
              <a:round/>
            </a:ln>
            <a:effectLst/>
          </c:spPr>
          <c:marker>
            <c:symbol val="none"/>
          </c:marker>
          <c:cat>
            <c:strRef>
              <c:f>'Pivot Table'!$A$5:$A$17</c:f>
              <c:strCache>
                <c:ptCount val="12"/>
                <c:pt idx="0">
                  <c:v>31/01/23</c:v>
                </c:pt>
                <c:pt idx="1">
                  <c:v>03/02/23</c:v>
                </c:pt>
                <c:pt idx="2">
                  <c:v>04/02/23</c:v>
                </c:pt>
                <c:pt idx="3">
                  <c:v>07/02/23</c:v>
                </c:pt>
                <c:pt idx="4">
                  <c:v>08/02/23</c:v>
                </c:pt>
                <c:pt idx="5">
                  <c:v>09/02/23</c:v>
                </c:pt>
                <c:pt idx="6">
                  <c:v>10/02/23</c:v>
                </c:pt>
                <c:pt idx="7">
                  <c:v>11/02/23</c:v>
                </c:pt>
                <c:pt idx="8">
                  <c:v>12/02/23</c:v>
                </c:pt>
                <c:pt idx="9">
                  <c:v>13/02/23</c:v>
                </c:pt>
                <c:pt idx="10">
                  <c:v>14/02/23</c:v>
                </c:pt>
                <c:pt idx="11">
                  <c:v>16/02/23</c:v>
                </c:pt>
              </c:strCache>
            </c:strRef>
          </c:cat>
          <c:val>
            <c:numRef>
              <c:f>'Pivot Table'!$E$5:$E$17</c:f>
              <c:numCache>
                <c:formatCode>General</c:formatCode>
                <c:ptCount val="12"/>
                <c:pt idx="1">
                  <c:v>241</c:v>
                </c:pt>
                <c:pt idx="4">
                  <c:v>181</c:v>
                </c:pt>
                <c:pt idx="8">
                  <c:v>157</c:v>
                </c:pt>
                <c:pt idx="11">
                  <c:v>304</c:v>
                </c:pt>
              </c:numCache>
            </c:numRef>
          </c:val>
          <c:smooth val="0"/>
          <c:extLst>
            <c:ext xmlns:c16="http://schemas.microsoft.com/office/drawing/2014/chart" uri="{C3380CC4-5D6E-409C-BE32-E72D297353CC}">
              <c16:uniqueId val="{00000021-949D-4077-98FA-C039F57D8035}"/>
            </c:ext>
          </c:extLst>
        </c:ser>
        <c:ser>
          <c:idx val="4"/>
          <c:order val="4"/>
          <c:tx>
            <c:strRef>
              <c:f>'Pivot Table'!$F$3:$F$4</c:f>
              <c:strCache>
                <c:ptCount val="1"/>
                <c:pt idx="0">
                  <c:v>Unnecessary </c:v>
                </c:pt>
              </c:strCache>
            </c:strRef>
          </c:tx>
          <c:spPr>
            <a:ln w="28575" cap="rnd">
              <a:solidFill>
                <a:schemeClr val="accent5"/>
              </a:solidFill>
              <a:round/>
            </a:ln>
            <a:effectLst/>
          </c:spPr>
          <c:marker>
            <c:symbol val="none"/>
          </c:marker>
          <c:cat>
            <c:strRef>
              <c:f>'Pivot Table'!$A$5:$A$17</c:f>
              <c:strCache>
                <c:ptCount val="12"/>
                <c:pt idx="0">
                  <c:v>31/01/23</c:v>
                </c:pt>
                <c:pt idx="1">
                  <c:v>03/02/23</c:v>
                </c:pt>
                <c:pt idx="2">
                  <c:v>04/02/23</c:v>
                </c:pt>
                <c:pt idx="3">
                  <c:v>07/02/23</c:v>
                </c:pt>
                <c:pt idx="4">
                  <c:v>08/02/23</c:v>
                </c:pt>
                <c:pt idx="5">
                  <c:v>09/02/23</c:v>
                </c:pt>
                <c:pt idx="6">
                  <c:v>10/02/23</c:v>
                </c:pt>
                <c:pt idx="7">
                  <c:v>11/02/23</c:v>
                </c:pt>
                <c:pt idx="8">
                  <c:v>12/02/23</c:v>
                </c:pt>
                <c:pt idx="9">
                  <c:v>13/02/23</c:v>
                </c:pt>
                <c:pt idx="10">
                  <c:v>14/02/23</c:v>
                </c:pt>
                <c:pt idx="11">
                  <c:v>16/02/23</c:v>
                </c:pt>
              </c:strCache>
            </c:strRef>
          </c:cat>
          <c:val>
            <c:numRef>
              <c:f>'Pivot Table'!$F$5:$F$17</c:f>
              <c:numCache>
                <c:formatCode>General</c:formatCode>
                <c:ptCount val="12"/>
                <c:pt idx="0">
                  <c:v>5500</c:v>
                </c:pt>
                <c:pt idx="3">
                  <c:v>200</c:v>
                </c:pt>
                <c:pt idx="4">
                  <c:v>40</c:v>
                </c:pt>
                <c:pt idx="7">
                  <c:v>60</c:v>
                </c:pt>
                <c:pt idx="10">
                  <c:v>236</c:v>
                </c:pt>
              </c:numCache>
            </c:numRef>
          </c:val>
          <c:smooth val="0"/>
          <c:extLst>
            <c:ext xmlns:c16="http://schemas.microsoft.com/office/drawing/2014/chart" uri="{C3380CC4-5D6E-409C-BE32-E72D297353CC}">
              <c16:uniqueId val="{00000022-949D-4077-98FA-C039F57D8035}"/>
            </c:ext>
          </c:extLst>
        </c:ser>
        <c:dLbls>
          <c:showLegendKey val="0"/>
          <c:showVal val="0"/>
          <c:showCatName val="0"/>
          <c:showSerName val="0"/>
          <c:showPercent val="0"/>
          <c:showBubbleSize val="0"/>
        </c:dLbls>
        <c:smooth val="0"/>
        <c:axId val="1516223375"/>
        <c:axId val="1516232943"/>
      </c:lineChart>
      <c:catAx>
        <c:axId val="151622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232943"/>
        <c:crosses val="autoZero"/>
        <c:auto val="1"/>
        <c:lblAlgn val="ctr"/>
        <c:lblOffset val="100"/>
        <c:noMultiLvlLbl val="0"/>
      </c:catAx>
      <c:valAx>
        <c:axId val="1516232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2233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Table'!$B$20:$B$21</c:f>
              <c:strCache>
                <c:ptCount val="1"/>
                <c:pt idx="0">
                  <c:v>Bonus</c:v>
                </c:pt>
              </c:strCache>
            </c:strRef>
          </c:tx>
          <c:spPr>
            <a:solidFill>
              <a:schemeClr val="accent1"/>
            </a:solidFill>
            <a:ln>
              <a:noFill/>
            </a:ln>
            <a:effectLst/>
            <a:sp3d/>
          </c:spPr>
          <c:invertIfNegative val="0"/>
          <c:cat>
            <c:strRef>
              <c:f>'Pivot Table'!$A$22:$A$25</c:f>
              <c:strCache>
                <c:ptCount val="3"/>
                <c:pt idx="0">
                  <c:v>31-Jan</c:v>
                </c:pt>
                <c:pt idx="1">
                  <c:v>6-Feb</c:v>
                </c:pt>
                <c:pt idx="2">
                  <c:v>10-Feb</c:v>
                </c:pt>
              </c:strCache>
            </c:strRef>
          </c:cat>
          <c:val>
            <c:numRef>
              <c:f>'Pivot Table'!$B$22:$B$25</c:f>
              <c:numCache>
                <c:formatCode>General</c:formatCode>
                <c:ptCount val="3"/>
                <c:pt idx="1">
                  <c:v>5000</c:v>
                </c:pt>
              </c:numCache>
            </c:numRef>
          </c:val>
          <c:extLst>
            <c:ext xmlns:c16="http://schemas.microsoft.com/office/drawing/2014/chart" uri="{C3380CC4-5D6E-409C-BE32-E72D297353CC}">
              <c16:uniqueId val="{00000000-EC61-4C78-88D8-F4E0269280DD}"/>
            </c:ext>
          </c:extLst>
        </c:ser>
        <c:ser>
          <c:idx val="1"/>
          <c:order val="1"/>
          <c:tx>
            <c:strRef>
              <c:f>'Pivot Table'!$C$20:$C$21</c:f>
              <c:strCache>
                <c:ptCount val="1"/>
                <c:pt idx="0">
                  <c:v>Borrow</c:v>
                </c:pt>
              </c:strCache>
            </c:strRef>
          </c:tx>
          <c:spPr>
            <a:solidFill>
              <a:schemeClr val="accent2"/>
            </a:solidFill>
            <a:ln>
              <a:noFill/>
            </a:ln>
            <a:effectLst/>
            <a:sp3d/>
          </c:spPr>
          <c:invertIfNegative val="0"/>
          <c:cat>
            <c:strRef>
              <c:f>'Pivot Table'!$A$22:$A$25</c:f>
              <c:strCache>
                <c:ptCount val="3"/>
                <c:pt idx="0">
                  <c:v>31-Jan</c:v>
                </c:pt>
                <c:pt idx="1">
                  <c:v>6-Feb</c:v>
                </c:pt>
                <c:pt idx="2">
                  <c:v>10-Feb</c:v>
                </c:pt>
              </c:strCache>
            </c:strRef>
          </c:cat>
          <c:val>
            <c:numRef>
              <c:f>'Pivot Table'!$C$22:$C$25</c:f>
              <c:numCache>
                <c:formatCode>General</c:formatCode>
                <c:ptCount val="3"/>
                <c:pt idx="2">
                  <c:v>2000</c:v>
                </c:pt>
              </c:numCache>
            </c:numRef>
          </c:val>
          <c:extLst>
            <c:ext xmlns:c16="http://schemas.microsoft.com/office/drawing/2014/chart" uri="{C3380CC4-5D6E-409C-BE32-E72D297353CC}">
              <c16:uniqueId val="{00000003-EC61-4C78-88D8-F4E0269280DD}"/>
            </c:ext>
          </c:extLst>
        </c:ser>
        <c:ser>
          <c:idx val="2"/>
          <c:order val="2"/>
          <c:tx>
            <c:strRef>
              <c:f>'Pivot Table'!$D$20:$D$21</c:f>
              <c:strCache>
                <c:ptCount val="1"/>
                <c:pt idx="0">
                  <c:v>Salary</c:v>
                </c:pt>
              </c:strCache>
            </c:strRef>
          </c:tx>
          <c:spPr>
            <a:solidFill>
              <a:schemeClr val="accent3"/>
            </a:solidFill>
            <a:ln>
              <a:noFill/>
            </a:ln>
            <a:effectLst/>
            <a:sp3d/>
          </c:spPr>
          <c:invertIfNegative val="0"/>
          <c:cat>
            <c:strRef>
              <c:f>'Pivot Table'!$A$22:$A$25</c:f>
              <c:strCache>
                <c:ptCount val="3"/>
                <c:pt idx="0">
                  <c:v>31-Jan</c:v>
                </c:pt>
                <c:pt idx="1">
                  <c:v>6-Feb</c:v>
                </c:pt>
                <c:pt idx="2">
                  <c:v>10-Feb</c:v>
                </c:pt>
              </c:strCache>
            </c:strRef>
          </c:cat>
          <c:val>
            <c:numRef>
              <c:f>'Pivot Table'!$D$22:$D$25</c:f>
              <c:numCache>
                <c:formatCode>General</c:formatCode>
                <c:ptCount val="3"/>
                <c:pt idx="0">
                  <c:v>21528</c:v>
                </c:pt>
              </c:numCache>
            </c:numRef>
          </c:val>
          <c:extLst>
            <c:ext xmlns:c16="http://schemas.microsoft.com/office/drawing/2014/chart" uri="{C3380CC4-5D6E-409C-BE32-E72D297353CC}">
              <c16:uniqueId val="{00000004-EC61-4C78-88D8-F4E0269280DD}"/>
            </c:ext>
          </c:extLst>
        </c:ser>
        <c:dLbls>
          <c:showLegendKey val="0"/>
          <c:showVal val="0"/>
          <c:showCatName val="0"/>
          <c:showSerName val="0"/>
          <c:showPercent val="0"/>
          <c:showBubbleSize val="0"/>
        </c:dLbls>
        <c:gapWidth val="150"/>
        <c:shape val="box"/>
        <c:axId val="1516231279"/>
        <c:axId val="1516219631"/>
        <c:axId val="0"/>
      </c:bar3DChart>
      <c:catAx>
        <c:axId val="1516231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219631"/>
        <c:crosses val="autoZero"/>
        <c:auto val="1"/>
        <c:lblAlgn val="ctr"/>
        <c:lblOffset val="100"/>
        <c:noMultiLvlLbl val="0"/>
      </c:catAx>
      <c:valAx>
        <c:axId val="1516219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2312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333376</xdr:colOff>
      <xdr:row>3</xdr:row>
      <xdr:rowOff>190499</xdr:rowOff>
    </xdr:from>
    <xdr:to>
      <xdr:col>18</xdr:col>
      <xdr:colOff>9526</xdr:colOff>
      <xdr:row>18</xdr:row>
      <xdr:rowOff>180974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4</xdr:row>
      <xdr:rowOff>9524</xdr:rowOff>
    </xdr:from>
    <xdr:to>
      <xdr:col>10</xdr:col>
      <xdr:colOff>323850</xdr:colOff>
      <xdr:row>18</xdr:row>
      <xdr:rowOff>171449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28575</xdr:rowOff>
    </xdr:from>
    <xdr:to>
      <xdr:col>3</xdr:col>
      <xdr:colOff>0</xdr:colOff>
      <xdr:row>10</xdr:row>
      <xdr:rowOff>57150</xdr:rowOff>
    </xdr:to>
    <mc:AlternateContent xmlns:mc="http://schemas.openxmlformats.org/markup-compatibility/2006">
      <mc:Choice xmlns:a14="http://schemas.microsoft.com/office/drawing/2010/main" Requires="a14">
        <xdr:graphicFrame macro="">
          <xdr:nvGraphicFramePr>
            <xdr:cNvPr id="4" name="Amount Credited"/>
            <xdr:cNvGraphicFramePr/>
          </xdr:nvGraphicFramePr>
          <xdr:xfrm>
            <a:off x="0" y="0"/>
            <a:ext cx="0" cy="0"/>
          </xdr:xfrm>
          <a:graphic>
            <a:graphicData uri="http://schemas.microsoft.com/office/drawing/2010/slicer">
              <sle:slicer xmlns:sle="http://schemas.microsoft.com/office/drawing/2010/slicer" name="Amount Credited"/>
            </a:graphicData>
          </a:graphic>
        </xdr:graphicFrame>
      </mc:Choice>
      <mc:Fallback>
        <xdr:sp macro="" textlink="">
          <xdr:nvSpPr>
            <xdr:cNvPr id="0" name=""/>
            <xdr:cNvSpPr>
              <a:spLocks noTextEdit="1"/>
            </xdr:cNvSpPr>
          </xdr:nvSpPr>
          <xdr:spPr>
            <a:xfrm>
              <a:off x="0" y="79057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xdr:colOff>
      <xdr:row>3</xdr:row>
      <xdr:rowOff>180976</xdr:rowOff>
    </xdr:from>
    <xdr:to>
      <xdr:col>20</xdr:col>
      <xdr:colOff>571500</xdr:colOff>
      <xdr:row>10</xdr:row>
      <xdr:rowOff>66676</xdr:rowOff>
    </xdr:to>
    <mc:AlternateContent xmlns:mc="http://schemas.openxmlformats.org/markup-compatibility/2006">
      <mc:Choice xmlns:a14="http://schemas.microsoft.com/office/drawing/2010/main" Requires="a14">
        <xdr:graphicFrame macro="">
          <xdr:nvGraphicFramePr>
            <xdr:cNvPr id="11" name="Money"/>
            <xdr:cNvGraphicFramePr/>
          </xdr:nvGraphicFramePr>
          <xdr:xfrm>
            <a:off x="0" y="0"/>
            <a:ext cx="0" cy="0"/>
          </xdr:xfrm>
          <a:graphic>
            <a:graphicData uri="http://schemas.microsoft.com/office/drawing/2010/slicer">
              <sle:slicer xmlns:sle="http://schemas.microsoft.com/office/drawing/2010/slicer" name="Money"/>
            </a:graphicData>
          </a:graphic>
        </xdr:graphicFrame>
      </mc:Choice>
      <mc:Fallback>
        <xdr:sp macro="" textlink="">
          <xdr:nvSpPr>
            <xdr:cNvPr id="0" name=""/>
            <xdr:cNvSpPr>
              <a:spLocks noTextEdit="1"/>
            </xdr:cNvSpPr>
          </xdr:nvSpPr>
          <xdr:spPr>
            <a:xfrm>
              <a:off x="10991850" y="752476"/>
              <a:ext cx="177165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xdr:colOff>
      <xdr:row>11</xdr:row>
      <xdr:rowOff>114300</xdr:rowOff>
    </xdr:from>
    <xdr:to>
      <xdr:col>21</xdr:col>
      <xdr:colOff>9525</xdr:colOff>
      <xdr:row>18</xdr:row>
      <xdr:rowOff>161925</xdr:rowOff>
    </xdr:to>
    <mc:AlternateContent xmlns:mc="http://schemas.openxmlformats.org/markup-compatibility/2006">
      <mc:Choice xmlns:a14="http://schemas.microsoft.com/office/drawing/2010/main" Requires="a14">
        <xdr:graphicFrame macro="">
          <xdr:nvGraphicFramePr>
            <xdr:cNvPr id="12" name="Categories"/>
            <xdr:cNvGraphicFramePr/>
          </xdr:nvGraphicFramePr>
          <xdr:xfrm>
            <a:off x="0" y="0"/>
            <a:ext cx="0" cy="0"/>
          </xdr:xfrm>
          <a:graphic>
            <a:graphicData uri="http://schemas.microsoft.com/office/drawing/2010/slicer">
              <sle:slicer xmlns:sle="http://schemas.microsoft.com/office/drawing/2010/slicer" name="Categories"/>
            </a:graphicData>
          </a:graphic>
        </xdr:graphicFrame>
      </mc:Choice>
      <mc:Fallback>
        <xdr:sp macro="" textlink="">
          <xdr:nvSpPr>
            <xdr:cNvPr id="0" name=""/>
            <xdr:cNvSpPr>
              <a:spLocks noTextEdit="1"/>
            </xdr:cNvSpPr>
          </xdr:nvSpPr>
          <xdr:spPr>
            <a:xfrm>
              <a:off x="10982325" y="2209800"/>
              <a:ext cx="1828800"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85725</xdr:rowOff>
    </xdr:from>
    <xdr:to>
      <xdr:col>3</xdr:col>
      <xdr:colOff>0</xdr:colOff>
      <xdr:row>18</xdr:row>
      <xdr:rowOff>161925</xdr:rowOff>
    </xdr:to>
    <mc:AlternateContent xmlns:mc="http://schemas.openxmlformats.org/markup-compatibility/2006">
      <mc:Choice xmlns:a14="http://schemas.microsoft.com/office/drawing/2010/main" Requires="a14">
        <xdr:graphicFrame macro="">
          <xdr:nvGraphicFramePr>
            <xdr:cNvPr id="13"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0" y="2181225"/>
              <a:ext cx="18288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52386</xdr:colOff>
      <xdr:row>1</xdr:row>
      <xdr:rowOff>180975</xdr:rowOff>
    </xdr:from>
    <xdr:to>
      <xdr:col>12</xdr:col>
      <xdr:colOff>819149</xdr:colOff>
      <xdr:row>16</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100012</xdr:colOff>
      <xdr:row>17</xdr:row>
      <xdr:rowOff>47625</xdr:rowOff>
    </xdr:from>
    <xdr:to>
      <xdr:col>12</xdr:col>
      <xdr:colOff>709612</xdr:colOff>
      <xdr:row>31</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4975.771573495367" createdVersion="6" refreshedVersion="6" minRefreshableVersion="3" recordCount="3">
  <cacheSource type="worksheet">
    <worksheetSource ref="A7:C10" sheet="Income"/>
  </cacheSource>
  <cacheFields count="4">
    <cacheField name="Amount Credited" numFmtId="0">
      <sharedItems count="3">
        <s v="Salary"/>
        <s v="Bonus"/>
        <s v="Borrow"/>
      </sharedItems>
    </cacheField>
    <cacheField name="Money" numFmtId="178">
      <sharedItems containsSemiMixedTypes="0" containsString="0" containsNumber="1" containsInteger="1" minValue="2000" maxValue="21528"/>
    </cacheField>
    <cacheField name="Date" numFmtId="179">
      <sharedItems containsSemiMixedTypes="0" containsNonDate="0" containsDate="1" containsString="0" minDate="2023-01-31T00:00:00" maxDate="2023-02-11T00:00:00" count="3">
        <d v="2023-01-31T00:00:00"/>
        <d v="2023-02-06T00:00:00"/>
        <d v="2023-02-10T00:00:00"/>
      </sharedItems>
      <fieldGroup par="3" base="2">
        <rangePr groupBy="days" startDate="2023-01-31T00:00:00" endDate="2023-02-11T00:00:00"/>
        <groupItems count="368">
          <s v="&lt;1/3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11/2023"/>
        </groupItems>
      </fieldGroup>
    </cacheField>
    <cacheField name="Months" numFmtId="0" databaseField="0">
      <fieldGroup base="2">
        <rangePr groupBy="months" startDate="2023-01-31T00:00:00" endDate="2023-02-11T00:00:00"/>
        <groupItems count="14">
          <s v="&lt;1/31/2023"/>
          <s v="Jan"/>
          <s v="Feb"/>
          <s v="Mar"/>
          <s v="Apr"/>
          <s v="May"/>
          <s v="Jun"/>
          <s v="Jul"/>
          <s v="Aug"/>
          <s v="Sep"/>
          <s v="Oct"/>
          <s v="Nov"/>
          <s v="Dec"/>
          <s v="&gt;2/11/2023"/>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4975.785418402775" createdVersion="6" refreshedVersion="6" minRefreshableVersion="3" recordCount="25">
  <cacheSource type="worksheet">
    <worksheetSource ref="A6:E31" sheet="Expenses"/>
  </cacheSource>
  <cacheFields count="5">
    <cacheField name="Payment Modes" numFmtId="0">
      <sharedItems/>
    </cacheField>
    <cacheField name="Categories" numFmtId="0">
      <sharedItems count="5">
        <s v="Home"/>
        <s v="Unnecessary "/>
        <s v="Cloths"/>
        <s v="Movie+Restaurant"/>
        <s v="Phone Bills"/>
      </sharedItems>
    </cacheField>
    <cacheField name=" Discription" numFmtId="0">
      <sharedItems/>
    </cacheField>
    <cacheField name="Date" numFmtId="170">
      <sharedItems containsSemiMixedTypes="0" containsNonDate="0" containsDate="1" containsString="0" minDate="2023-01-31T00:00:00" maxDate="2023-02-17T00:00:00" count="12">
        <d v="2023-01-31T00:00:00"/>
        <d v="2023-02-03T00:00:00"/>
        <d v="2023-02-04T00:00:00"/>
        <d v="2023-02-07T00:00:00"/>
        <d v="2023-02-08T00:00:00"/>
        <d v="2023-02-09T00:00:00"/>
        <d v="2023-02-10T00:00:00"/>
        <d v="2023-02-11T00:00:00"/>
        <d v="2023-02-12T00:00:00"/>
        <d v="2023-02-13T00:00:00"/>
        <d v="2023-02-14T00:00:00"/>
        <d v="2023-02-16T00:00:00"/>
      </sharedItems>
    </cacheField>
    <cacheField name="Money" numFmtId="174">
      <sharedItems containsSemiMixedTypes="0" containsString="0" containsNumber="1" containsInteger="1" minValue="40" maxValue="10000" count="22">
        <n v="101"/>
        <n v="4500"/>
        <n v="1000"/>
        <n v="721"/>
        <n v="600"/>
        <n v="440"/>
        <n v="241"/>
        <n v="500"/>
        <n v="450"/>
        <n v="180"/>
        <n v="3944"/>
        <n v="130"/>
        <n v="200"/>
        <n v="181"/>
        <n v="40"/>
        <n v="841"/>
        <n v="361"/>
        <n v="60"/>
        <n v="157"/>
        <n v="10000"/>
        <n v="118"/>
        <n v="304"/>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
  <r>
    <x v="0"/>
    <n v="21528"/>
    <x v="0"/>
  </r>
  <r>
    <x v="1"/>
    <n v="5000"/>
    <x v="1"/>
  </r>
  <r>
    <x v="2"/>
    <n v="2000"/>
    <x v="2"/>
  </r>
</pivotCacheRecords>
</file>

<file path=xl/pivotCache/pivotCacheRecords2.xml><?xml version="1.0" encoding="utf-8"?>
<pivotCacheRecords xmlns="http://schemas.openxmlformats.org/spreadsheetml/2006/main" xmlns:r="http://schemas.openxmlformats.org/officeDocument/2006/relationships" count="25">
  <r>
    <s v="Online Payment"/>
    <x v="0"/>
    <s v="Home"/>
    <x v="0"/>
    <x v="0"/>
  </r>
  <r>
    <s v="Online Payment"/>
    <x v="1"/>
    <s v="Personal Expenses"/>
    <x v="0"/>
    <x v="1"/>
  </r>
  <r>
    <s v="Online Payment"/>
    <x v="1"/>
    <s v="Personal Expenses"/>
    <x v="0"/>
    <x v="2"/>
  </r>
  <r>
    <s v="Online Payment"/>
    <x v="0"/>
    <s v="Home"/>
    <x v="0"/>
    <x v="3"/>
  </r>
  <r>
    <s v="Online Payment"/>
    <x v="2"/>
    <s v="Personal Expenses"/>
    <x v="0"/>
    <x v="4"/>
  </r>
  <r>
    <s v="Online Payment"/>
    <x v="3"/>
    <s v="Personal Expenses"/>
    <x v="0"/>
    <x v="5"/>
  </r>
  <r>
    <s v="Online Payment"/>
    <x v="4"/>
    <s v="Personal Expenses"/>
    <x v="1"/>
    <x v="6"/>
  </r>
  <r>
    <s v="Online Payment"/>
    <x v="0"/>
    <s v="Home"/>
    <x v="1"/>
    <x v="7"/>
  </r>
  <r>
    <s v="Cash"/>
    <x v="0"/>
    <s v="Home"/>
    <x v="2"/>
    <x v="8"/>
  </r>
  <r>
    <s v="Online Payment"/>
    <x v="3"/>
    <s v="Personal Expenses"/>
    <x v="3"/>
    <x v="9"/>
  </r>
  <r>
    <s v="Online Payment"/>
    <x v="0"/>
    <s v="Home"/>
    <x v="3"/>
    <x v="10"/>
  </r>
  <r>
    <s v="Online Payment"/>
    <x v="3"/>
    <s v="Personal Expenses"/>
    <x v="3"/>
    <x v="11"/>
  </r>
  <r>
    <s v="Online Payment"/>
    <x v="1"/>
    <s v="Personal Expenses"/>
    <x v="3"/>
    <x v="12"/>
  </r>
  <r>
    <s v="Online Payment"/>
    <x v="0"/>
    <s v="Home"/>
    <x v="3"/>
    <x v="7"/>
  </r>
  <r>
    <s v="Online Payment"/>
    <x v="4"/>
    <s v="Bills"/>
    <x v="4"/>
    <x v="13"/>
  </r>
  <r>
    <s v="Online Payment"/>
    <x v="1"/>
    <s v="Personal Expenses"/>
    <x v="4"/>
    <x v="14"/>
  </r>
  <r>
    <s v="Online Payment"/>
    <x v="0"/>
    <s v="Home"/>
    <x v="5"/>
    <x v="15"/>
  </r>
  <r>
    <s v="Online Payment"/>
    <x v="0"/>
    <s v="Home"/>
    <x v="6"/>
    <x v="16"/>
  </r>
  <r>
    <s v="Online Payment"/>
    <x v="0"/>
    <s v="Home"/>
    <x v="6"/>
    <x v="7"/>
  </r>
  <r>
    <s v="Online Payment"/>
    <x v="1"/>
    <s v="Personal Expenses"/>
    <x v="7"/>
    <x v="17"/>
  </r>
  <r>
    <s v="Online Payment"/>
    <x v="4"/>
    <s v="Bills"/>
    <x v="8"/>
    <x v="18"/>
  </r>
  <r>
    <s v="Online Payment"/>
    <x v="0"/>
    <s v="Home"/>
    <x v="9"/>
    <x v="19"/>
  </r>
  <r>
    <s v="Online Payment"/>
    <x v="1"/>
    <s v="Personal Expenses"/>
    <x v="10"/>
    <x v="20"/>
  </r>
  <r>
    <s v="Online Payment"/>
    <x v="1"/>
    <s v="Personal Expenses"/>
    <x v="10"/>
    <x v="20"/>
  </r>
  <r>
    <s v="Online Payment"/>
    <x v="4"/>
    <s v="Bills"/>
    <x v="11"/>
    <x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0:E25" firstHeaderRow="1" firstDataRow="2" firstDataCol="1"/>
  <pivotFields count="4">
    <pivotField axis="axisCol" showAll="0">
      <items count="4">
        <item x="1"/>
        <item x="2"/>
        <item x="0"/>
        <item t="default"/>
      </items>
    </pivotField>
    <pivotField dataField="1" numFmtId="178" showAll="0"/>
    <pivotField axis="axisRow" numFmtId="179"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4">
    <i>
      <x v="31"/>
    </i>
    <i>
      <x v="37"/>
    </i>
    <i>
      <x v="41"/>
    </i>
    <i t="grand">
      <x/>
    </i>
  </rowItems>
  <colFields count="1">
    <field x="0"/>
  </colFields>
  <colItems count="4">
    <i>
      <x/>
    </i>
    <i>
      <x v="1"/>
    </i>
    <i>
      <x v="2"/>
    </i>
    <i t="grand">
      <x/>
    </i>
  </colItems>
  <dataFields count="1">
    <dataField name="Sum of Money" fld="1" baseField="0"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G17" firstHeaderRow="1" firstDataRow="2" firstDataCol="1"/>
  <pivotFields count="5">
    <pivotField showAll="0"/>
    <pivotField axis="axisCol" showAll="0">
      <items count="6">
        <item x="2"/>
        <item x="0"/>
        <item x="3"/>
        <item x="4"/>
        <item x="1"/>
        <item t="default"/>
      </items>
    </pivotField>
    <pivotField showAll="0"/>
    <pivotField axis="axisRow" numFmtId="170" showAll="0" defaultSubtotal="0">
      <items count="12">
        <item x="0"/>
        <item x="1"/>
        <item x="2"/>
        <item x="3"/>
        <item x="4"/>
        <item x="5"/>
        <item x="6"/>
        <item x="7"/>
        <item x="8"/>
        <item x="9"/>
        <item x="10"/>
        <item x="11"/>
      </items>
    </pivotField>
    <pivotField dataField="1" numFmtId="174" showAll="0">
      <items count="23">
        <item x="14"/>
        <item x="17"/>
        <item x="0"/>
        <item x="20"/>
        <item x="11"/>
        <item x="18"/>
        <item x="9"/>
        <item x="13"/>
        <item x="12"/>
        <item x="6"/>
        <item x="21"/>
        <item x="16"/>
        <item x="5"/>
        <item x="8"/>
        <item x="7"/>
        <item x="4"/>
        <item x="3"/>
        <item x="15"/>
        <item x="2"/>
        <item x="10"/>
        <item x="1"/>
        <item x="19"/>
        <item t="default"/>
      </items>
    </pivotField>
  </pivotFields>
  <rowFields count="1">
    <field x="3"/>
  </rowFields>
  <rowItems count="13">
    <i>
      <x/>
    </i>
    <i>
      <x v="1"/>
    </i>
    <i>
      <x v="2"/>
    </i>
    <i>
      <x v="3"/>
    </i>
    <i>
      <x v="4"/>
    </i>
    <i>
      <x v="5"/>
    </i>
    <i>
      <x v="6"/>
    </i>
    <i>
      <x v="7"/>
    </i>
    <i>
      <x v="8"/>
    </i>
    <i>
      <x v="9"/>
    </i>
    <i>
      <x v="10"/>
    </i>
    <i>
      <x v="11"/>
    </i>
    <i t="grand">
      <x/>
    </i>
  </rowItems>
  <colFields count="1">
    <field x="1"/>
  </colFields>
  <colItems count="6">
    <i>
      <x/>
    </i>
    <i>
      <x v="1"/>
    </i>
    <i>
      <x v="2"/>
    </i>
    <i>
      <x v="3"/>
    </i>
    <i>
      <x v="4"/>
    </i>
    <i t="grand">
      <x/>
    </i>
  </colItems>
  <dataFields count="1">
    <dataField name="Sum of Money" fld="4" baseField="0" baseItem="0"/>
  </dataFields>
  <chartFormats count="2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0"/>
          </reference>
          <reference field="1" count="1" selected="0">
            <x v="3"/>
          </reference>
        </references>
      </pivotArea>
    </chartFormat>
    <chartFormat chart="0" format="6" series="1">
      <pivotArea type="data" outline="0" fieldPosition="0">
        <references count="2">
          <reference field="4294967294" count="1" selected="0">
            <x v="0"/>
          </reference>
          <reference field="1" count="1" selected="0">
            <x v="4"/>
          </reference>
        </references>
      </pivotArea>
    </chartFormat>
    <chartFormat chart="0" format="7" series="1">
      <pivotArea type="data" outline="0" fieldPosition="0">
        <references count="3">
          <reference field="4294967294" count="1" selected="0">
            <x v="0"/>
          </reference>
          <reference field="1" count="1" selected="0">
            <x v="1"/>
          </reference>
          <reference field="3" count="1" selected="0">
            <x v="5"/>
          </reference>
        </references>
      </pivotArea>
    </chartFormat>
    <chartFormat chart="0" format="8" series="1">
      <pivotArea type="data" outline="0" fieldPosition="0">
        <references count="3">
          <reference field="4294967294" count="1" selected="0">
            <x v="0"/>
          </reference>
          <reference field="1" count="1" selected="0">
            <x v="1"/>
          </reference>
          <reference field="3" count="1" selected="0">
            <x v="6"/>
          </reference>
        </references>
      </pivotArea>
    </chartFormat>
    <chartFormat chart="0" format="9" series="1">
      <pivotArea type="data" outline="0" fieldPosition="0">
        <references count="3">
          <reference field="4294967294" count="1" selected="0">
            <x v="0"/>
          </reference>
          <reference field="1" count="1" selected="0">
            <x v="1"/>
          </reference>
          <reference field="3" count="1" selected="0">
            <x v="9"/>
          </reference>
        </references>
      </pivotArea>
    </chartFormat>
    <chartFormat chart="0" format="10" series="1">
      <pivotArea type="data" outline="0" fieldPosition="0">
        <references count="3">
          <reference field="4294967294" count="1" selected="0">
            <x v="0"/>
          </reference>
          <reference field="1" count="1" selected="0">
            <x v="2"/>
          </reference>
          <reference field="3" count="1" selected="0">
            <x v="0"/>
          </reference>
        </references>
      </pivotArea>
    </chartFormat>
    <chartFormat chart="0" format="11" series="1">
      <pivotArea type="data" outline="0" fieldPosition="0">
        <references count="3">
          <reference field="4294967294" count="1" selected="0">
            <x v="0"/>
          </reference>
          <reference field="1" count="1" selected="0">
            <x v="2"/>
          </reference>
          <reference field="3" count="1" selected="0">
            <x v="3"/>
          </reference>
        </references>
      </pivotArea>
    </chartFormat>
    <chartFormat chart="0" format="12" series="1">
      <pivotArea type="data" outline="0" fieldPosition="0">
        <references count="3">
          <reference field="4294967294" count="1" selected="0">
            <x v="0"/>
          </reference>
          <reference field="1" count="1" selected="0">
            <x v="3"/>
          </reference>
          <reference field="3" count="1" selected="0">
            <x v="1"/>
          </reference>
        </references>
      </pivotArea>
    </chartFormat>
    <chartFormat chart="0" format="13" series="1">
      <pivotArea type="data" outline="0" fieldPosition="0">
        <references count="3">
          <reference field="4294967294" count="1" selected="0">
            <x v="0"/>
          </reference>
          <reference field="1" count="1" selected="0">
            <x v="3"/>
          </reference>
          <reference field="3" count="1" selected="0">
            <x v="4"/>
          </reference>
        </references>
      </pivotArea>
    </chartFormat>
    <chartFormat chart="0" format="14" series="1">
      <pivotArea type="data" outline="0" fieldPosition="0">
        <references count="3">
          <reference field="4294967294" count="1" selected="0">
            <x v="0"/>
          </reference>
          <reference field="1" count="1" selected="0">
            <x v="3"/>
          </reference>
          <reference field="3" count="1" selected="0">
            <x v="8"/>
          </reference>
        </references>
      </pivotArea>
    </chartFormat>
    <chartFormat chart="0" format="15" series="1">
      <pivotArea type="data" outline="0" fieldPosition="0">
        <references count="3">
          <reference field="4294967294" count="1" selected="0">
            <x v="0"/>
          </reference>
          <reference field="1" count="1" selected="0">
            <x v="3"/>
          </reference>
          <reference field="3" count="1" selected="0">
            <x v="11"/>
          </reference>
        </references>
      </pivotArea>
    </chartFormat>
    <chartFormat chart="0" format="16" series="1">
      <pivotArea type="data" outline="0" fieldPosition="0">
        <references count="3">
          <reference field="4294967294" count="1" selected="0">
            <x v="0"/>
          </reference>
          <reference field="1" count="1" selected="0">
            <x v="4"/>
          </reference>
          <reference field="3" count="1" selected="0">
            <x v="0"/>
          </reference>
        </references>
      </pivotArea>
    </chartFormat>
    <chartFormat chart="0" format="17" series="1">
      <pivotArea type="data" outline="0" fieldPosition="0">
        <references count="3">
          <reference field="4294967294" count="1" selected="0">
            <x v="0"/>
          </reference>
          <reference field="1" count="1" selected="0">
            <x v="4"/>
          </reference>
          <reference field="3" count="1" selected="0">
            <x v="3"/>
          </reference>
        </references>
      </pivotArea>
    </chartFormat>
    <chartFormat chart="0" format="18" series="1">
      <pivotArea type="data" outline="0" fieldPosition="0">
        <references count="3">
          <reference field="4294967294" count="1" selected="0">
            <x v="0"/>
          </reference>
          <reference field="1" count="1" selected="0">
            <x v="4"/>
          </reference>
          <reference field="3" count="1" selected="0">
            <x v="4"/>
          </reference>
        </references>
      </pivotArea>
    </chartFormat>
    <chartFormat chart="0" format="19" series="1">
      <pivotArea type="data" outline="0" fieldPosition="0">
        <references count="3">
          <reference field="4294967294" count="1" selected="0">
            <x v="0"/>
          </reference>
          <reference field="1" count="1" selected="0">
            <x v="4"/>
          </reference>
          <reference field="3" count="1" selected="0">
            <x v="7"/>
          </reference>
        </references>
      </pivotArea>
    </chartFormat>
    <chartFormat chart="0" format="20" series="1">
      <pivotArea type="data" outline="0" fieldPosition="0">
        <references count="3">
          <reference field="4294967294" count="1" selected="0">
            <x v="0"/>
          </reference>
          <reference field="1" count="1" selected="0">
            <x v="4"/>
          </reference>
          <reference field="3" count="1" selected="0">
            <x v="10"/>
          </reference>
        </references>
      </pivotArea>
    </chartFormat>
    <chartFormat chart="2" format="32" series="1">
      <pivotArea type="data" outline="0" fieldPosition="0">
        <references count="2">
          <reference field="4294967294" count="1" selected="0">
            <x v="0"/>
          </reference>
          <reference field="1" count="1" selected="0">
            <x v="2"/>
          </reference>
        </references>
      </pivotArea>
    </chartFormat>
    <chartFormat chart="2" format="33" series="1">
      <pivotArea type="data" outline="0" fieldPosition="0">
        <references count="2">
          <reference field="4294967294" count="1" selected="0">
            <x v="0"/>
          </reference>
          <reference field="1" count="1" selected="0">
            <x v="1"/>
          </reference>
        </references>
      </pivotArea>
    </chartFormat>
    <chartFormat chart="2" format="34" series="1">
      <pivotArea type="data" outline="0" fieldPosition="0">
        <references count="2">
          <reference field="4294967294" count="1" selected="0">
            <x v="0"/>
          </reference>
          <reference field="1" count="1" selected="0">
            <x v="3"/>
          </reference>
        </references>
      </pivotArea>
    </chartFormat>
    <chartFormat chart="2" format="35" series="1">
      <pivotArea type="data" outline="0" fieldPosition="0">
        <references count="2">
          <reference field="4294967294" count="1" selected="0">
            <x v="0"/>
          </reference>
          <reference field="1" count="1" selected="0">
            <x v="4"/>
          </reference>
        </references>
      </pivotArea>
    </chartFormat>
    <chartFormat chart="2" format="36" series="1">
      <pivotArea type="data" outline="0" fieldPosition="0">
        <references count="2">
          <reference field="4294967294" count="1" selected="0">
            <x v="0"/>
          </reference>
          <reference field="1" count="1" selected="0">
            <x v="0"/>
          </reference>
        </references>
      </pivotArea>
    </chartFormat>
    <chartFormat chart="2" format="3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mount_Credited" sourceName="Amount Credited">
  <pivotTables>
    <pivotTable tabId="6" name="PivotTable2"/>
  </pivotTables>
  <data>
    <tabular pivotCacheId="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ey" sourceName="Money">
  <pivotTables>
    <pivotTable tabId="6" name="PivotTable1"/>
  </pivotTables>
  <data>
    <tabular pivotCacheId="2" sortOrder="descending">
      <items count="22">
        <i x="19" s="1"/>
        <i x="1" s="1"/>
        <i x="10" s="1"/>
        <i x="2" s="1"/>
        <i x="15" s="1"/>
        <i x="3" s="1"/>
        <i x="4" s="1"/>
        <i x="7" s="1"/>
        <i x="8" s="1"/>
        <i x="5" s="1"/>
        <i x="16" s="1"/>
        <i x="21" s="1"/>
        <i x="6" s="1"/>
        <i x="12" s="1"/>
        <i x="13" s="1"/>
        <i x="9" s="1"/>
        <i x="18" s="1"/>
        <i x="11" s="1"/>
        <i x="20" s="1"/>
        <i x="0" s="1"/>
        <i x="17"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ies" sourceName="Categories">
  <pivotTables>
    <pivotTable tabId="6" name="PivotTable1"/>
  </pivotTables>
  <data>
    <tabular pivotCacheId="2">
      <items count="5">
        <i x="2" s="1"/>
        <i x="0" s="1"/>
        <i x="3" s="1"/>
        <i x="4"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6" name="PivotTable2"/>
  </pivotTables>
  <data>
    <tabular pivotCacheId="1">
      <items count="368">
        <i x="41" s="1"/>
        <i x="31" s="1"/>
        <i x="37" s="1"/>
        <i x="0" s="1" nd="1"/>
        <i x="367" s="1" nd="1"/>
        <i x="101" s="1" nd="1"/>
        <i x="223" s="1" nd="1"/>
        <i x="345" s="1" nd="1"/>
        <i x="10" s="1" nd="1"/>
        <i x="192" s="1" nd="1"/>
        <i x="162" s="1" nd="1"/>
        <i x="70" s="1" nd="1"/>
        <i x="131" s="1" nd="1"/>
        <i x="315" s="1" nd="1"/>
        <i x="284" s="1" nd="1"/>
        <i x="254" s="1" nd="1"/>
        <i x="102" s="1" nd="1"/>
        <i x="224" s="1" nd="1"/>
        <i x="346" s="1" nd="1"/>
        <i x="42" s="1" nd="1"/>
        <i x="11" s="1" nd="1"/>
        <i x="193" s="1" nd="1"/>
        <i x="163" s="1" nd="1"/>
        <i x="71" s="1" nd="1"/>
        <i x="132" s="1" nd="1"/>
        <i x="316" s="1" nd="1"/>
        <i x="285" s="1" nd="1"/>
        <i x="255" s="1" nd="1"/>
        <i x="103" s="1" nd="1"/>
        <i x="225" s="1" nd="1"/>
        <i x="347" s="1" nd="1"/>
        <i x="43" s="1" nd="1"/>
        <i x="12" s="1" nd="1"/>
        <i x="194" s="1" nd="1"/>
        <i x="164" s="1" nd="1"/>
        <i x="72" s="1" nd="1"/>
        <i x="133" s="1" nd="1"/>
        <i x="317" s="1" nd="1"/>
        <i x="286" s="1" nd="1"/>
        <i x="256" s="1" nd="1"/>
        <i x="104" s="1" nd="1"/>
        <i x="226" s="1" nd="1"/>
        <i x="348" s="1" nd="1"/>
        <i x="44" s="1" nd="1"/>
        <i x="13" s="1" nd="1"/>
        <i x="195" s="1" nd="1"/>
        <i x="165" s="1" nd="1"/>
        <i x="73" s="1" nd="1"/>
        <i x="134" s="1" nd="1"/>
        <i x="318" s="1" nd="1"/>
        <i x="287" s="1" nd="1"/>
        <i x="257" s="1" nd="1"/>
        <i x="105" s="1" nd="1"/>
        <i x="227" s="1" nd="1"/>
        <i x="349" s="1" nd="1"/>
        <i x="45" s="1" nd="1"/>
        <i x="14" s="1" nd="1"/>
        <i x="196" s="1" nd="1"/>
        <i x="166" s="1" nd="1"/>
        <i x="74" s="1" nd="1"/>
        <i x="135" s="1" nd="1"/>
        <i x="319" s="1" nd="1"/>
        <i x="288" s="1" nd="1"/>
        <i x="258" s="1" nd="1"/>
        <i x="106" s="1" nd="1"/>
        <i x="228" s="1" nd="1"/>
        <i x="350" s="1" nd="1"/>
        <i x="46" s="1" nd="1"/>
        <i x="15" s="1" nd="1"/>
        <i x="197" s="1" nd="1"/>
        <i x="167" s="1" nd="1"/>
        <i x="75" s="1" nd="1"/>
        <i x="136" s="1" nd="1"/>
        <i x="320" s="1" nd="1"/>
        <i x="289" s="1" nd="1"/>
        <i x="259" s="1" nd="1"/>
        <i x="107" s="1" nd="1"/>
        <i x="229" s="1" nd="1"/>
        <i x="351" s="1" nd="1"/>
        <i x="47" s="1" nd="1"/>
        <i x="16" s="1" nd="1"/>
        <i x="198" s="1" nd="1"/>
        <i x="168" s="1" nd="1"/>
        <i x="76" s="1" nd="1"/>
        <i x="137" s="1" nd="1"/>
        <i x="321" s="1" nd="1"/>
        <i x="290" s="1" nd="1"/>
        <i x="260" s="1" nd="1"/>
        <i x="108" s="1" nd="1"/>
        <i x="230" s="1" nd="1"/>
        <i x="352" s="1" nd="1"/>
        <i x="48" s="1" nd="1"/>
        <i x="17" s="1" nd="1"/>
        <i x="199" s="1" nd="1"/>
        <i x="169" s="1" nd="1"/>
        <i x="77" s="1" nd="1"/>
        <i x="138" s="1" nd="1"/>
        <i x="322" s="1" nd="1"/>
        <i x="291" s="1" nd="1"/>
        <i x="261" s="1" nd="1"/>
        <i x="109" s="1" nd="1"/>
        <i x="231" s="1" nd="1"/>
        <i x="353" s="1" nd="1"/>
        <i x="49" s="1" nd="1"/>
        <i x="18" s="1" nd="1"/>
        <i x="200" s="1" nd="1"/>
        <i x="170" s="1" nd="1"/>
        <i x="78" s="1" nd="1"/>
        <i x="139" s="1" nd="1"/>
        <i x="323" s="1" nd="1"/>
        <i x="292" s="1" nd="1"/>
        <i x="262" s="1" nd="1"/>
        <i x="110" s="1" nd="1"/>
        <i x="232" s="1" nd="1"/>
        <i x="354" s="1" nd="1"/>
        <i x="50" s="1" nd="1"/>
        <i x="19" s="1" nd="1"/>
        <i x="201" s="1" nd="1"/>
        <i x="171" s="1" nd="1"/>
        <i x="79" s="1" nd="1"/>
        <i x="140" s="1" nd="1"/>
        <i x="324" s="1" nd="1"/>
        <i x="293" s="1" nd="1"/>
        <i x="263" s="1" nd="1"/>
        <i x="92" s="1" nd="1"/>
        <i x="214" s="1" nd="1"/>
        <i x="336" s="1" nd="1"/>
        <i x="32" s="1" nd="1"/>
        <i x="1" s="1" nd="1"/>
        <i x="183" s="1" nd="1"/>
        <i x="153" s="1" nd="1"/>
        <i x="61" s="1" nd="1"/>
        <i x="122" s="1" nd="1"/>
        <i x="306" s="1" nd="1"/>
        <i x="275" s="1" nd="1"/>
        <i x="245" s="1" nd="1"/>
        <i x="111" s="1" nd="1"/>
        <i x="233" s="1" nd="1"/>
        <i x="355" s="1" nd="1"/>
        <i x="51" s="1" nd="1"/>
        <i x="20" s="1" nd="1"/>
        <i x="202" s="1" nd="1"/>
        <i x="172" s="1" nd="1"/>
        <i x="80" s="1" nd="1"/>
        <i x="141" s="1" nd="1"/>
        <i x="325" s="1" nd="1"/>
        <i x="294" s="1" nd="1"/>
        <i x="264" s="1" nd="1"/>
        <i x="112" s="1" nd="1"/>
        <i x="234" s="1" nd="1"/>
        <i x="356" s="1" nd="1"/>
        <i x="52" s="1" nd="1"/>
        <i x="21" s="1" nd="1"/>
        <i x="203" s="1" nd="1"/>
        <i x="173" s="1" nd="1"/>
        <i x="81" s="1" nd="1"/>
        <i x="142" s="1" nd="1"/>
        <i x="326" s="1" nd="1"/>
        <i x="295" s="1" nd="1"/>
        <i x="265" s="1" nd="1"/>
        <i x="113" s="1" nd="1"/>
        <i x="235" s="1" nd="1"/>
        <i x="357" s="1" nd="1"/>
        <i x="53" s="1" nd="1"/>
        <i x="22" s="1" nd="1"/>
        <i x="204" s="1" nd="1"/>
        <i x="174" s="1" nd="1"/>
        <i x="82" s="1" nd="1"/>
        <i x="143" s="1" nd="1"/>
        <i x="327" s="1" nd="1"/>
        <i x="296" s="1" nd="1"/>
        <i x="266" s="1" nd="1"/>
        <i x="114" s="1" nd="1"/>
        <i x="236" s="1" nd="1"/>
        <i x="358" s="1" nd="1"/>
        <i x="54" s="1" nd="1"/>
        <i x="23" s="1" nd="1"/>
        <i x="205" s="1" nd="1"/>
        <i x="175" s="1" nd="1"/>
        <i x="83" s="1" nd="1"/>
        <i x="144" s="1" nd="1"/>
        <i x="328" s="1" nd="1"/>
        <i x="297" s="1" nd="1"/>
        <i x="267" s="1" nd="1"/>
        <i x="115" s="1" nd="1"/>
        <i x="237" s="1" nd="1"/>
        <i x="359" s="1" nd="1"/>
        <i x="55" s="1" nd="1"/>
        <i x="24" s="1" nd="1"/>
        <i x="206" s="1" nd="1"/>
        <i x="176" s="1" nd="1"/>
        <i x="84" s="1" nd="1"/>
        <i x="145" s="1" nd="1"/>
        <i x="329" s="1" nd="1"/>
        <i x="298" s="1" nd="1"/>
        <i x="268" s="1" nd="1"/>
        <i x="116" s="1" nd="1"/>
        <i x="238" s="1" nd="1"/>
        <i x="360" s="1" nd="1"/>
        <i x="56" s="1" nd="1"/>
        <i x="25" s="1" nd="1"/>
        <i x="207" s="1" nd="1"/>
        <i x="177" s="1" nd="1"/>
        <i x="85" s="1" nd="1"/>
        <i x="146" s="1" nd="1"/>
        <i x="330" s="1" nd="1"/>
        <i x="299" s="1" nd="1"/>
        <i x="269" s="1" nd="1"/>
        <i x="117" s="1" nd="1"/>
        <i x="239" s="1" nd="1"/>
        <i x="361" s="1" nd="1"/>
        <i x="57" s="1" nd="1"/>
        <i x="26" s="1" nd="1"/>
        <i x="208" s="1" nd="1"/>
        <i x="178" s="1" nd="1"/>
        <i x="86" s="1" nd="1"/>
        <i x="147" s="1" nd="1"/>
        <i x="331" s="1" nd="1"/>
        <i x="300" s="1" nd="1"/>
        <i x="270" s="1" nd="1"/>
        <i x="118" s="1" nd="1"/>
        <i x="240" s="1" nd="1"/>
        <i x="362" s="1" nd="1"/>
        <i x="58" s="1" nd="1"/>
        <i x="27" s="1" nd="1"/>
        <i x="209" s="1" nd="1"/>
        <i x="179" s="1" nd="1"/>
        <i x="87" s="1" nd="1"/>
        <i x="148" s="1" nd="1"/>
        <i x="332" s="1" nd="1"/>
        <i x="301" s="1" nd="1"/>
        <i x="271" s="1" nd="1"/>
        <i x="119" s="1" nd="1"/>
        <i x="241" s="1" nd="1"/>
        <i x="363" s="1" nd="1"/>
        <i x="59" s="1" nd="1"/>
        <i x="28" s="1" nd="1"/>
        <i x="210" s="1" nd="1"/>
        <i x="180" s="1" nd="1"/>
        <i x="88" s="1" nd="1"/>
        <i x="149" s="1" nd="1"/>
        <i x="333" s="1" nd="1"/>
        <i x="302" s="1" nd="1"/>
        <i x="272" s="1" nd="1"/>
        <i x="120" s="1" nd="1"/>
        <i x="242" s="1" nd="1"/>
        <i x="364" s="1" nd="1"/>
        <i x="60" s="1" nd="1"/>
        <i x="29" s="1" nd="1"/>
        <i x="211" s="1" nd="1"/>
        <i x="181" s="1" nd="1"/>
        <i x="89" s="1" nd="1"/>
        <i x="150" s="1" nd="1"/>
        <i x="334" s="1" nd="1"/>
        <i x="303" s="1" nd="1"/>
        <i x="273" s="1" nd="1"/>
        <i x="93" s="1" nd="1"/>
        <i x="215" s="1" nd="1"/>
        <i x="337" s="1" nd="1"/>
        <i x="33" s="1" nd="1"/>
        <i x="2" s="1" nd="1"/>
        <i x="184" s="1" nd="1"/>
        <i x="154" s="1" nd="1"/>
        <i x="62" s="1" nd="1"/>
        <i x="123" s="1" nd="1"/>
        <i x="307" s="1" nd="1"/>
        <i x="276" s="1" nd="1"/>
        <i x="246" s="1" nd="1"/>
        <i x="121" s="1" nd="1"/>
        <i x="243" s="1" nd="1"/>
        <i x="365" s="1" nd="1"/>
        <i x="30" s="1" nd="1"/>
        <i x="212" s="1" nd="1"/>
        <i x="182" s="1" nd="1"/>
        <i x="90" s="1" nd="1"/>
        <i x="151" s="1" nd="1"/>
        <i x="335" s="1" nd="1"/>
        <i x="304" s="1" nd="1"/>
        <i x="274" s="1" nd="1"/>
        <i x="244" s="1" nd="1"/>
        <i x="366" s="1" nd="1"/>
        <i x="213" s="1" nd="1"/>
        <i x="91" s="1" nd="1"/>
        <i x="152" s="1" nd="1"/>
        <i x="305" s="1" nd="1"/>
        <i x="94" s="1" nd="1"/>
        <i x="216" s="1" nd="1"/>
        <i x="338" s="1" nd="1"/>
        <i x="34" s="1" nd="1"/>
        <i x="3" s="1" nd="1"/>
        <i x="185" s="1" nd="1"/>
        <i x="155" s="1" nd="1"/>
        <i x="63" s="1" nd="1"/>
        <i x="124" s="1" nd="1"/>
        <i x="308" s="1" nd="1"/>
        <i x="277" s="1" nd="1"/>
        <i x="247" s="1" nd="1"/>
        <i x="95" s="1" nd="1"/>
        <i x="217" s="1" nd="1"/>
        <i x="339" s="1" nd="1"/>
        <i x="35" s="1" nd="1"/>
        <i x="4" s="1" nd="1"/>
        <i x="186" s="1" nd="1"/>
        <i x="156" s="1" nd="1"/>
        <i x="64" s="1" nd="1"/>
        <i x="125" s="1" nd="1"/>
        <i x="309" s="1" nd="1"/>
        <i x="278" s="1" nd="1"/>
        <i x="248" s="1" nd="1"/>
        <i x="96" s="1" nd="1"/>
        <i x="218" s="1" nd="1"/>
        <i x="340" s="1" nd="1"/>
        <i x="36" s="1" nd="1"/>
        <i x="5" s="1" nd="1"/>
        <i x="187" s="1" nd="1"/>
        <i x="157" s="1" nd="1"/>
        <i x="65" s="1" nd="1"/>
        <i x="126" s="1" nd="1"/>
        <i x="310" s="1" nd="1"/>
        <i x="279" s="1" nd="1"/>
        <i x="249" s="1" nd="1"/>
        <i x="97" s="1" nd="1"/>
        <i x="219" s="1" nd="1"/>
        <i x="341" s="1" nd="1"/>
        <i x="6" s="1" nd="1"/>
        <i x="188" s="1" nd="1"/>
        <i x="158" s="1" nd="1"/>
        <i x="66" s="1" nd="1"/>
        <i x="127" s="1" nd="1"/>
        <i x="311" s="1" nd="1"/>
        <i x="280" s="1" nd="1"/>
        <i x="250" s="1" nd="1"/>
        <i x="98" s="1" nd="1"/>
        <i x="220" s="1" nd="1"/>
        <i x="342" s="1" nd="1"/>
        <i x="38" s="1" nd="1"/>
        <i x="7" s="1" nd="1"/>
        <i x="189" s="1" nd="1"/>
        <i x="159" s="1" nd="1"/>
        <i x="67" s="1" nd="1"/>
        <i x="128" s="1" nd="1"/>
        <i x="312" s="1" nd="1"/>
        <i x="281" s="1" nd="1"/>
        <i x="251" s="1" nd="1"/>
        <i x="99" s="1" nd="1"/>
        <i x="221" s="1" nd="1"/>
        <i x="343" s="1" nd="1"/>
        <i x="39" s="1" nd="1"/>
        <i x="8" s="1" nd="1"/>
        <i x="190" s="1" nd="1"/>
        <i x="160" s="1" nd="1"/>
        <i x="68" s="1" nd="1"/>
        <i x="129" s="1" nd="1"/>
        <i x="313" s="1" nd="1"/>
        <i x="282" s="1" nd="1"/>
        <i x="252" s="1" nd="1"/>
        <i x="100" s="1" nd="1"/>
        <i x="222" s="1" nd="1"/>
        <i x="344" s="1" nd="1"/>
        <i x="40" s="1" nd="1"/>
        <i x="9" s="1" nd="1"/>
        <i x="191" s="1" nd="1"/>
        <i x="161" s="1" nd="1"/>
        <i x="69" s="1" nd="1"/>
        <i x="130" s="1" nd="1"/>
        <i x="314" s="1" nd="1"/>
        <i x="283" s="1" nd="1"/>
        <i x="25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mount Credited" cache="Slicer_Amount_Credited" caption="Amount Credited" rowHeight="241300"/>
  <slicer name="Money" cache="Slicer_Money" caption="Money" rowHeight="241300"/>
  <slicer name="Categories" cache="Slicer_Categories" caption="Categories" rowHeight="241300"/>
  <slicer name="Date" cache="Slicer_Date" caption="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topLeftCell="A20" workbookViewId="0">
      <selection activeCell="J33" sqref="J33"/>
    </sheetView>
  </sheetViews>
  <sheetFormatPr defaultRowHeight="15" x14ac:dyDescent="0.25"/>
  <cols>
    <col min="1" max="1" width="27.5703125" bestFit="1" customWidth="1"/>
    <col min="2" max="2" width="18.28515625" bestFit="1" customWidth="1"/>
    <col min="3" max="3" width="19.42578125" bestFit="1" customWidth="1"/>
    <col min="4" max="4" width="13.85546875" customWidth="1"/>
    <col min="5" max="5" width="12.42578125" bestFit="1" customWidth="1"/>
  </cols>
  <sheetData>
    <row r="1" spans="1:11" x14ac:dyDescent="0.25">
      <c r="A1" s="4" t="s">
        <v>26</v>
      </c>
      <c r="B1" s="3"/>
      <c r="C1" s="3"/>
      <c r="D1" s="3"/>
      <c r="E1" s="3"/>
      <c r="F1" s="3"/>
      <c r="G1" s="3"/>
      <c r="H1" s="3"/>
      <c r="I1" s="3"/>
      <c r="J1" s="3"/>
      <c r="K1" s="3"/>
    </row>
    <row r="2" spans="1:11" x14ac:dyDescent="0.25">
      <c r="A2" s="3"/>
      <c r="B2" s="3"/>
      <c r="C2" s="3"/>
      <c r="D2" s="3"/>
      <c r="E2" s="3"/>
      <c r="F2" s="3"/>
      <c r="G2" s="3"/>
      <c r="H2" s="3"/>
      <c r="I2" s="3"/>
      <c r="J2" s="3"/>
      <c r="K2" s="3"/>
    </row>
    <row r="3" spans="1:11" x14ac:dyDescent="0.25">
      <c r="A3" s="3"/>
      <c r="B3" s="3"/>
      <c r="C3" s="3"/>
      <c r="D3" s="3"/>
      <c r="E3" s="3"/>
      <c r="F3" s="3"/>
      <c r="G3" s="3"/>
      <c r="H3" s="3"/>
      <c r="I3" s="3"/>
      <c r="J3" s="3"/>
      <c r="K3" s="3"/>
    </row>
    <row r="4" spans="1:11" x14ac:dyDescent="0.25">
      <c r="A4" s="3"/>
      <c r="B4" s="3"/>
      <c r="C4" s="3"/>
      <c r="D4" s="3"/>
      <c r="E4" s="3"/>
      <c r="F4" s="3"/>
      <c r="G4" s="3"/>
      <c r="H4" s="3"/>
      <c r="I4" s="3"/>
      <c r="J4" s="3"/>
      <c r="K4" s="3"/>
    </row>
    <row r="5" spans="1:11" ht="46.5" x14ac:dyDescent="0.7">
      <c r="A5" s="11" t="s">
        <v>25</v>
      </c>
      <c r="B5" s="11"/>
    </row>
    <row r="6" spans="1:11" ht="26.25" x14ac:dyDescent="0.4">
      <c r="A6" s="7" t="s">
        <v>7</v>
      </c>
      <c r="B6" s="8" t="s">
        <v>1</v>
      </c>
      <c r="C6" s="8" t="s">
        <v>2</v>
      </c>
      <c r="D6" s="8" t="s">
        <v>3</v>
      </c>
      <c r="E6" s="8" t="s">
        <v>24</v>
      </c>
    </row>
    <row r="7" spans="1:11" x14ac:dyDescent="0.25">
      <c r="A7" s="6" t="s">
        <v>5</v>
      </c>
      <c r="B7" t="s">
        <v>19</v>
      </c>
      <c r="C7" t="s">
        <v>19</v>
      </c>
      <c r="D7" s="9">
        <v>44957</v>
      </c>
      <c r="E7" s="10">
        <v>101</v>
      </c>
    </row>
    <row r="8" spans="1:11" x14ac:dyDescent="0.25">
      <c r="A8" s="6" t="s">
        <v>5</v>
      </c>
      <c r="B8" t="s">
        <v>16</v>
      </c>
      <c r="C8" t="s">
        <v>18</v>
      </c>
      <c r="D8" s="9">
        <v>44957</v>
      </c>
      <c r="E8" s="10">
        <v>4500</v>
      </c>
    </row>
    <row r="9" spans="1:11" x14ac:dyDescent="0.25">
      <c r="A9" s="6" t="s">
        <v>5</v>
      </c>
      <c r="B9" t="s">
        <v>16</v>
      </c>
      <c r="C9" t="s">
        <v>18</v>
      </c>
      <c r="D9" s="9">
        <v>44957</v>
      </c>
      <c r="E9" s="10">
        <v>1000</v>
      </c>
    </row>
    <row r="10" spans="1:11" x14ac:dyDescent="0.25">
      <c r="A10" s="6" t="s">
        <v>5</v>
      </c>
      <c r="B10" t="s">
        <v>19</v>
      </c>
      <c r="C10" t="s">
        <v>19</v>
      </c>
      <c r="D10" s="9">
        <v>44957</v>
      </c>
      <c r="E10" s="10">
        <v>721</v>
      </c>
    </row>
    <row r="11" spans="1:11" x14ac:dyDescent="0.25">
      <c r="A11" s="6" t="s">
        <v>5</v>
      </c>
      <c r="B11" t="s">
        <v>11</v>
      </c>
      <c r="C11" t="s">
        <v>18</v>
      </c>
      <c r="D11" s="9">
        <v>44957</v>
      </c>
      <c r="E11" s="10">
        <v>600</v>
      </c>
    </row>
    <row r="12" spans="1:11" x14ac:dyDescent="0.25">
      <c r="A12" s="6" t="s">
        <v>5</v>
      </c>
      <c r="B12" t="s">
        <v>10</v>
      </c>
      <c r="C12" t="s">
        <v>18</v>
      </c>
      <c r="D12" s="9">
        <v>44957</v>
      </c>
      <c r="E12" s="10">
        <v>440</v>
      </c>
    </row>
    <row r="13" spans="1:11" x14ac:dyDescent="0.25">
      <c r="A13" s="6" t="s">
        <v>5</v>
      </c>
      <c r="B13" t="s">
        <v>15</v>
      </c>
      <c r="C13" t="s">
        <v>18</v>
      </c>
      <c r="D13" s="9">
        <v>44960</v>
      </c>
      <c r="E13" s="10">
        <v>241</v>
      </c>
    </row>
    <row r="14" spans="1:11" x14ac:dyDescent="0.25">
      <c r="A14" s="6" t="s">
        <v>5</v>
      </c>
      <c r="B14" t="s">
        <v>19</v>
      </c>
      <c r="C14" t="s">
        <v>19</v>
      </c>
      <c r="D14" s="9">
        <v>44960</v>
      </c>
      <c r="E14" s="10">
        <v>500</v>
      </c>
    </row>
    <row r="15" spans="1:11" x14ac:dyDescent="0.25">
      <c r="A15" s="6" t="s">
        <v>4</v>
      </c>
      <c r="B15" t="s">
        <v>19</v>
      </c>
      <c r="C15" t="s">
        <v>19</v>
      </c>
      <c r="D15" s="9">
        <v>44961</v>
      </c>
      <c r="E15" s="10">
        <v>450</v>
      </c>
    </row>
    <row r="16" spans="1:11" x14ac:dyDescent="0.25">
      <c r="A16" s="6" t="s">
        <v>5</v>
      </c>
      <c r="B16" t="s">
        <v>10</v>
      </c>
      <c r="C16" t="s">
        <v>18</v>
      </c>
      <c r="D16" s="9">
        <v>44964</v>
      </c>
      <c r="E16" s="10">
        <v>180</v>
      </c>
    </row>
    <row r="17" spans="1:5" x14ac:dyDescent="0.25">
      <c r="A17" s="6" t="s">
        <v>5</v>
      </c>
      <c r="B17" t="s">
        <v>19</v>
      </c>
      <c r="C17" t="s">
        <v>19</v>
      </c>
      <c r="D17" s="9">
        <v>44964</v>
      </c>
      <c r="E17" s="10">
        <v>3944</v>
      </c>
    </row>
    <row r="18" spans="1:5" x14ac:dyDescent="0.25">
      <c r="A18" s="6" t="s">
        <v>5</v>
      </c>
      <c r="B18" t="s">
        <v>10</v>
      </c>
      <c r="C18" t="s">
        <v>18</v>
      </c>
      <c r="D18" s="9">
        <v>44964</v>
      </c>
      <c r="E18" s="10">
        <v>130</v>
      </c>
    </row>
    <row r="19" spans="1:5" x14ac:dyDescent="0.25">
      <c r="A19" s="6" t="s">
        <v>5</v>
      </c>
      <c r="B19" t="s">
        <v>16</v>
      </c>
      <c r="C19" t="s">
        <v>18</v>
      </c>
      <c r="D19" s="9">
        <v>44964</v>
      </c>
      <c r="E19" s="10">
        <v>200</v>
      </c>
    </row>
    <row r="20" spans="1:5" x14ac:dyDescent="0.25">
      <c r="A20" s="6" t="s">
        <v>5</v>
      </c>
      <c r="B20" t="s">
        <v>19</v>
      </c>
      <c r="C20" t="s">
        <v>19</v>
      </c>
      <c r="D20" s="9">
        <v>44964</v>
      </c>
      <c r="E20" s="10">
        <v>500</v>
      </c>
    </row>
    <row r="21" spans="1:5" x14ac:dyDescent="0.25">
      <c r="A21" s="6" t="s">
        <v>5</v>
      </c>
      <c r="B21" t="s">
        <v>15</v>
      </c>
      <c r="C21" t="s">
        <v>20</v>
      </c>
      <c r="D21" s="9">
        <v>44965</v>
      </c>
      <c r="E21" s="10">
        <v>181</v>
      </c>
    </row>
    <row r="22" spans="1:5" x14ac:dyDescent="0.25">
      <c r="A22" s="6" t="s">
        <v>5</v>
      </c>
      <c r="B22" t="s">
        <v>16</v>
      </c>
      <c r="C22" t="s">
        <v>18</v>
      </c>
      <c r="D22" s="9">
        <v>44965</v>
      </c>
      <c r="E22" s="10">
        <v>40</v>
      </c>
    </row>
    <row r="23" spans="1:5" x14ac:dyDescent="0.25">
      <c r="A23" s="6" t="s">
        <v>5</v>
      </c>
      <c r="B23" t="s">
        <v>19</v>
      </c>
      <c r="C23" t="s">
        <v>19</v>
      </c>
      <c r="D23" s="9">
        <v>44966</v>
      </c>
      <c r="E23" s="10">
        <v>841</v>
      </c>
    </row>
    <row r="24" spans="1:5" x14ac:dyDescent="0.25">
      <c r="A24" s="6" t="s">
        <v>5</v>
      </c>
      <c r="B24" t="s">
        <v>19</v>
      </c>
      <c r="C24" t="s">
        <v>19</v>
      </c>
      <c r="D24" s="9">
        <v>44967</v>
      </c>
      <c r="E24" s="10">
        <v>361</v>
      </c>
    </row>
    <row r="25" spans="1:5" x14ac:dyDescent="0.25">
      <c r="A25" s="6" t="s">
        <v>5</v>
      </c>
      <c r="B25" t="s">
        <v>19</v>
      </c>
      <c r="C25" t="s">
        <v>19</v>
      </c>
      <c r="D25" s="9">
        <v>44967</v>
      </c>
      <c r="E25" s="10">
        <v>500</v>
      </c>
    </row>
    <row r="26" spans="1:5" x14ac:dyDescent="0.25">
      <c r="A26" s="6" t="s">
        <v>5</v>
      </c>
      <c r="B26" t="s">
        <v>16</v>
      </c>
      <c r="C26" t="s">
        <v>18</v>
      </c>
      <c r="D26" s="9">
        <v>44968</v>
      </c>
      <c r="E26" s="10">
        <v>60</v>
      </c>
    </row>
    <row r="27" spans="1:5" x14ac:dyDescent="0.25">
      <c r="A27" s="6" t="s">
        <v>5</v>
      </c>
      <c r="B27" t="s">
        <v>15</v>
      </c>
      <c r="C27" t="s">
        <v>20</v>
      </c>
      <c r="D27" s="9">
        <v>44969</v>
      </c>
      <c r="E27" s="10">
        <v>157</v>
      </c>
    </row>
    <row r="28" spans="1:5" x14ac:dyDescent="0.25">
      <c r="A28" s="6" t="s">
        <v>5</v>
      </c>
      <c r="B28" t="s">
        <v>19</v>
      </c>
      <c r="C28" t="s">
        <v>19</v>
      </c>
      <c r="D28" s="9">
        <v>44970</v>
      </c>
      <c r="E28" s="10">
        <v>10000</v>
      </c>
    </row>
    <row r="29" spans="1:5" x14ac:dyDescent="0.25">
      <c r="A29" s="6" t="s">
        <v>5</v>
      </c>
      <c r="B29" t="s">
        <v>16</v>
      </c>
      <c r="C29" t="s">
        <v>18</v>
      </c>
      <c r="D29" s="9">
        <v>44971</v>
      </c>
      <c r="E29" s="10">
        <v>118</v>
      </c>
    </row>
    <row r="30" spans="1:5" x14ac:dyDescent="0.25">
      <c r="A30" s="6" t="s">
        <v>5</v>
      </c>
      <c r="B30" t="s">
        <v>16</v>
      </c>
      <c r="C30" t="s">
        <v>18</v>
      </c>
      <c r="D30" s="9">
        <v>44971</v>
      </c>
      <c r="E30" s="10">
        <v>118</v>
      </c>
    </row>
    <row r="31" spans="1:5" x14ac:dyDescent="0.25">
      <c r="A31" s="6" t="s">
        <v>5</v>
      </c>
      <c r="B31" t="s">
        <v>15</v>
      </c>
      <c r="C31" t="s">
        <v>20</v>
      </c>
      <c r="D31" s="9">
        <v>44973</v>
      </c>
      <c r="E31" s="10">
        <v>304</v>
      </c>
    </row>
    <row r="32" spans="1:5" x14ac:dyDescent="0.25">
      <c r="A32" s="6"/>
      <c r="D32" s="9"/>
      <c r="E32" s="10"/>
    </row>
    <row r="33" spans="1:9" x14ac:dyDescent="0.25">
      <c r="A33" s="6"/>
      <c r="D33" s="9"/>
      <c r="E33" s="10"/>
      <c r="H33" t="s">
        <v>0</v>
      </c>
      <c r="I33" s="10">
        <f>SUM(E7:E31)</f>
        <v>26187</v>
      </c>
    </row>
    <row r="34" spans="1:9" x14ac:dyDescent="0.25">
      <c r="A34" s="6"/>
      <c r="D34" s="9"/>
      <c r="E34" s="10"/>
    </row>
    <row r="35" spans="1:9" x14ac:dyDescent="0.25">
      <c r="A35" s="6"/>
      <c r="D35" s="9"/>
      <c r="E35" s="10"/>
    </row>
    <row r="36" spans="1:9" x14ac:dyDescent="0.25">
      <c r="A36" s="6"/>
      <c r="D36" s="9"/>
      <c r="E36" s="10"/>
    </row>
    <row r="37" spans="1:9" x14ac:dyDescent="0.25">
      <c r="A37" s="6"/>
      <c r="D37" s="9"/>
      <c r="E37" s="10"/>
    </row>
    <row r="38" spans="1:9" x14ac:dyDescent="0.25">
      <c r="A38" s="6"/>
      <c r="D38" s="9"/>
      <c r="E38" s="10"/>
    </row>
    <row r="39" spans="1:9" x14ac:dyDescent="0.25">
      <c r="A39" s="6"/>
      <c r="D39" s="9"/>
      <c r="E39" s="10"/>
    </row>
    <row r="40" spans="1:9" x14ac:dyDescent="0.25">
      <c r="A40" s="6"/>
      <c r="D40" s="9"/>
      <c r="E40" s="10"/>
    </row>
    <row r="41" spans="1:9" x14ac:dyDescent="0.25">
      <c r="A41" s="6"/>
      <c r="D41" s="9"/>
      <c r="E41" s="10"/>
    </row>
    <row r="42" spans="1:9" x14ac:dyDescent="0.25">
      <c r="A42" s="6"/>
      <c r="D42" s="9"/>
      <c r="E42" s="10"/>
    </row>
    <row r="43" spans="1:9" x14ac:dyDescent="0.25">
      <c r="A43" s="6"/>
      <c r="D43" s="9"/>
      <c r="E43" s="10"/>
    </row>
    <row r="44" spans="1:9" x14ac:dyDescent="0.25">
      <c r="A44" s="6"/>
      <c r="D44" s="9"/>
      <c r="E44" s="10"/>
    </row>
    <row r="45" spans="1:9" x14ac:dyDescent="0.25">
      <c r="A45" s="6"/>
      <c r="D45" s="9"/>
      <c r="E45" s="10"/>
    </row>
    <row r="46" spans="1:9" x14ac:dyDescent="0.25">
      <c r="A46" s="6"/>
      <c r="D46" s="9"/>
      <c r="E46" s="10"/>
    </row>
    <row r="47" spans="1:9" x14ac:dyDescent="0.25">
      <c r="A47" s="6"/>
      <c r="D47" s="9"/>
      <c r="E47" s="10"/>
    </row>
    <row r="48" spans="1:9" x14ac:dyDescent="0.25">
      <c r="A48" s="6"/>
      <c r="D48" s="9"/>
      <c r="E48" s="10"/>
    </row>
    <row r="49" spans="1:5" x14ac:dyDescent="0.25">
      <c r="A49" s="6"/>
      <c r="E49" s="10"/>
    </row>
  </sheetData>
  <mergeCells count="2">
    <mergeCell ref="A1:K4"/>
    <mergeCell ref="A5:B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'Drop down lists'!$A$2:$A$4</xm:f>
          </x14:formula1>
          <xm:sqref>A7:A49</xm:sqref>
        </x14:dataValidation>
        <x14:dataValidation type="list" allowBlank="1" showInputMessage="1" showErrorMessage="1">
          <x14:formula1>
            <xm:f>'Drop down lists'!$B$2:$B$11</xm:f>
          </x14:formula1>
          <xm:sqref>B8</xm:sqref>
        </x14:dataValidation>
        <x14:dataValidation type="list" allowBlank="1" showInputMessage="1" showErrorMessage="1">
          <x14:formula1>
            <xm:f>'Drop down lists'!$C$2:$C$7</xm:f>
          </x14:formula1>
          <xm:sqref>C7:C45</xm:sqref>
        </x14:dataValidation>
        <x14:dataValidation type="list" allowBlank="1" showInputMessage="1" showErrorMessage="1">
          <x14:formula1>
            <xm:f>'Drop down lists'!$D$2:$D$28</xm:f>
          </x14:formula1>
          <xm:sqref>D8:D48</xm:sqref>
        </x14:dataValidation>
        <x14:dataValidation type="list" allowBlank="1" showInputMessage="1" showErrorMessage="1">
          <x14:formula1>
            <xm:f>'Drop down lists'!$B$2:$B$12</xm:f>
          </x14:formula1>
          <xm:sqref>B9:B39 B7</xm:sqref>
        </x14:dataValidation>
        <x14:dataValidation type="list" allowBlank="1" showInputMessage="1" showErrorMessage="1">
          <x14:formula1>
            <xm:f>'Drop down lists'!$D$2:$D$30</xm:f>
          </x14:formula1>
          <xm:sqref>D7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34"/>
  <sheetViews>
    <sheetView workbookViewId="0">
      <selection activeCell="C16" sqref="C16:D18"/>
    </sheetView>
  </sheetViews>
  <sheetFormatPr defaultRowHeight="15" x14ac:dyDescent="0.25"/>
  <cols>
    <col min="3" max="3" width="21.140625" bestFit="1" customWidth="1"/>
    <col min="4" max="4" width="13.7109375" bestFit="1" customWidth="1"/>
    <col min="5" max="5" width="13.140625" customWidth="1"/>
    <col min="9" max="9" width="27.5703125" bestFit="1" customWidth="1"/>
    <col min="10" max="10" width="18.28515625" bestFit="1" customWidth="1"/>
    <col min="11" max="11" width="19.42578125" bestFit="1" customWidth="1"/>
    <col min="12" max="12" width="12" customWidth="1"/>
    <col min="13" max="13" width="13.42578125" customWidth="1"/>
  </cols>
  <sheetData>
    <row r="3" spans="2:13" ht="15" customHeight="1" x14ac:dyDescent="0.25">
      <c r="B3" s="12" t="s">
        <v>33</v>
      </c>
      <c r="C3" s="12"/>
      <c r="D3" s="12"/>
      <c r="E3" s="12"/>
      <c r="F3" s="12"/>
      <c r="G3" s="12"/>
      <c r="H3" s="12"/>
      <c r="I3" s="12"/>
      <c r="J3" s="12"/>
      <c r="K3" s="12"/>
      <c r="L3" s="12"/>
      <c r="M3" s="12"/>
    </row>
    <row r="4" spans="2:13" ht="15" customHeight="1" x14ac:dyDescent="0.25">
      <c r="B4" s="12"/>
      <c r="C4" s="12"/>
      <c r="D4" s="12"/>
      <c r="E4" s="12"/>
      <c r="F4" s="12"/>
      <c r="G4" s="12"/>
      <c r="H4" s="12"/>
      <c r="I4" s="12"/>
      <c r="J4" s="12"/>
      <c r="K4" s="12"/>
      <c r="L4" s="12"/>
      <c r="M4" s="12"/>
    </row>
    <row r="5" spans="2:13" ht="15" customHeight="1" x14ac:dyDescent="0.25">
      <c r="B5" s="12"/>
      <c r="C5" s="12"/>
      <c r="D5" s="12"/>
      <c r="E5" s="12"/>
      <c r="F5" s="12"/>
      <c r="G5" s="12"/>
      <c r="H5" s="12"/>
      <c r="I5" s="12"/>
      <c r="J5" s="12"/>
      <c r="K5" s="12"/>
      <c r="L5" s="12"/>
      <c r="M5" s="12"/>
    </row>
    <row r="7" spans="2:13" ht="15" customHeight="1" x14ac:dyDescent="0.25">
      <c r="C7" s="17" t="s">
        <v>27</v>
      </c>
      <c r="D7" s="17"/>
      <c r="E7" s="17"/>
      <c r="I7" s="16" t="s">
        <v>25</v>
      </c>
      <c r="J7" s="16"/>
      <c r="K7" s="16"/>
      <c r="L7" s="16"/>
      <c r="M7" s="16"/>
    </row>
    <row r="8" spans="2:13" ht="15" customHeight="1" x14ac:dyDescent="0.25">
      <c r="C8" s="17"/>
      <c r="D8" s="17"/>
      <c r="E8" s="17"/>
      <c r="I8" s="16"/>
      <c r="J8" s="16"/>
      <c r="K8" s="16"/>
      <c r="L8" s="16"/>
      <c r="M8" s="16"/>
    </row>
    <row r="9" spans="2:13" ht="23.25" x14ac:dyDescent="0.35">
      <c r="C9" s="18" t="s">
        <v>32</v>
      </c>
      <c r="D9" s="18" t="s">
        <v>24</v>
      </c>
      <c r="E9" s="18" t="s">
        <v>3</v>
      </c>
      <c r="I9" s="19" t="s">
        <v>7</v>
      </c>
      <c r="J9" s="20" t="s">
        <v>1</v>
      </c>
      <c r="K9" s="20" t="s">
        <v>2</v>
      </c>
      <c r="L9" s="20" t="s">
        <v>3</v>
      </c>
      <c r="M9" s="20" t="s">
        <v>24</v>
      </c>
    </row>
    <row r="10" spans="2:13" x14ac:dyDescent="0.25">
      <c r="C10" t="s">
        <v>28</v>
      </c>
      <c r="D10" s="14">
        <v>21528</v>
      </c>
      <c r="E10" s="15">
        <v>44957</v>
      </c>
      <c r="I10" s="6" t="s">
        <v>5</v>
      </c>
      <c r="J10" t="s">
        <v>19</v>
      </c>
      <c r="K10" t="s">
        <v>19</v>
      </c>
      <c r="L10" s="9">
        <v>44957</v>
      </c>
      <c r="M10" s="10">
        <v>101</v>
      </c>
    </row>
    <row r="11" spans="2:13" x14ac:dyDescent="0.25">
      <c r="C11" t="s">
        <v>30</v>
      </c>
      <c r="D11" s="14">
        <v>5000</v>
      </c>
      <c r="E11" s="15">
        <v>44963</v>
      </c>
      <c r="I11" s="6" t="s">
        <v>5</v>
      </c>
      <c r="J11" t="s">
        <v>16</v>
      </c>
      <c r="K11" t="s">
        <v>18</v>
      </c>
      <c r="L11" s="9">
        <v>44957</v>
      </c>
      <c r="M11" s="10">
        <v>4500</v>
      </c>
    </row>
    <row r="12" spans="2:13" x14ac:dyDescent="0.25">
      <c r="C12" t="s">
        <v>31</v>
      </c>
      <c r="D12" s="14">
        <v>2000</v>
      </c>
      <c r="E12" s="15">
        <v>44967</v>
      </c>
      <c r="I12" s="6" t="s">
        <v>5</v>
      </c>
      <c r="J12" t="s">
        <v>16</v>
      </c>
      <c r="K12" t="s">
        <v>18</v>
      </c>
      <c r="L12" s="9">
        <v>44957</v>
      </c>
      <c r="M12" s="10">
        <v>1000</v>
      </c>
    </row>
    <row r="13" spans="2:13" x14ac:dyDescent="0.25">
      <c r="I13" s="6" t="s">
        <v>5</v>
      </c>
      <c r="J13" t="s">
        <v>19</v>
      </c>
      <c r="K13" t="s">
        <v>19</v>
      </c>
      <c r="L13" s="9">
        <v>44957</v>
      </c>
      <c r="M13" s="10">
        <v>721</v>
      </c>
    </row>
    <row r="14" spans="2:13" x14ac:dyDescent="0.25">
      <c r="I14" s="6" t="s">
        <v>5</v>
      </c>
      <c r="J14" t="s">
        <v>11</v>
      </c>
      <c r="K14" t="s">
        <v>18</v>
      </c>
      <c r="L14" s="9">
        <v>44957</v>
      </c>
      <c r="M14" s="10">
        <v>600</v>
      </c>
    </row>
    <row r="15" spans="2:13" x14ac:dyDescent="0.25">
      <c r="I15" s="6" t="s">
        <v>5</v>
      </c>
      <c r="J15" t="s">
        <v>10</v>
      </c>
      <c r="K15" t="s">
        <v>18</v>
      </c>
      <c r="L15" s="9">
        <v>44957</v>
      </c>
      <c r="M15" s="10">
        <v>440</v>
      </c>
    </row>
    <row r="16" spans="2:13" ht="21" x14ac:dyDescent="0.35">
      <c r="C16" s="22" t="s">
        <v>0</v>
      </c>
      <c r="D16" s="22" t="s">
        <v>24</v>
      </c>
      <c r="I16" s="6" t="s">
        <v>5</v>
      </c>
      <c r="J16" t="s">
        <v>15</v>
      </c>
      <c r="K16" t="s">
        <v>18</v>
      </c>
      <c r="L16" s="9">
        <v>44960</v>
      </c>
      <c r="M16" s="10">
        <v>241</v>
      </c>
    </row>
    <row r="17" spans="3:13" ht="21" x14ac:dyDescent="0.35">
      <c r="C17" s="23" t="s">
        <v>27</v>
      </c>
      <c r="D17" s="24">
        <f>SUM(D10:D12)</f>
        <v>28528</v>
      </c>
      <c r="I17" s="6" t="s">
        <v>5</v>
      </c>
      <c r="J17" t="s">
        <v>19</v>
      </c>
      <c r="K17" t="s">
        <v>19</v>
      </c>
      <c r="L17" s="9">
        <v>44960</v>
      </c>
      <c r="M17" s="10">
        <v>500</v>
      </c>
    </row>
    <row r="18" spans="3:13" ht="21" x14ac:dyDescent="0.35">
      <c r="C18" s="23" t="s">
        <v>25</v>
      </c>
      <c r="D18" s="25">
        <f>SUM(M10:M34)</f>
        <v>26187</v>
      </c>
      <c r="I18" s="6" t="s">
        <v>4</v>
      </c>
      <c r="J18" t="s">
        <v>19</v>
      </c>
      <c r="K18" t="s">
        <v>19</v>
      </c>
      <c r="L18" s="9">
        <v>44961</v>
      </c>
      <c r="M18" s="10">
        <v>450</v>
      </c>
    </row>
    <row r="19" spans="3:13" x14ac:dyDescent="0.25">
      <c r="I19" s="6" t="s">
        <v>5</v>
      </c>
      <c r="J19" t="s">
        <v>10</v>
      </c>
      <c r="K19" t="s">
        <v>18</v>
      </c>
      <c r="L19" s="9">
        <v>44964</v>
      </c>
      <c r="M19" s="10">
        <v>180</v>
      </c>
    </row>
    <row r="20" spans="3:13" x14ac:dyDescent="0.25">
      <c r="I20" s="6" t="s">
        <v>5</v>
      </c>
      <c r="J20" t="s">
        <v>19</v>
      </c>
      <c r="K20" t="s">
        <v>19</v>
      </c>
      <c r="L20" s="9">
        <v>44964</v>
      </c>
      <c r="M20" s="10">
        <v>3944</v>
      </c>
    </row>
    <row r="21" spans="3:13" x14ac:dyDescent="0.25">
      <c r="I21" s="6" t="s">
        <v>5</v>
      </c>
      <c r="J21" t="s">
        <v>10</v>
      </c>
      <c r="K21" t="s">
        <v>18</v>
      </c>
      <c r="L21" s="9">
        <v>44964</v>
      </c>
      <c r="M21" s="10">
        <v>130</v>
      </c>
    </row>
    <row r="22" spans="3:13" x14ac:dyDescent="0.25">
      <c r="I22" s="6" t="s">
        <v>5</v>
      </c>
      <c r="J22" t="s">
        <v>16</v>
      </c>
      <c r="K22" t="s">
        <v>18</v>
      </c>
      <c r="L22" s="9">
        <v>44964</v>
      </c>
      <c r="M22" s="10">
        <v>200</v>
      </c>
    </row>
    <row r="23" spans="3:13" x14ac:dyDescent="0.25">
      <c r="I23" s="6" t="s">
        <v>5</v>
      </c>
      <c r="J23" t="s">
        <v>19</v>
      </c>
      <c r="K23" t="s">
        <v>19</v>
      </c>
      <c r="L23" s="9">
        <v>44964</v>
      </c>
      <c r="M23" s="10">
        <v>500</v>
      </c>
    </row>
    <row r="24" spans="3:13" x14ac:dyDescent="0.25">
      <c r="I24" s="6" t="s">
        <v>5</v>
      </c>
      <c r="J24" t="s">
        <v>15</v>
      </c>
      <c r="K24" t="s">
        <v>20</v>
      </c>
      <c r="L24" s="9">
        <v>44965</v>
      </c>
      <c r="M24" s="10">
        <v>181</v>
      </c>
    </row>
    <row r="25" spans="3:13" x14ac:dyDescent="0.25">
      <c r="I25" s="6" t="s">
        <v>5</v>
      </c>
      <c r="J25" t="s">
        <v>16</v>
      </c>
      <c r="K25" t="s">
        <v>18</v>
      </c>
      <c r="L25" s="9">
        <v>44965</v>
      </c>
      <c r="M25" s="10">
        <v>40</v>
      </c>
    </row>
    <row r="26" spans="3:13" x14ac:dyDescent="0.25">
      <c r="I26" s="6" t="s">
        <v>5</v>
      </c>
      <c r="J26" t="s">
        <v>19</v>
      </c>
      <c r="K26" t="s">
        <v>19</v>
      </c>
      <c r="L26" s="9">
        <v>44966</v>
      </c>
      <c r="M26" s="10">
        <v>841</v>
      </c>
    </row>
    <row r="27" spans="3:13" x14ac:dyDescent="0.25">
      <c r="I27" s="6" t="s">
        <v>5</v>
      </c>
      <c r="J27" t="s">
        <v>19</v>
      </c>
      <c r="K27" t="s">
        <v>19</v>
      </c>
      <c r="L27" s="9">
        <v>44967</v>
      </c>
      <c r="M27" s="10">
        <v>361</v>
      </c>
    </row>
    <row r="28" spans="3:13" x14ac:dyDescent="0.25">
      <c r="I28" s="6" t="s">
        <v>5</v>
      </c>
      <c r="J28" t="s">
        <v>19</v>
      </c>
      <c r="K28" t="s">
        <v>19</v>
      </c>
      <c r="L28" s="9">
        <v>44967</v>
      </c>
      <c r="M28" s="10">
        <v>500</v>
      </c>
    </row>
    <row r="29" spans="3:13" x14ac:dyDescent="0.25">
      <c r="I29" s="6" t="s">
        <v>5</v>
      </c>
      <c r="J29" t="s">
        <v>16</v>
      </c>
      <c r="K29" t="s">
        <v>18</v>
      </c>
      <c r="L29" s="9">
        <v>44968</v>
      </c>
      <c r="M29" s="10">
        <v>60</v>
      </c>
    </row>
    <row r="30" spans="3:13" x14ac:dyDescent="0.25">
      <c r="I30" s="6" t="s">
        <v>5</v>
      </c>
      <c r="J30" t="s">
        <v>15</v>
      </c>
      <c r="K30" t="s">
        <v>20</v>
      </c>
      <c r="L30" s="9">
        <v>44969</v>
      </c>
      <c r="M30" s="10">
        <v>157</v>
      </c>
    </row>
    <row r="31" spans="3:13" x14ac:dyDescent="0.25">
      <c r="I31" s="6" t="s">
        <v>5</v>
      </c>
      <c r="J31" t="s">
        <v>19</v>
      </c>
      <c r="K31" t="s">
        <v>19</v>
      </c>
      <c r="L31" s="9">
        <v>44970</v>
      </c>
      <c r="M31" s="10">
        <v>10000</v>
      </c>
    </row>
    <row r="32" spans="3:13" x14ac:dyDescent="0.25">
      <c r="I32" s="6" t="s">
        <v>5</v>
      </c>
      <c r="J32" t="s">
        <v>16</v>
      </c>
      <c r="K32" t="s">
        <v>18</v>
      </c>
      <c r="L32" s="9">
        <v>44971</v>
      </c>
      <c r="M32" s="10">
        <v>118</v>
      </c>
    </row>
    <row r="33" spans="9:13" x14ac:dyDescent="0.25">
      <c r="I33" s="6" t="s">
        <v>5</v>
      </c>
      <c r="J33" t="s">
        <v>16</v>
      </c>
      <c r="K33" t="s">
        <v>18</v>
      </c>
      <c r="L33" s="9">
        <v>44971</v>
      </c>
      <c r="M33" s="10">
        <v>118</v>
      </c>
    </row>
    <row r="34" spans="9:13" x14ac:dyDescent="0.25">
      <c r="I34" s="6" t="s">
        <v>5</v>
      </c>
      <c r="J34" t="s">
        <v>15</v>
      </c>
      <c r="K34" t="s">
        <v>20</v>
      </c>
      <c r="L34" s="9">
        <v>44973</v>
      </c>
      <c r="M34" s="10">
        <v>304</v>
      </c>
    </row>
  </sheetData>
  <mergeCells count="3">
    <mergeCell ref="B3:M5"/>
    <mergeCell ref="C7:E8"/>
    <mergeCell ref="I7:M8"/>
  </mergeCell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14:formula1>
            <xm:f>'Drop down lists'!$D$2:$D$30</xm:f>
          </x14:formula1>
          <xm:sqref>E10:E12 L10</xm:sqref>
        </x14:dataValidation>
        <x14:dataValidation type="list" allowBlank="1" showInputMessage="1" showErrorMessage="1">
          <x14:formula1>
            <xm:f>'Drop down lists'!$E$2:$E$4</xm:f>
          </x14:formula1>
          <xm:sqref>C10:C12</xm:sqref>
        </x14:dataValidation>
        <x14:dataValidation type="list" allowBlank="1" showInputMessage="1" showErrorMessage="1">
          <x14:formula1>
            <xm:f>'Drop down lists'!$B$2:$B$12</xm:f>
          </x14:formula1>
          <xm:sqref>J12:J34 J10</xm:sqref>
        </x14:dataValidation>
        <x14:dataValidation type="list" allowBlank="1" showInputMessage="1" showErrorMessage="1">
          <x14:formula1>
            <xm:f>'Drop down lists'!$D$2:$D$28</xm:f>
          </x14:formula1>
          <xm:sqref>L11:L34</xm:sqref>
        </x14:dataValidation>
        <x14:dataValidation type="list" allowBlank="1" showInputMessage="1" showErrorMessage="1">
          <x14:formula1>
            <xm:f>'Drop down lists'!$C$2:$C$7</xm:f>
          </x14:formula1>
          <xm:sqref>K10:K34</xm:sqref>
        </x14:dataValidation>
        <x14:dataValidation type="list" allowBlank="1" showInputMessage="1" showErrorMessage="1">
          <x14:formula1>
            <xm:f>'Drop down lists'!$B$2:$B$11</xm:f>
          </x14:formula1>
          <xm:sqref>J11</xm:sqref>
        </x14:dataValidation>
        <x14:dataValidation type="list" allowBlank="1" showInputMessage="1" showErrorMessage="1">
          <x14:formula1>
            <xm:f>'Drop down lists'!$A$2:$A$4</xm:f>
          </x14:formula1>
          <xm:sqref>I10:I34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
  <sheetViews>
    <sheetView tabSelected="1" workbookViewId="0">
      <selection activeCell="K21" sqref="K21"/>
    </sheetView>
  </sheetViews>
  <sheetFormatPr defaultRowHeight="15" x14ac:dyDescent="0.25"/>
  <sheetData>
    <row r="1" spans="1:21" ht="15" customHeight="1" x14ac:dyDescent="0.25">
      <c r="A1" s="29" t="s">
        <v>41</v>
      </c>
      <c r="B1" s="29"/>
      <c r="C1" s="29"/>
      <c r="D1" s="29"/>
      <c r="E1" s="29"/>
      <c r="F1" s="29"/>
      <c r="G1" s="29"/>
      <c r="H1" s="29"/>
      <c r="I1" s="29"/>
      <c r="J1" s="29"/>
      <c r="K1" s="29"/>
      <c r="L1" s="29"/>
      <c r="M1" s="29"/>
      <c r="N1" s="29"/>
      <c r="O1" s="29"/>
      <c r="P1" s="29"/>
      <c r="Q1" s="29"/>
      <c r="R1" s="29"/>
      <c r="S1" s="29"/>
      <c r="T1" s="29"/>
      <c r="U1" s="29"/>
    </row>
    <row r="2" spans="1:21" ht="15" customHeight="1" x14ac:dyDescent="0.25">
      <c r="A2" s="29"/>
      <c r="B2" s="29"/>
      <c r="C2" s="29"/>
      <c r="D2" s="29"/>
      <c r="E2" s="29"/>
      <c r="F2" s="29"/>
      <c r="G2" s="29"/>
      <c r="H2" s="29"/>
      <c r="I2" s="29"/>
      <c r="J2" s="29"/>
      <c r="K2" s="29"/>
      <c r="L2" s="29"/>
      <c r="M2" s="29"/>
      <c r="N2" s="29"/>
      <c r="O2" s="29"/>
      <c r="P2" s="29"/>
      <c r="Q2" s="29"/>
      <c r="R2" s="29"/>
      <c r="S2" s="29"/>
      <c r="T2" s="29"/>
      <c r="U2" s="29"/>
    </row>
    <row r="3" spans="1:21" ht="15" customHeight="1" x14ac:dyDescent="0.25">
      <c r="A3" s="29"/>
      <c r="B3" s="29"/>
      <c r="C3" s="29"/>
      <c r="D3" s="29"/>
      <c r="E3" s="29"/>
      <c r="F3" s="29"/>
      <c r="G3" s="29"/>
      <c r="H3" s="29"/>
      <c r="I3" s="29"/>
      <c r="J3" s="29"/>
      <c r="K3" s="29"/>
      <c r="L3" s="29"/>
      <c r="M3" s="29"/>
      <c r="N3" s="29"/>
      <c r="O3" s="29"/>
      <c r="P3" s="29"/>
      <c r="Q3" s="29"/>
      <c r="R3" s="29"/>
      <c r="S3" s="29"/>
      <c r="T3" s="29"/>
      <c r="U3" s="29"/>
    </row>
    <row r="4" spans="1:21" ht="15" customHeight="1" x14ac:dyDescent="0.25">
      <c r="A4" s="29"/>
      <c r="B4" s="29"/>
      <c r="C4" s="29"/>
      <c r="D4" s="29"/>
      <c r="E4" s="29"/>
      <c r="F4" s="29"/>
      <c r="G4" s="29"/>
      <c r="H4" s="29"/>
      <c r="I4" s="29"/>
      <c r="J4" s="29"/>
      <c r="K4" s="29"/>
      <c r="L4" s="29"/>
      <c r="M4" s="29"/>
      <c r="N4" s="29"/>
      <c r="O4" s="29"/>
      <c r="P4" s="29"/>
      <c r="Q4" s="29"/>
      <c r="R4" s="29"/>
      <c r="S4" s="29"/>
      <c r="T4" s="29"/>
      <c r="U4" s="29"/>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5"/>
  <sheetViews>
    <sheetView topLeftCell="A10" workbookViewId="0">
      <selection activeCell="D29" sqref="D29"/>
    </sheetView>
  </sheetViews>
  <sheetFormatPr defaultRowHeight="15" x14ac:dyDescent="0.25"/>
  <cols>
    <col min="1" max="1" width="14" customWidth="1"/>
    <col min="2" max="2" width="16.28515625" customWidth="1"/>
    <col min="3" max="3" width="7.42578125" customWidth="1"/>
    <col min="4" max="4" width="6.28515625" customWidth="1"/>
    <col min="5" max="5" width="11.28515625" customWidth="1"/>
    <col min="6" max="6" width="12.7109375" customWidth="1"/>
    <col min="7" max="7" width="11.28515625" customWidth="1"/>
    <col min="8" max="8" width="10.85546875" customWidth="1"/>
    <col min="9" max="9" width="13.7109375" customWidth="1"/>
    <col min="10" max="10" width="10.5703125" customWidth="1"/>
    <col min="11" max="11" width="13.7109375" customWidth="1"/>
    <col min="12" max="12" width="10.5703125" customWidth="1"/>
    <col min="13" max="13" width="17.5703125" customWidth="1"/>
    <col min="14" max="14" width="12.7109375" customWidth="1"/>
    <col min="15" max="15" width="13.7109375" bestFit="1" customWidth="1"/>
    <col min="16" max="16" width="10.85546875" customWidth="1"/>
    <col min="17" max="17" width="12.7109375" customWidth="1"/>
    <col min="18" max="18" width="13.7109375" customWidth="1"/>
    <col min="19" max="19" width="10.5703125" customWidth="1"/>
    <col min="20" max="20" width="13.7109375" customWidth="1"/>
    <col min="21" max="21" width="10.5703125" customWidth="1"/>
    <col min="22" max="22" width="13.7109375" customWidth="1"/>
    <col min="23" max="23" width="12.7109375" customWidth="1"/>
    <col min="24" max="24" width="13.7109375" customWidth="1"/>
    <col min="25" max="25" width="10.85546875" customWidth="1"/>
    <col min="26" max="26" width="13.7109375" bestFit="1" customWidth="1"/>
    <col min="27" max="27" width="10.5703125" bestFit="1" customWidth="1"/>
    <col min="28" max="28" width="13.7109375" bestFit="1" customWidth="1"/>
    <col min="29" max="29" width="12.7109375" bestFit="1" customWidth="1"/>
    <col min="30" max="30" width="13.7109375" bestFit="1" customWidth="1"/>
    <col min="31" max="31" width="10.85546875" bestFit="1" customWidth="1"/>
    <col min="32" max="32" width="13.7109375" bestFit="1" customWidth="1"/>
    <col min="33" max="33" width="11.28515625" bestFit="1" customWidth="1"/>
  </cols>
  <sheetData>
    <row r="3" spans="1:7" x14ac:dyDescent="0.25">
      <c r="A3" s="26" t="s">
        <v>34</v>
      </c>
      <c r="B3" s="26" t="s">
        <v>35</v>
      </c>
    </row>
    <row r="4" spans="1:7" x14ac:dyDescent="0.25">
      <c r="A4" s="26" t="s">
        <v>39</v>
      </c>
      <c r="B4" t="s">
        <v>11</v>
      </c>
      <c r="C4" t="s">
        <v>19</v>
      </c>
      <c r="D4" t="s">
        <v>10</v>
      </c>
      <c r="E4" t="s">
        <v>15</v>
      </c>
      <c r="F4" t="s">
        <v>16</v>
      </c>
      <c r="G4" t="s">
        <v>36</v>
      </c>
    </row>
    <row r="5" spans="1:7" x14ac:dyDescent="0.25">
      <c r="A5" s="27">
        <v>44957</v>
      </c>
      <c r="B5" s="1">
        <v>600</v>
      </c>
      <c r="C5" s="1">
        <v>822</v>
      </c>
      <c r="D5" s="1">
        <v>440</v>
      </c>
      <c r="E5" s="1"/>
      <c r="F5" s="1">
        <v>5500</v>
      </c>
      <c r="G5" s="1">
        <v>7362</v>
      </c>
    </row>
    <row r="6" spans="1:7" x14ac:dyDescent="0.25">
      <c r="A6" s="27">
        <v>44960</v>
      </c>
      <c r="B6" s="1"/>
      <c r="C6" s="1">
        <v>500</v>
      </c>
      <c r="D6" s="1"/>
      <c r="E6" s="1">
        <v>241</v>
      </c>
      <c r="F6" s="1"/>
      <c r="G6" s="1">
        <v>741</v>
      </c>
    </row>
    <row r="7" spans="1:7" x14ac:dyDescent="0.25">
      <c r="A7" s="27">
        <v>44961</v>
      </c>
      <c r="B7" s="1"/>
      <c r="C7" s="1">
        <v>450</v>
      </c>
      <c r="D7" s="1"/>
      <c r="E7" s="1"/>
      <c r="F7" s="1"/>
      <c r="G7" s="1">
        <v>450</v>
      </c>
    </row>
    <row r="8" spans="1:7" x14ac:dyDescent="0.25">
      <c r="A8" s="27">
        <v>44964</v>
      </c>
      <c r="B8" s="1"/>
      <c r="C8" s="1">
        <v>4444</v>
      </c>
      <c r="D8" s="1">
        <v>310</v>
      </c>
      <c r="E8" s="1"/>
      <c r="F8" s="1">
        <v>200</v>
      </c>
      <c r="G8" s="1">
        <v>4954</v>
      </c>
    </row>
    <row r="9" spans="1:7" x14ac:dyDescent="0.25">
      <c r="A9" s="27">
        <v>44965</v>
      </c>
      <c r="B9" s="1"/>
      <c r="C9" s="1"/>
      <c r="D9" s="1"/>
      <c r="E9" s="1">
        <v>181</v>
      </c>
      <c r="F9" s="1">
        <v>40</v>
      </c>
      <c r="G9" s="1">
        <v>221</v>
      </c>
    </row>
    <row r="10" spans="1:7" x14ac:dyDescent="0.25">
      <c r="A10" s="27">
        <v>44966</v>
      </c>
      <c r="B10" s="1"/>
      <c r="C10" s="1">
        <v>841</v>
      </c>
      <c r="D10" s="1"/>
      <c r="E10" s="1"/>
      <c r="F10" s="1"/>
      <c r="G10" s="1">
        <v>841</v>
      </c>
    </row>
    <row r="11" spans="1:7" x14ac:dyDescent="0.25">
      <c r="A11" s="27">
        <v>44967</v>
      </c>
      <c r="B11" s="1"/>
      <c r="C11" s="1">
        <v>861</v>
      </c>
      <c r="D11" s="1"/>
      <c r="E11" s="1"/>
      <c r="F11" s="1"/>
      <c r="G11" s="1">
        <v>861</v>
      </c>
    </row>
    <row r="12" spans="1:7" x14ac:dyDescent="0.25">
      <c r="A12" s="27">
        <v>44968</v>
      </c>
      <c r="B12" s="1"/>
      <c r="C12" s="1"/>
      <c r="D12" s="1"/>
      <c r="E12" s="1"/>
      <c r="F12" s="1">
        <v>60</v>
      </c>
      <c r="G12" s="1">
        <v>60</v>
      </c>
    </row>
    <row r="13" spans="1:7" x14ac:dyDescent="0.25">
      <c r="A13" s="27">
        <v>44969</v>
      </c>
      <c r="B13" s="1"/>
      <c r="C13" s="1"/>
      <c r="D13" s="1"/>
      <c r="E13" s="1">
        <v>157</v>
      </c>
      <c r="F13" s="1"/>
      <c r="G13" s="1">
        <v>157</v>
      </c>
    </row>
    <row r="14" spans="1:7" x14ac:dyDescent="0.25">
      <c r="A14" s="27">
        <v>44970</v>
      </c>
      <c r="B14" s="1"/>
      <c r="C14" s="1">
        <v>10000</v>
      </c>
      <c r="D14" s="1"/>
      <c r="E14" s="1"/>
      <c r="F14" s="1"/>
      <c r="G14" s="1">
        <v>10000</v>
      </c>
    </row>
    <row r="15" spans="1:7" x14ac:dyDescent="0.25">
      <c r="A15" s="27">
        <v>44971</v>
      </c>
      <c r="B15" s="1"/>
      <c r="C15" s="1"/>
      <c r="D15" s="1"/>
      <c r="E15" s="1"/>
      <c r="F15" s="1">
        <v>236</v>
      </c>
      <c r="G15" s="1">
        <v>236</v>
      </c>
    </row>
    <row r="16" spans="1:7" x14ac:dyDescent="0.25">
      <c r="A16" s="27">
        <v>44973</v>
      </c>
      <c r="B16" s="1"/>
      <c r="C16" s="1"/>
      <c r="D16" s="1"/>
      <c r="E16" s="1">
        <v>304</v>
      </c>
      <c r="F16" s="1"/>
      <c r="G16" s="1">
        <v>304</v>
      </c>
    </row>
    <row r="17" spans="1:7" x14ac:dyDescent="0.25">
      <c r="A17" s="27" t="s">
        <v>36</v>
      </c>
      <c r="B17" s="1">
        <v>600</v>
      </c>
      <c r="C17" s="1">
        <v>17918</v>
      </c>
      <c r="D17" s="1">
        <v>750</v>
      </c>
      <c r="E17" s="1">
        <v>883</v>
      </c>
      <c r="F17" s="1">
        <v>6036</v>
      </c>
      <c r="G17" s="1">
        <v>26187</v>
      </c>
    </row>
    <row r="20" spans="1:7" x14ac:dyDescent="0.25">
      <c r="A20" s="26" t="s">
        <v>34</v>
      </c>
      <c r="B20" s="26" t="s">
        <v>35</v>
      </c>
    </row>
    <row r="21" spans="1:7" x14ac:dyDescent="0.25">
      <c r="A21" s="26" t="s">
        <v>39</v>
      </c>
      <c r="B21" t="s">
        <v>30</v>
      </c>
      <c r="C21" t="s">
        <v>31</v>
      </c>
      <c r="D21" t="s">
        <v>28</v>
      </c>
      <c r="E21" t="s">
        <v>36</v>
      </c>
    </row>
    <row r="22" spans="1:7" x14ac:dyDescent="0.25">
      <c r="A22" s="28" t="s">
        <v>37</v>
      </c>
      <c r="B22" s="1"/>
      <c r="C22" s="1"/>
      <c r="D22" s="1">
        <v>21528</v>
      </c>
      <c r="E22" s="1">
        <v>21528</v>
      </c>
    </row>
    <row r="23" spans="1:7" x14ac:dyDescent="0.25">
      <c r="A23" s="28" t="s">
        <v>40</v>
      </c>
      <c r="B23" s="1">
        <v>5000</v>
      </c>
      <c r="C23" s="1"/>
      <c r="D23" s="1"/>
      <c r="E23" s="1">
        <v>5000</v>
      </c>
    </row>
    <row r="24" spans="1:7" x14ac:dyDescent="0.25">
      <c r="A24" s="28" t="s">
        <v>38</v>
      </c>
      <c r="B24" s="1"/>
      <c r="C24" s="1">
        <v>2000</v>
      </c>
      <c r="D24" s="1"/>
      <c r="E24" s="1">
        <v>2000</v>
      </c>
    </row>
    <row r="25" spans="1:7" x14ac:dyDescent="0.25">
      <c r="A25" s="28" t="s">
        <v>36</v>
      </c>
      <c r="B25" s="1">
        <v>5000</v>
      </c>
      <c r="C25" s="1">
        <v>2000</v>
      </c>
      <c r="D25" s="1">
        <v>21528</v>
      </c>
      <c r="E25" s="1">
        <v>28528</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B14" sqref="B14"/>
    </sheetView>
  </sheetViews>
  <sheetFormatPr defaultRowHeight="15" x14ac:dyDescent="0.25"/>
  <cols>
    <col min="1" max="1" width="16.42578125" bestFit="1" customWidth="1"/>
    <col min="2" max="2" width="11.5703125" bestFit="1" customWidth="1"/>
    <col min="3" max="3" width="10.7109375" bestFit="1" customWidth="1"/>
  </cols>
  <sheetData>
    <row r="1" spans="1:6" x14ac:dyDescent="0.25">
      <c r="A1" s="13" t="s">
        <v>27</v>
      </c>
      <c r="B1" s="13"/>
      <c r="C1" s="13"/>
      <c r="D1" s="13"/>
      <c r="E1" s="13"/>
      <c r="F1" s="13"/>
    </row>
    <row r="2" spans="1:6" x14ac:dyDescent="0.25">
      <c r="A2" s="13"/>
      <c r="B2" s="13"/>
      <c r="C2" s="13"/>
      <c r="D2" s="13"/>
      <c r="E2" s="13"/>
      <c r="F2" s="13"/>
    </row>
    <row r="3" spans="1:6" x14ac:dyDescent="0.25">
      <c r="A3" s="13"/>
      <c r="B3" s="13"/>
      <c r="C3" s="13"/>
      <c r="D3" s="13"/>
      <c r="E3" s="13"/>
      <c r="F3" s="13"/>
    </row>
    <row r="4" spans="1:6" x14ac:dyDescent="0.25">
      <c r="A4" s="13"/>
      <c r="B4" s="13"/>
      <c r="C4" s="13"/>
      <c r="D4" s="13"/>
      <c r="E4" s="13"/>
      <c r="F4" s="13"/>
    </row>
    <row r="7" spans="1:6" x14ac:dyDescent="0.25">
      <c r="A7" t="s">
        <v>32</v>
      </c>
      <c r="B7" t="s">
        <v>24</v>
      </c>
      <c r="C7" t="s">
        <v>3</v>
      </c>
    </row>
    <row r="8" spans="1:6" x14ac:dyDescent="0.25">
      <c r="A8" t="s">
        <v>28</v>
      </c>
      <c r="B8" s="14">
        <v>21528</v>
      </c>
      <c r="C8" s="15">
        <v>44957</v>
      </c>
    </row>
    <row r="9" spans="1:6" x14ac:dyDescent="0.25">
      <c r="A9" t="s">
        <v>30</v>
      </c>
      <c r="B9" s="14">
        <v>5000</v>
      </c>
      <c r="C9" s="15">
        <v>44963</v>
      </c>
    </row>
    <row r="10" spans="1:6" x14ac:dyDescent="0.25">
      <c r="A10" t="s">
        <v>31</v>
      </c>
      <c r="B10" s="14">
        <v>2000</v>
      </c>
      <c r="C10" s="15">
        <v>44967</v>
      </c>
    </row>
    <row r="11" spans="1:6" x14ac:dyDescent="0.25">
      <c r="B11" s="14"/>
    </row>
    <row r="13" spans="1:6" x14ac:dyDescent="0.25">
      <c r="A13" t="s">
        <v>0</v>
      </c>
      <c r="B13" s="21">
        <f>SUM(B8:B10)</f>
        <v>28528</v>
      </c>
    </row>
  </sheetData>
  <mergeCells count="1">
    <mergeCell ref="A1:F4"/>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'Drop down lists'!$E$2:$E$4</xm:f>
          </x14:formula1>
          <xm:sqref>A8:A11</xm:sqref>
        </x14:dataValidation>
        <x14:dataValidation type="list" allowBlank="1" showInputMessage="1" showErrorMessage="1">
          <x14:formula1>
            <xm:f>'Drop down lists'!$D$2:$D$30</xm:f>
          </x14:formula1>
          <xm:sqref>C8:C10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topLeftCell="A11" workbookViewId="0">
      <selection activeCell="E5" sqref="E5"/>
    </sheetView>
  </sheetViews>
  <sheetFormatPr defaultRowHeight="15" x14ac:dyDescent="0.25"/>
  <cols>
    <col min="1" max="1" width="30.7109375" bestFit="1" customWidth="1"/>
    <col min="2" max="2" width="20.140625" bestFit="1" customWidth="1"/>
    <col min="3" max="3" width="21.5703125" bestFit="1" customWidth="1"/>
    <col min="4" max="4" width="26.5703125" bestFit="1" customWidth="1"/>
    <col min="5" max="5" width="34.5703125" bestFit="1" customWidth="1"/>
  </cols>
  <sheetData>
    <row r="1" spans="1:5" ht="28.5" x14ac:dyDescent="0.45">
      <c r="A1" s="5" t="s">
        <v>7</v>
      </c>
      <c r="B1" s="5" t="s">
        <v>1</v>
      </c>
      <c r="C1" s="5" t="s">
        <v>2</v>
      </c>
      <c r="D1" s="5" t="s">
        <v>3</v>
      </c>
      <c r="E1" s="5" t="s">
        <v>29</v>
      </c>
    </row>
    <row r="2" spans="1:5" x14ac:dyDescent="0.25">
      <c r="A2" t="s">
        <v>4</v>
      </c>
      <c r="B2" t="s">
        <v>8</v>
      </c>
      <c r="C2" t="s">
        <v>18</v>
      </c>
      <c r="D2" s="2">
        <v>44957</v>
      </c>
      <c r="E2" t="s">
        <v>28</v>
      </c>
    </row>
    <row r="3" spans="1:5" x14ac:dyDescent="0.25">
      <c r="A3" t="s">
        <v>5</v>
      </c>
      <c r="B3" t="s">
        <v>9</v>
      </c>
      <c r="C3" t="s">
        <v>19</v>
      </c>
      <c r="D3" s="2">
        <v>44958</v>
      </c>
      <c r="E3" t="s">
        <v>30</v>
      </c>
    </row>
    <row r="4" spans="1:5" x14ac:dyDescent="0.25">
      <c r="A4" t="s">
        <v>6</v>
      </c>
      <c r="B4" t="s">
        <v>10</v>
      </c>
      <c r="C4" t="s">
        <v>20</v>
      </c>
      <c r="D4" s="2">
        <v>44959</v>
      </c>
      <c r="E4" t="s">
        <v>31</v>
      </c>
    </row>
    <row r="5" spans="1:5" x14ac:dyDescent="0.25">
      <c r="B5" t="s">
        <v>11</v>
      </c>
      <c r="C5" t="s">
        <v>21</v>
      </c>
      <c r="D5" s="2">
        <v>44960</v>
      </c>
    </row>
    <row r="6" spans="1:5" x14ac:dyDescent="0.25">
      <c r="B6" t="s">
        <v>12</v>
      </c>
      <c r="C6" t="s">
        <v>22</v>
      </c>
      <c r="D6" s="2">
        <v>44961</v>
      </c>
    </row>
    <row r="7" spans="1:5" x14ac:dyDescent="0.25">
      <c r="B7" t="s">
        <v>13</v>
      </c>
      <c r="C7" t="s">
        <v>23</v>
      </c>
      <c r="D7" s="2">
        <v>44962</v>
      </c>
    </row>
    <row r="8" spans="1:5" x14ac:dyDescent="0.25">
      <c r="B8" t="s">
        <v>14</v>
      </c>
      <c r="D8" s="2">
        <v>44963</v>
      </c>
    </row>
    <row r="9" spans="1:5" x14ac:dyDescent="0.25">
      <c r="B9" t="s">
        <v>15</v>
      </c>
      <c r="D9" s="2">
        <v>44964</v>
      </c>
    </row>
    <row r="10" spans="1:5" x14ac:dyDescent="0.25">
      <c r="B10" t="s">
        <v>16</v>
      </c>
      <c r="D10" s="2">
        <v>44965</v>
      </c>
    </row>
    <row r="11" spans="1:5" x14ac:dyDescent="0.25">
      <c r="B11" t="s">
        <v>17</v>
      </c>
      <c r="D11" s="2">
        <v>44966</v>
      </c>
    </row>
    <row r="12" spans="1:5" x14ac:dyDescent="0.25">
      <c r="B12" t="s">
        <v>19</v>
      </c>
      <c r="D12" s="2">
        <v>44967</v>
      </c>
    </row>
    <row r="13" spans="1:5" x14ac:dyDescent="0.25">
      <c r="D13" s="2">
        <v>44968</v>
      </c>
    </row>
    <row r="14" spans="1:5" x14ac:dyDescent="0.25">
      <c r="D14" s="2">
        <v>44969</v>
      </c>
    </row>
    <row r="15" spans="1:5" x14ac:dyDescent="0.25">
      <c r="D15" s="2">
        <v>44970</v>
      </c>
    </row>
    <row r="16" spans="1:5" x14ac:dyDescent="0.25">
      <c r="D16" s="2">
        <v>44971</v>
      </c>
    </row>
    <row r="17" spans="4:4" x14ac:dyDescent="0.25">
      <c r="D17" s="2">
        <v>44972</v>
      </c>
    </row>
    <row r="18" spans="4:4" x14ac:dyDescent="0.25">
      <c r="D18" s="2">
        <v>44973</v>
      </c>
    </row>
    <row r="19" spans="4:4" x14ac:dyDescent="0.25">
      <c r="D19" s="2">
        <v>44974</v>
      </c>
    </row>
    <row r="20" spans="4:4" x14ac:dyDescent="0.25">
      <c r="D20" s="2">
        <v>44975</v>
      </c>
    </row>
    <row r="21" spans="4:4" x14ac:dyDescent="0.25">
      <c r="D21" s="2">
        <v>44976</v>
      </c>
    </row>
    <row r="22" spans="4:4" x14ac:dyDescent="0.25">
      <c r="D22" s="2">
        <v>44977</v>
      </c>
    </row>
    <row r="23" spans="4:4" x14ac:dyDescent="0.25">
      <c r="D23" s="2">
        <v>44978</v>
      </c>
    </row>
    <row r="24" spans="4:4" x14ac:dyDescent="0.25">
      <c r="D24" s="2">
        <v>44979</v>
      </c>
    </row>
    <row r="25" spans="4:4" x14ac:dyDescent="0.25">
      <c r="D25" s="2">
        <v>44980</v>
      </c>
    </row>
    <row r="26" spans="4:4" x14ac:dyDescent="0.25">
      <c r="D26" s="2">
        <v>44981</v>
      </c>
    </row>
    <row r="27" spans="4:4" x14ac:dyDescent="0.25">
      <c r="D27" s="2">
        <v>44982</v>
      </c>
    </row>
    <row r="28" spans="4:4" x14ac:dyDescent="0.25">
      <c r="D28" s="2">
        <v>44983</v>
      </c>
    </row>
    <row r="29" spans="4:4" x14ac:dyDescent="0.25">
      <c r="D29" s="2">
        <v>44984</v>
      </c>
    </row>
    <row r="30" spans="4:4" x14ac:dyDescent="0.25">
      <c r="D30" s="2">
        <v>44985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Expenses</vt:lpstr>
      <vt:lpstr>Monthly Tracker</vt:lpstr>
      <vt:lpstr>Total</vt:lpstr>
      <vt:lpstr>Pivot Table</vt:lpstr>
      <vt:lpstr>Income</vt:lpstr>
      <vt:lpstr>Drop down 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2023-02-18T13:26:40Z</dcterms:modified>
</cp:coreProperties>
</file>