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/Documents/session-9_delay discounting/"/>
    </mc:Choice>
  </mc:AlternateContent>
  <xr:revisionPtr revIDLastSave="0" documentId="8_{70B79747-723B-2B4C-8DAC-41D86978F2CC}" xr6:coauthVersionLast="47" xr6:coauthVersionMax="47" xr10:uidLastSave="{00000000-0000-0000-0000-000000000000}"/>
  <bookViews>
    <workbookView xWindow="0" yWindow="500" windowWidth="23260" windowHeight="12460" xr2:uid="{F822A88A-5117-4742-AD81-A03A8F9A6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5" i="1" l="1"/>
  <c r="O75" i="1"/>
  <c r="O68" i="1"/>
  <c r="G99" i="1"/>
  <c r="G9" i="1"/>
  <c r="AC16" i="1"/>
  <c r="AE17" i="1" s="1"/>
  <c r="AC30" i="1"/>
  <c r="AC44" i="1"/>
  <c r="AC58" i="1"/>
  <c r="AC86" i="1"/>
  <c r="AE87" i="1" s="1"/>
  <c r="AC72" i="1"/>
  <c r="AC59" i="1"/>
  <c r="AC45" i="1"/>
  <c r="AC73" i="1"/>
  <c r="AC31" i="1"/>
  <c r="AC3" i="1"/>
  <c r="AC17" i="1"/>
  <c r="AC87" i="1"/>
  <c r="AC60" i="1"/>
  <c r="AC74" i="1"/>
  <c r="AC46" i="1"/>
  <c r="AE47" i="1" s="1"/>
  <c r="AC4" i="1"/>
  <c r="AC32" i="1"/>
  <c r="AE33" i="1" s="1"/>
  <c r="AC18" i="1"/>
  <c r="AC88" i="1"/>
  <c r="AC75" i="1"/>
  <c r="AC61" i="1"/>
  <c r="AE62" i="1" s="1"/>
  <c r="AC89" i="1"/>
  <c r="AC33" i="1"/>
  <c r="AC47" i="1"/>
  <c r="AC19" i="1"/>
  <c r="AC5" i="1"/>
  <c r="AC34" i="1"/>
  <c r="AC90" i="1"/>
  <c r="AC6" i="1"/>
  <c r="AC48" i="1"/>
  <c r="AC62" i="1"/>
  <c r="AC76" i="1"/>
  <c r="AC20" i="1"/>
  <c r="AC7" i="1"/>
  <c r="AC35" i="1"/>
  <c r="AC77" i="1"/>
  <c r="AC21" i="1"/>
  <c r="AC91" i="1"/>
  <c r="AC49" i="1"/>
  <c r="AC63" i="1"/>
  <c r="AC92" i="1"/>
  <c r="AC50" i="1"/>
  <c r="AC22" i="1"/>
  <c r="AC36" i="1"/>
  <c r="AC8" i="1"/>
  <c r="AC78" i="1"/>
  <c r="AC64" i="1"/>
  <c r="AC93" i="1"/>
  <c r="AC51" i="1"/>
  <c r="AC23" i="1"/>
  <c r="AC37" i="1"/>
  <c r="AC9" i="1"/>
  <c r="AC79" i="1"/>
  <c r="AC65" i="1"/>
  <c r="AC24" i="1"/>
  <c r="AC80" i="1"/>
  <c r="AC38" i="1"/>
  <c r="AC66" i="1"/>
  <c r="AC52" i="1"/>
  <c r="AC10" i="1"/>
  <c r="AC94" i="1"/>
  <c r="AC67" i="1"/>
  <c r="AC81" i="1"/>
  <c r="AC53" i="1"/>
  <c r="AC11" i="1"/>
  <c r="AE12" i="1" s="1"/>
  <c r="AC95" i="1"/>
  <c r="AC25" i="1"/>
  <c r="AE26" i="1" s="1"/>
  <c r="AC39" i="1"/>
  <c r="AC12" i="1"/>
  <c r="AC54" i="1"/>
  <c r="AC26" i="1"/>
  <c r="AC68" i="1"/>
  <c r="AC96" i="1"/>
  <c r="AC82" i="1"/>
  <c r="AC40" i="1"/>
  <c r="AC97" i="1"/>
  <c r="AC83" i="1"/>
  <c r="AC13" i="1"/>
  <c r="AC41" i="1"/>
  <c r="AC27" i="1"/>
  <c r="AC55" i="1"/>
  <c r="AC69" i="1"/>
  <c r="AC14" i="1"/>
  <c r="AC56" i="1"/>
  <c r="AC98" i="1"/>
  <c r="AC28" i="1"/>
  <c r="AC84" i="1"/>
  <c r="AC70" i="1"/>
  <c r="AC42" i="1"/>
  <c r="AC43" i="1"/>
  <c r="AC71" i="1"/>
  <c r="AE72" i="1" s="1"/>
  <c r="AC29" i="1"/>
  <c r="AC57" i="1"/>
  <c r="AC99" i="1"/>
  <c r="AC85" i="1"/>
  <c r="AC15" i="1"/>
  <c r="AC2" i="1"/>
  <c r="U58" i="1"/>
  <c r="U16" i="1"/>
  <c r="W17" i="1" s="1"/>
  <c r="U44" i="1"/>
  <c r="U72" i="1"/>
  <c r="U30" i="1"/>
  <c r="W31" i="1" s="1"/>
  <c r="U86" i="1"/>
  <c r="U73" i="1"/>
  <c r="U87" i="1"/>
  <c r="U59" i="1"/>
  <c r="U45" i="1"/>
  <c r="U31" i="1"/>
  <c r="U17" i="1"/>
  <c r="U3" i="1"/>
  <c r="U60" i="1"/>
  <c r="U46" i="1"/>
  <c r="W46" i="1" s="1"/>
  <c r="U74" i="1"/>
  <c r="U18" i="1"/>
  <c r="U4" i="1"/>
  <c r="U32" i="1"/>
  <c r="U88" i="1"/>
  <c r="U89" i="1"/>
  <c r="U19" i="1"/>
  <c r="U47" i="1"/>
  <c r="U33" i="1"/>
  <c r="U75" i="1"/>
  <c r="U61" i="1"/>
  <c r="U5" i="1"/>
  <c r="U6" i="1"/>
  <c r="U76" i="1"/>
  <c r="W76" i="1" s="1"/>
  <c r="U20" i="1"/>
  <c r="U48" i="1"/>
  <c r="U90" i="1"/>
  <c r="U34" i="1"/>
  <c r="U62" i="1"/>
  <c r="U49" i="1"/>
  <c r="U77" i="1"/>
  <c r="U21" i="1"/>
  <c r="U63" i="1"/>
  <c r="U7" i="1"/>
  <c r="W7" i="1" s="1"/>
  <c r="U91" i="1"/>
  <c r="U35" i="1"/>
  <c r="U36" i="1"/>
  <c r="U78" i="1"/>
  <c r="U50" i="1"/>
  <c r="U8" i="1"/>
  <c r="U92" i="1"/>
  <c r="U64" i="1"/>
  <c r="U22" i="1"/>
  <c r="U79" i="1"/>
  <c r="U37" i="1"/>
  <c r="U65" i="1"/>
  <c r="U93" i="1"/>
  <c r="W94" i="1" s="1"/>
  <c r="U23" i="1"/>
  <c r="U9" i="1"/>
  <c r="U51" i="1"/>
  <c r="U94" i="1"/>
  <c r="U52" i="1"/>
  <c r="U24" i="1"/>
  <c r="U10" i="1"/>
  <c r="U66" i="1"/>
  <c r="U80" i="1"/>
  <c r="U38" i="1"/>
  <c r="U53" i="1"/>
  <c r="U25" i="1"/>
  <c r="U39" i="1"/>
  <c r="U11" i="1"/>
  <c r="U95" i="1"/>
  <c r="U81" i="1"/>
  <c r="U67" i="1"/>
  <c r="U96" i="1"/>
  <c r="U40" i="1"/>
  <c r="U82" i="1"/>
  <c r="U12" i="1"/>
  <c r="U68" i="1"/>
  <c r="U54" i="1"/>
  <c r="U26" i="1"/>
  <c r="U41" i="1"/>
  <c r="U83" i="1"/>
  <c r="U13" i="1"/>
  <c r="U55" i="1"/>
  <c r="U69" i="1"/>
  <c r="U97" i="1"/>
  <c r="U27" i="1"/>
  <c r="U70" i="1"/>
  <c r="U98" i="1"/>
  <c r="U56" i="1"/>
  <c r="U42" i="1"/>
  <c r="U84" i="1"/>
  <c r="W85" i="1" s="1"/>
  <c r="U14" i="1"/>
  <c r="U28" i="1"/>
  <c r="U99" i="1"/>
  <c r="U71" i="1"/>
  <c r="U29" i="1"/>
  <c r="U57" i="1"/>
  <c r="U15" i="1"/>
  <c r="U43" i="1"/>
  <c r="U85" i="1"/>
  <c r="U2" i="1"/>
  <c r="M30" i="1"/>
  <c r="M72" i="1"/>
  <c r="M16" i="1"/>
  <c r="M86" i="1"/>
  <c r="M2" i="1"/>
  <c r="M44" i="1"/>
  <c r="M3" i="1"/>
  <c r="M59" i="1"/>
  <c r="M31" i="1"/>
  <c r="M17" i="1"/>
  <c r="M87" i="1"/>
  <c r="M73" i="1"/>
  <c r="M45" i="1"/>
  <c r="O45" i="1" s="1"/>
  <c r="M4" i="1"/>
  <c r="M88" i="1"/>
  <c r="M32" i="1"/>
  <c r="M74" i="1"/>
  <c r="M18" i="1"/>
  <c r="M60" i="1"/>
  <c r="M46" i="1"/>
  <c r="M5" i="1"/>
  <c r="M89" i="1"/>
  <c r="M19" i="1"/>
  <c r="M61" i="1"/>
  <c r="M75" i="1"/>
  <c r="M33" i="1"/>
  <c r="M47" i="1"/>
  <c r="M90" i="1"/>
  <c r="M62" i="1"/>
  <c r="M76" i="1"/>
  <c r="M34" i="1"/>
  <c r="M48" i="1"/>
  <c r="M20" i="1"/>
  <c r="M6" i="1"/>
  <c r="M21" i="1"/>
  <c r="M35" i="1"/>
  <c r="M91" i="1"/>
  <c r="O92" i="1" s="1"/>
  <c r="M49" i="1"/>
  <c r="O50" i="1" s="1"/>
  <c r="M7" i="1"/>
  <c r="M77" i="1"/>
  <c r="M63" i="1"/>
  <c r="M36" i="1"/>
  <c r="O37" i="1" s="1"/>
  <c r="M50" i="1"/>
  <c r="M8" i="1"/>
  <c r="M64" i="1"/>
  <c r="M78" i="1"/>
  <c r="M22" i="1"/>
  <c r="M92" i="1"/>
  <c r="M37" i="1"/>
  <c r="M79" i="1"/>
  <c r="M65" i="1"/>
  <c r="M51" i="1"/>
  <c r="M9" i="1"/>
  <c r="M23" i="1"/>
  <c r="M93" i="1"/>
  <c r="M94" i="1"/>
  <c r="M10" i="1"/>
  <c r="M80" i="1"/>
  <c r="M52" i="1"/>
  <c r="M24" i="1"/>
  <c r="M66" i="1"/>
  <c r="M38" i="1"/>
  <c r="M67" i="1"/>
  <c r="M81" i="1"/>
  <c r="M95" i="1"/>
  <c r="M53" i="1"/>
  <c r="M39" i="1"/>
  <c r="M25" i="1"/>
  <c r="M11" i="1"/>
  <c r="M68" i="1"/>
  <c r="M26" i="1"/>
  <c r="M96" i="1"/>
  <c r="M40" i="1"/>
  <c r="M82" i="1"/>
  <c r="M54" i="1"/>
  <c r="M12" i="1"/>
  <c r="O13" i="1" s="1"/>
  <c r="M69" i="1"/>
  <c r="M41" i="1"/>
  <c r="M27" i="1"/>
  <c r="M97" i="1"/>
  <c r="M13" i="1"/>
  <c r="M55" i="1"/>
  <c r="M83" i="1"/>
  <c r="O83" i="1" s="1"/>
  <c r="M42" i="1"/>
  <c r="M56" i="1"/>
  <c r="M28" i="1"/>
  <c r="M70" i="1"/>
  <c r="M84" i="1"/>
  <c r="M98" i="1"/>
  <c r="M14" i="1"/>
  <c r="M71" i="1"/>
  <c r="M43" i="1"/>
  <c r="M99" i="1"/>
  <c r="M29" i="1"/>
  <c r="O30" i="1" s="1"/>
  <c r="M57" i="1"/>
  <c r="O58" i="1" s="1"/>
  <c r="M15" i="1"/>
  <c r="M85" i="1"/>
  <c r="M58" i="1"/>
  <c r="E30" i="1"/>
  <c r="E72" i="1"/>
  <c r="E16" i="1"/>
  <c r="E58" i="1"/>
  <c r="E44" i="1"/>
  <c r="E86" i="1"/>
  <c r="E73" i="1"/>
  <c r="E59" i="1"/>
  <c r="E87" i="1"/>
  <c r="E3" i="1"/>
  <c r="E45" i="1"/>
  <c r="E17" i="1"/>
  <c r="E31" i="1"/>
  <c r="E4" i="1"/>
  <c r="E74" i="1"/>
  <c r="E18" i="1"/>
  <c r="E46" i="1"/>
  <c r="E32" i="1"/>
  <c r="E60" i="1"/>
  <c r="E88" i="1"/>
  <c r="E5" i="1"/>
  <c r="E33" i="1"/>
  <c r="E89" i="1"/>
  <c r="E75" i="1"/>
  <c r="E47" i="1"/>
  <c r="E61" i="1"/>
  <c r="E19" i="1"/>
  <c r="E76" i="1"/>
  <c r="E34" i="1"/>
  <c r="E20" i="1"/>
  <c r="E62" i="1"/>
  <c r="E6" i="1"/>
  <c r="E48" i="1"/>
  <c r="E90" i="1"/>
  <c r="E7" i="1"/>
  <c r="E77" i="1"/>
  <c r="G78" i="1" s="1"/>
  <c r="E35" i="1"/>
  <c r="E63" i="1"/>
  <c r="E91" i="1"/>
  <c r="E21" i="1"/>
  <c r="E49" i="1"/>
  <c r="G50" i="1" s="1"/>
  <c r="E78" i="1"/>
  <c r="E22" i="1"/>
  <c r="E64" i="1"/>
  <c r="E50" i="1"/>
  <c r="E92" i="1"/>
  <c r="G93" i="1" s="1"/>
  <c r="E36" i="1"/>
  <c r="E8" i="1"/>
  <c r="E65" i="1"/>
  <c r="E37" i="1"/>
  <c r="E93" i="1"/>
  <c r="E23" i="1"/>
  <c r="E51" i="1"/>
  <c r="E79" i="1"/>
  <c r="E9" i="1"/>
  <c r="E94" i="1"/>
  <c r="E38" i="1"/>
  <c r="E24" i="1"/>
  <c r="E52" i="1"/>
  <c r="E80" i="1"/>
  <c r="E66" i="1"/>
  <c r="E10" i="1"/>
  <c r="E67" i="1"/>
  <c r="E11" i="1"/>
  <c r="E95" i="1"/>
  <c r="E53" i="1"/>
  <c r="E39" i="1"/>
  <c r="E25" i="1"/>
  <c r="E81" i="1"/>
  <c r="E40" i="1"/>
  <c r="E12" i="1"/>
  <c r="E26" i="1"/>
  <c r="E54" i="1"/>
  <c r="E96" i="1"/>
  <c r="E82" i="1"/>
  <c r="E68" i="1"/>
  <c r="E83" i="1"/>
  <c r="E55" i="1"/>
  <c r="E13" i="1"/>
  <c r="E41" i="1"/>
  <c r="E27" i="1"/>
  <c r="G27" i="1" s="1"/>
  <c r="E69" i="1"/>
  <c r="G70" i="1" s="1"/>
  <c r="E97" i="1"/>
  <c r="E84" i="1"/>
  <c r="E56" i="1"/>
  <c r="E70" i="1"/>
  <c r="E14" i="1"/>
  <c r="E42" i="1"/>
  <c r="E98" i="1"/>
  <c r="E28" i="1"/>
  <c r="E71" i="1"/>
  <c r="E57" i="1"/>
  <c r="G58" i="1" s="1"/>
  <c r="E43" i="1"/>
  <c r="E29" i="1"/>
  <c r="E99" i="1"/>
  <c r="E15" i="1"/>
  <c r="E85" i="1"/>
  <c r="E2" i="1"/>
  <c r="W101" i="1" l="1"/>
  <c r="O101" i="1"/>
  <c r="G101" i="1"/>
  <c r="AE101" i="1"/>
</calcChain>
</file>

<file path=xl/sharedStrings.xml><?xml version="1.0" encoding="utf-8"?>
<sst xmlns="http://schemas.openxmlformats.org/spreadsheetml/2006/main" count="416" uniqueCount="8">
  <si>
    <t>reward_today</t>
  </si>
  <si>
    <t>future_reward</t>
  </si>
  <si>
    <t>delay</t>
  </si>
  <si>
    <t>key_resp.keys</t>
  </si>
  <si>
    <t>l</t>
  </si>
  <si>
    <t>t</t>
  </si>
  <si>
    <t>k</t>
  </si>
  <si>
    <t>Geomean 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</si>
</sst>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E6E3-B16C-445A-A71E-73C96F989EF1}">
  <dimension ref="A1:AE101"/>
  <sheetViews>
    <sheetView tabSelected="1" zoomScale="76" zoomScaleNormal="145" workbookViewId="0">
      <selection activeCell="AE102" sqref="AE102"/>
    </sheetView>
  </sheetViews>
  <sheetFormatPr baseColWidth="10" defaultColWidth="8.83203125" defaultRowHeight="15" x14ac:dyDescent="0.2"/>
  <cols>
    <col min="1" max="5" width="15.1640625" style="1" customWidth="1"/>
    <col min="7" max="7" width="26.1640625" style="1" customWidth="1"/>
    <col min="9" max="12" width="15.5" style="1" customWidth="1"/>
    <col min="13" max="13" width="12.83203125" style="1" customWidth="1"/>
    <col min="15" max="15" width="26.33203125" style="1" customWidth="1"/>
    <col min="17" max="20" width="16.6640625" style="1" customWidth="1"/>
    <col min="21" max="21" width="13.5" style="1" customWidth="1"/>
    <col min="23" max="23" width="24.33203125" style="1" customWidth="1"/>
    <col min="25" max="28" width="15.6640625" style="1" customWidth="1"/>
    <col min="29" max="29" width="13.6640625" style="1" customWidth="1"/>
    <col min="31" max="31" width="30.33203125" style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G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6</v>
      </c>
      <c r="O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W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6</v>
      </c>
      <c r="AE1" s="1" t="s">
        <v>7</v>
      </c>
    </row>
    <row r="2" spans="1:31" x14ac:dyDescent="0.2">
      <c r="A2" s="1">
        <v>78</v>
      </c>
      <c r="B2" s="1">
        <v>80</v>
      </c>
      <c r="C2" s="1">
        <v>162</v>
      </c>
      <c r="D2" s="1" t="s">
        <v>5</v>
      </c>
      <c r="E2" s="1">
        <f t="shared" ref="E2:E33" si="0">((B2/A2)-1)/C2</f>
        <v>1.5827793605571326E-4</v>
      </c>
      <c r="I2" s="1">
        <v>78</v>
      </c>
      <c r="J2" s="1">
        <v>80</v>
      </c>
      <c r="K2" s="1">
        <v>162</v>
      </c>
      <c r="L2" s="1" t="s">
        <v>5</v>
      </c>
      <c r="M2" s="1">
        <f t="shared" ref="M2:M33" si="1">((J2/I2)-1)/K2</f>
        <v>1.5827793605571326E-4</v>
      </c>
      <c r="Q2" s="1">
        <v>78</v>
      </c>
      <c r="R2" s="1">
        <v>80</v>
      </c>
      <c r="S2" s="1">
        <v>162</v>
      </c>
      <c r="T2" s="1" t="s">
        <v>5</v>
      </c>
      <c r="U2" s="1">
        <f t="shared" ref="U2:U33" si="2">((R2/Q2)-1)/S2</f>
        <v>1.5827793605571326E-4</v>
      </c>
      <c r="Y2" s="1">
        <v>78</v>
      </c>
      <c r="Z2" s="1">
        <v>80</v>
      </c>
      <c r="AA2" s="1">
        <v>162</v>
      </c>
      <c r="AB2" s="1" t="s">
        <v>5</v>
      </c>
      <c r="AC2" s="1">
        <f t="shared" ref="AC2:AC33" si="3">((Z2/Y2)-1)/AA2</f>
        <v>1.5827793605571326E-4</v>
      </c>
    </row>
    <row r="3" spans="1:31" x14ac:dyDescent="0.2">
      <c r="A3" s="1">
        <v>78</v>
      </c>
      <c r="B3" s="1">
        <v>80</v>
      </c>
      <c r="C3" s="1">
        <v>162</v>
      </c>
      <c r="D3" s="1" t="s">
        <v>4</v>
      </c>
      <c r="E3" s="1">
        <f t="shared" si="0"/>
        <v>1.5827793605571326E-4</v>
      </c>
      <c r="I3" s="1">
        <v>78</v>
      </c>
      <c r="J3" s="1">
        <v>80</v>
      </c>
      <c r="K3" s="1">
        <v>162</v>
      </c>
      <c r="L3" s="1" t="s">
        <v>5</v>
      </c>
      <c r="M3" s="1">
        <f t="shared" si="1"/>
        <v>1.5827793605571326E-4</v>
      </c>
      <c r="Q3" s="1">
        <v>78</v>
      </c>
      <c r="R3" s="1">
        <v>80</v>
      </c>
      <c r="S3" s="1">
        <v>162</v>
      </c>
      <c r="T3" s="1" t="s">
        <v>5</v>
      </c>
      <c r="U3" s="1">
        <f t="shared" si="2"/>
        <v>1.5827793605571326E-4</v>
      </c>
      <c r="Y3" s="1">
        <v>78</v>
      </c>
      <c r="Z3" s="1">
        <v>80</v>
      </c>
      <c r="AA3" s="1">
        <v>162</v>
      </c>
      <c r="AB3" s="1" t="s">
        <v>5</v>
      </c>
      <c r="AC3" s="1">
        <f t="shared" si="3"/>
        <v>1.5827793605571326E-4</v>
      </c>
    </row>
    <row r="4" spans="1:31" x14ac:dyDescent="0.2">
      <c r="A4" s="1">
        <v>78</v>
      </c>
      <c r="B4" s="1">
        <v>80</v>
      </c>
      <c r="C4" s="1">
        <v>162</v>
      </c>
      <c r="D4" s="1" t="s">
        <v>4</v>
      </c>
      <c r="E4" s="1">
        <f t="shared" si="0"/>
        <v>1.5827793605571326E-4</v>
      </c>
      <c r="I4" s="1">
        <v>78</v>
      </c>
      <c r="J4" s="1">
        <v>80</v>
      </c>
      <c r="K4" s="1">
        <v>162</v>
      </c>
      <c r="L4" s="1" t="s">
        <v>4</v>
      </c>
      <c r="M4" s="1">
        <f t="shared" si="1"/>
        <v>1.5827793605571326E-4</v>
      </c>
      <c r="Q4" s="1">
        <v>78</v>
      </c>
      <c r="R4" s="1">
        <v>80</v>
      </c>
      <c r="S4" s="1">
        <v>162</v>
      </c>
      <c r="T4" s="1" t="s">
        <v>4</v>
      </c>
      <c r="U4" s="1">
        <f t="shared" si="2"/>
        <v>1.5827793605571326E-4</v>
      </c>
      <c r="Y4" s="1">
        <v>78</v>
      </c>
      <c r="Z4" s="1">
        <v>80</v>
      </c>
      <c r="AA4" s="1">
        <v>162</v>
      </c>
      <c r="AB4" s="1" t="s">
        <v>5</v>
      </c>
      <c r="AC4" s="1">
        <f t="shared" si="3"/>
        <v>1.5827793605571326E-4</v>
      </c>
    </row>
    <row r="5" spans="1:31" x14ac:dyDescent="0.2">
      <c r="A5" s="1">
        <v>78</v>
      </c>
      <c r="B5" s="1">
        <v>80</v>
      </c>
      <c r="C5" s="1">
        <v>162</v>
      </c>
      <c r="D5" s="1" t="s">
        <v>4</v>
      </c>
      <c r="E5" s="1">
        <f t="shared" si="0"/>
        <v>1.5827793605571326E-4</v>
      </c>
      <c r="I5" s="1">
        <v>78</v>
      </c>
      <c r="J5" s="1">
        <v>80</v>
      </c>
      <c r="K5" s="1">
        <v>162</v>
      </c>
      <c r="L5" s="1" t="s">
        <v>4</v>
      </c>
      <c r="M5" s="1">
        <f t="shared" si="1"/>
        <v>1.5827793605571326E-4</v>
      </c>
      <c r="Q5" s="1">
        <v>78</v>
      </c>
      <c r="R5" s="1">
        <v>80</v>
      </c>
      <c r="S5" s="1">
        <v>162</v>
      </c>
      <c r="T5" s="1" t="s">
        <v>4</v>
      </c>
      <c r="U5" s="1">
        <f t="shared" si="2"/>
        <v>1.5827793605571326E-4</v>
      </c>
      <c r="Y5" s="1">
        <v>78</v>
      </c>
      <c r="Z5" s="1">
        <v>80</v>
      </c>
      <c r="AA5" s="1">
        <v>162</v>
      </c>
      <c r="AB5" s="1" t="s">
        <v>4</v>
      </c>
      <c r="AC5" s="1">
        <f t="shared" si="3"/>
        <v>1.5827793605571326E-4</v>
      </c>
    </row>
    <row r="6" spans="1:31" x14ac:dyDescent="0.2">
      <c r="A6" s="1">
        <v>78</v>
      </c>
      <c r="B6" s="1">
        <v>80</v>
      </c>
      <c r="C6" s="1">
        <v>162</v>
      </c>
      <c r="D6" s="1" t="s">
        <v>4</v>
      </c>
      <c r="E6" s="1">
        <f t="shared" si="0"/>
        <v>1.5827793605571326E-4</v>
      </c>
      <c r="I6" s="1">
        <v>78</v>
      </c>
      <c r="J6" s="1">
        <v>80</v>
      </c>
      <c r="K6" s="1">
        <v>162</v>
      </c>
      <c r="L6" s="1" t="s">
        <v>4</v>
      </c>
      <c r="M6" s="1">
        <f t="shared" si="1"/>
        <v>1.5827793605571326E-4</v>
      </c>
      <c r="Q6" s="1">
        <v>78</v>
      </c>
      <c r="R6" s="1">
        <v>80</v>
      </c>
      <c r="S6" s="1">
        <v>162</v>
      </c>
      <c r="T6" s="1" t="s">
        <v>4</v>
      </c>
      <c r="U6" s="1">
        <f t="shared" si="2"/>
        <v>1.5827793605571326E-4</v>
      </c>
      <c r="Y6" s="1">
        <v>78</v>
      </c>
      <c r="Z6" s="1">
        <v>80</v>
      </c>
      <c r="AA6" s="1">
        <v>162</v>
      </c>
      <c r="AB6" s="1" t="s">
        <v>4</v>
      </c>
      <c r="AC6" s="1">
        <f t="shared" si="3"/>
        <v>1.5827793605571326E-4</v>
      </c>
    </row>
    <row r="7" spans="1:31" x14ac:dyDescent="0.2">
      <c r="A7" s="1">
        <v>78</v>
      </c>
      <c r="B7" s="1">
        <v>80</v>
      </c>
      <c r="C7" s="1">
        <v>162</v>
      </c>
      <c r="D7" s="1" t="s">
        <v>4</v>
      </c>
      <c r="E7" s="1">
        <f t="shared" si="0"/>
        <v>1.5827793605571326E-4</v>
      </c>
      <c r="I7" s="1">
        <v>78</v>
      </c>
      <c r="J7" s="1">
        <v>80</v>
      </c>
      <c r="K7" s="1">
        <v>162</v>
      </c>
      <c r="L7" s="1" t="s">
        <v>4</v>
      </c>
      <c r="M7" s="1">
        <f t="shared" si="1"/>
        <v>1.5827793605571326E-4</v>
      </c>
      <c r="Q7" s="1">
        <v>78</v>
      </c>
      <c r="R7" s="1">
        <v>80</v>
      </c>
      <c r="S7" s="1">
        <v>162</v>
      </c>
      <c r="T7" s="1" t="s">
        <v>5</v>
      </c>
      <c r="U7" s="1">
        <f t="shared" si="2"/>
        <v>1.5827793605571326E-4</v>
      </c>
      <c r="W7" s="1">
        <f>GEOMEAN(U6:U7)</f>
        <v>1.5827793605571326E-4</v>
      </c>
      <c r="Y7" s="1">
        <v>78</v>
      </c>
      <c r="Z7" s="1">
        <v>80</v>
      </c>
      <c r="AA7" s="1">
        <v>162</v>
      </c>
      <c r="AB7" s="1" t="s">
        <v>4</v>
      </c>
      <c r="AC7" s="1">
        <f t="shared" si="3"/>
        <v>1.5827793605571326E-4</v>
      </c>
    </row>
    <row r="8" spans="1:31" x14ac:dyDescent="0.2">
      <c r="A8" s="1">
        <v>78</v>
      </c>
      <c r="B8" s="1">
        <v>80</v>
      </c>
      <c r="C8" s="1">
        <v>162</v>
      </c>
      <c r="D8" s="1" t="s">
        <v>4</v>
      </c>
      <c r="E8" s="1">
        <f t="shared" si="0"/>
        <v>1.5827793605571326E-4</v>
      </c>
      <c r="I8" s="1">
        <v>78</v>
      </c>
      <c r="J8" s="1">
        <v>80</v>
      </c>
      <c r="K8" s="1">
        <v>162</v>
      </c>
      <c r="L8" s="1" t="s">
        <v>4</v>
      </c>
      <c r="M8" s="1">
        <f t="shared" si="1"/>
        <v>1.5827793605571326E-4</v>
      </c>
      <c r="Q8" s="1">
        <v>78</v>
      </c>
      <c r="R8" s="1">
        <v>80</v>
      </c>
      <c r="S8" s="1">
        <v>162</v>
      </c>
      <c r="T8" s="1" t="s">
        <v>5</v>
      </c>
      <c r="U8" s="1">
        <f t="shared" si="2"/>
        <v>1.5827793605571326E-4</v>
      </c>
      <c r="Y8" s="1">
        <v>78</v>
      </c>
      <c r="Z8" s="1">
        <v>80</v>
      </c>
      <c r="AA8" s="1">
        <v>162</v>
      </c>
      <c r="AB8" s="1" t="s">
        <v>4</v>
      </c>
      <c r="AC8" s="1">
        <f t="shared" si="3"/>
        <v>1.5827793605571326E-4</v>
      </c>
    </row>
    <row r="9" spans="1:31" x14ac:dyDescent="0.2">
      <c r="A9" s="1">
        <v>78</v>
      </c>
      <c r="B9" s="1">
        <v>80</v>
      </c>
      <c r="C9" s="1">
        <v>162</v>
      </c>
      <c r="D9" s="1" t="s">
        <v>5</v>
      </c>
      <c r="E9" s="1">
        <f t="shared" si="0"/>
        <v>1.5827793605571326E-4</v>
      </c>
      <c r="G9" s="1">
        <f>GEOMEAN(E8:E9)</f>
        <v>1.5827793605571326E-4</v>
      </c>
      <c r="I9" s="1">
        <v>78</v>
      </c>
      <c r="J9" s="1">
        <v>80</v>
      </c>
      <c r="K9" s="1">
        <v>162</v>
      </c>
      <c r="L9" s="1" t="s">
        <v>4</v>
      </c>
      <c r="M9" s="1">
        <f t="shared" si="1"/>
        <v>1.5827793605571326E-4</v>
      </c>
      <c r="Q9" s="1">
        <v>78</v>
      </c>
      <c r="R9" s="1">
        <v>80</v>
      </c>
      <c r="S9" s="1">
        <v>162</v>
      </c>
      <c r="T9" s="1" t="s">
        <v>5</v>
      </c>
      <c r="U9" s="1">
        <f t="shared" si="2"/>
        <v>1.5827793605571326E-4</v>
      </c>
      <c r="Y9" s="1">
        <v>78</v>
      </c>
      <c r="Z9" s="1">
        <v>80</v>
      </c>
      <c r="AA9" s="1">
        <v>162</v>
      </c>
      <c r="AB9" s="1" t="s">
        <v>4</v>
      </c>
      <c r="AC9" s="1">
        <f t="shared" si="3"/>
        <v>1.5827793605571326E-4</v>
      </c>
    </row>
    <row r="10" spans="1:31" x14ac:dyDescent="0.2">
      <c r="A10" s="1">
        <v>78</v>
      </c>
      <c r="B10" s="1">
        <v>80</v>
      </c>
      <c r="C10" s="1">
        <v>162</v>
      </c>
      <c r="D10" s="1" t="s">
        <v>5</v>
      </c>
      <c r="E10" s="1">
        <f t="shared" si="0"/>
        <v>1.5827793605571326E-4</v>
      </c>
      <c r="I10" s="1">
        <v>78</v>
      </c>
      <c r="J10" s="1">
        <v>80</v>
      </c>
      <c r="K10" s="1">
        <v>162</v>
      </c>
      <c r="L10" s="1" t="s">
        <v>4</v>
      </c>
      <c r="M10" s="1">
        <f t="shared" si="1"/>
        <v>1.5827793605571326E-4</v>
      </c>
      <c r="Q10" s="1">
        <v>78</v>
      </c>
      <c r="R10" s="1">
        <v>80</v>
      </c>
      <c r="S10" s="1">
        <v>162</v>
      </c>
      <c r="T10" s="1" t="s">
        <v>4</v>
      </c>
      <c r="U10" s="1">
        <f t="shared" si="2"/>
        <v>1.5827793605571326E-4</v>
      </c>
      <c r="Y10" s="1">
        <v>78</v>
      </c>
      <c r="Z10" s="1">
        <v>80</v>
      </c>
      <c r="AA10" s="1">
        <v>162</v>
      </c>
      <c r="AB10" s="1" t="s">
        <v>4</v>
      </c>
      <c r="AC10" s="1">
        <f t="shared" si="3"/>
        <v>1.5827793605571326E-4</v>
      </c>
    </row>
    <row r="11" spans="1:31" x14ac:dyDescent="0.2">
      <c r="A11" s="1">
        <v>78</v>
      </c>
      <c r="B11" s="1">
        <v>80</v>
      </c>
      <c r="C11" s="1">
        <v>162</v>
      </c>
      <c r="D11" s="1" t="s">
        <v>5</v>
      </c>
      <c r="E11" s="1">
        <f t="shared" si="0"/>
        <v>1.5827793605571326E-4</v>
      </c>
      <c r="I11" s="1">
        <v>78</v>
      </c>
      <c r="J11" s="1">
        <v>80</v>
      </c>
      <c r="K11" s="1">
        <v>162</v>
      </c>
      <c r="L11" s="1" t="s">
        <v>4</v>
      </c>
      <c r="M11" s="1">
        <f t="shared" si="1"/>
        <v>1.5827793605571326E-4</v>
      </c>
      <c r="Q11" s="1">
        <v>78</v>
      </c>
      <c r="R11" s="1">
        <v>80</v>
      </c>
      <c r="S11" s="1">
        <v>162</v>
      </c>
      <c r="T11" s="1" t="s">
        <v>4</v>
      </c>
      <c r="U11" s="1">
        <f t="shared" si="2"/>
        <v>1.5827793605571326E-4</v>
      </c>
      <c r="Y11" s="1">
        <v>78</v>
      </c>
      <c r="Z11" s="1">
        <v>80</v>
      </c>
      <c r="AA11" s="1">
        <v>162</v>
      </c>
      <c r="AB11" s="1" t="s">
        <v>4</v>
      </c>
      <c r="AC11" s="1">
        <f t="shared" si="3"/>
        <v>1.5827793605571326E-4</v>
      </c>
    </row>
    <row r="12" spans="1:31" x14ac:dyDescent="0.2">
      <c r="A12" s="1">
        <v>78</v>
      </c>
      <c r="B12" s="1">
        <v>80</v>
      </c>
      <c r="C12" s="1">
        <v>162</v>
      </c>
      <c r="D12" s="1" t="s">
        <v>5</v>
      </c>
      <c r="E12" s="1">
        <f t="shared" si="0"/>
        <v>1.5827793605571326E-4</v>
      </c>
      <c r="I12" s="1">
        <v>78</v>
      </c>
      <c r="J12" s="1">
        <v>80</v>
      </c>
      <c r="K12" s="1">
        <v>162</v>
      </c>
      <c r="L12" s="1" t="s">
        <v>4</v>
      </c>
      <c r="M12" s="1">
        <f t="shared" si="1"/>
        <v>1.5827793605571326E-4</v>
      </c>
      <c r="Q12" s="1">
        <v>78</v>
      </c>
      <c r="R12" s="1">
        <v>80</v>
      </c>
      <c r="S12" s="1">
        <v>162</v>
      </c>
      <c r="T12" s="1" t="s">
        <v>4</v>
      </c>
      <c r="U12" s="1">
        <f t="shared" si="2"/>
        <v>1.5827793605571326E-4</v>
      </c>
      <c r="Y12" s="1">
        <v>78</v>
      </c>
      <c r="Z12" s="1">
        <v>80</v>
      </c>
      <c r="AA12" s="1">
        <v>162</v>
      </c>
      <c r="AB12" s="1" t="s">
        <v>5</v>
      </c>
      <c r="AC12" s="1">
        <f t="shared" si="3"/>
        <v>1.5827793605571326E-4</v>
      </c>
      <c r="AE12" s="1">
        <f>GEOMEAN(AC11:AC12)</f>
        <v>1.5827793605571326E-4</v>
      </c>
    </row>
    <row r="13" spans="1:31" x14ac:dyDescent="0.2">
      <c r="A13" s="1">
        <v>78</v>
      </c>
      <c r="B13" s="1">
        <v>80</v>
      </c>
      <c r="C13" s="1">
        <v>162</v>
      </c>
      <c r="D13" s="1" t="s">
        <v>5</v>
      </c>
      <c r="E13" s="1">
        <f t="shared" si="0"/>
        <v>1.5827793605571326E-4</v>
      </c>
      <c r="I13" s="1">
        <v>78</v>
      </c>
      <c r="J13" s="1">
        <v>80</v>
      </c>
      <c r="K13" s="1">
        <v>162</v>
      </c>
      <c r="L13" s="1" t="s">
        <v>5</v>
      </c>
      <c r="M13" s="1">
        <f t="shared" si="1"/>
        <v>1.5827793605571326E-4</v>
      </c>
      <c r="O13" s="1">
        <f>GEOMEAN(M12:M13)</f>
        <v>1.5827793605571326E-4</v>
      </c>
      <c r="Q13" s="1">
        <v>78</v>
      </c>
      <c r="R13" s="1">
        <v>80</v>
      </c>
      <c r="S13" s="1">
        <v>162</v>
      </c>
      <c r="T13" s="1" t="s">
        <v>4</v>
      </c>
      <c r="U13" s="1">
        <f t="shared" si="2"/>
        <v>1.5827793605571326E-4</v>
      </c>
      <c r="Y13" s="1">
        <v>78</v>
      </c>
      <c r="Z13" s="1">
        <v>80</v>
      </c>
      <c r="AA13" s="1">
        <v>162</v>
      </c>
      <c r="AB13" s="1" t="s">
        <v>5</v>
      </c>
      <c r="AC13" s="1">
        <f t="shared" si="3"/>
        <v>1.5827793605571326E-4</v>
      </c>
    </row>
    <row r="14" spans="1:31" x14ac:dyDescent="0.2">
      <c r="A14" s="1">
        <v>78</v>
      </c>
      <c r="B14" s="1">
        <v>80</v>
      </c>
      <c r="C14" s="1">
        <v>162</v>
      </c>
      <c r="D14" s="1" t="s">
        <v>5</v>
      </c>
      <c r="E14" s="1">
        <f t="shared" si="0"/>
        <v>1.5827793605571326E-4</v>
      </c>
      <c r="I14" s="1">
        <v>78</v>
      </c>
      <c r="J14" s="1">
        <v>80</v>
      </c>
      <c r="K14" s="1">
        <v>162</v>
      </c>
      <c r="L14" s="1" t="s">
        <v>5</v>
      </c>
      <c r="M14" s="1">
        <f t="shared" si="1"/>
        <v>1.5827793605571326E-4</v>
      </c>
      <c r="Q14" s="1">
        <v>78</v>
      </c>
      <c r="R14" s="1">
        <v>80</v>
      </c>
      <c r="S14" s="1">
        <v>162</v>
      </c>
      <c r="T14" s="1" t="s">
        <v>4</v>
      </c>
      <c r="U14" s="1">
        <f t="shared" si="2"/>
        <v>1.5827793605571326E-4</v>
      </c>
      <c r="Y14" s="1">
        <v>78</v>
      </c>
      <c r="Z14" s="1">
        <v>80</v>
      </c>
      <c r="AA14" s="1">
        <v>162</v>
      </c>
      <c r="AB14" s="1" t="s">
        <v>5</v>
      </c>
      <c r="AC14" s="1">
        <f t="shared" si="3"/>
        <v>1.5827793605571326E-4</v>
      </c>
    </row>
    <row r="15" spans="1:31" x14ac:dyDescent="0.2">
      <c r="A15" s="1">
        <v>78</v>
      </c>
      <c r="B15" s="1">
        <v>80</v>
      </c>
      <c r="C15" s="1">
        <v>162</v>
      </c>
      <c r="D15" s="1" t="s">
        <v>5</v>
      </c>
      <c r="E15" s="1">
        <f t="shared" si="0"/>
        <v>1.5827793605571326E-4</v>
      </c>
      <c r="I15" s="1">
        <v>78</v>
      </c>
      <c r="J15" s="1">
        <v>80</v>
      </c>
      <c r="K15" s="1">
        <v>162</v>
      </c>
      <c r="L15" s="1" t="s">
        <v>5</v>
      </c>
      <c r="M15" s="1">
        <f t="shared" si="1"/>
        <v>1.5827793605571326E-4</v>
      </c>
      <c r="Q15" s="1">
        <v>78</v>
      </c>
      <c r="R15" s="1">
        <v>80</v>
      </c>
      <c r="S15" s="1">
        <v>162</v>
      </c>
      <c r="T15" s="1" t="s">
        <v>4</v>
      </c>
      <c r="U15" s="1">
        <f t="shared" si="2"/>
        <v>1.5827793605571326E-4</v>
      </c>
      <c r="Y15" s="1">
        <v>78</v>
      </c>
      <c r="Z15" s="1">
        <v>80</v>
      </c>
      <c r="AA15" s="1">
        <v>162</v>
      </c>
      <c r="AB15" s="1" t="s">
        <v>4</v>
      </c>
      <c r="AC15" s="1">
        <f t="shared" si="3"/>
        <v>1.5827793605571326E-4</v>
      </c>
    </row>
    <row r="16" spans="1:31" x14ac:dyDescent="0.2">
      <c r="A16" s="1">
        <v>67</v>
      </c>
      <c r="B16" s="1">
        <v>75</v>
      </c>
      <c r="C16" s="1">
        <v>119</v>
      </c>
      <c r="D16" s="1" t="s">
        <v>5</v>
      </c>
      <c r="E16" s="1">
        <f t="shared" si="0"/>
        <v>1.0033864291985443E-3</v>
      </c>
      <c r="I16" s="1">
        <v>67</v>
      </c>
      <c r="J16" s="1">
        <v>75</v>
      </c>
      <c r="K16" s="1">
        <v>119</v>
      </c>
      <c r="L16" s="1" t="s">
        <v>4</v>
      </c>
      <c r="M16" s="1">
        <f t="shared" si="1"/>
        <v>1.0033864291985443E-3</v>
      </c>
      <c r="Q16" s="1">
        <v>67</v>
      </c>
      <c r="R16" s="1">
        <v>75</v>
      </c>
      <c r="S16" s="1">
        <v>119</v>
      </c>
      <c r="T16" s="1" t="s">
        <v>4</v>
      </c>
      <c r="U16" s="1">
        <f t="shared" si="2"/>
        <v>1.0033864291985443E-3</v>
      </c>
      <c r="Y16" s="1">
        <v>67</v>
      </c>
      <c r="Z16" s="1">
        <v>75</v>
      </c>
      <c r="AA16" s="1">
        <v>119</v>
      </c>
      <c r="AB16" s="1" t="s">
        <v>4</v>
      </c>
      <c r="AC16" s="1">
        <f t="shared" si="3"/>
        <v>1.0033864291985443E-3</v>
      </c>
    </row>
    <row r="17" spans="1:31" x14ac:dyDescent="0.2">
      <c r="A17" s="1">
        <v>67</v>
      </c>
      <c r="B17" s="1">
        <v>75</v>
      </c>
      <c r="C17" s="1">
        <v>119</v>
      </c>
      <c r="D17" s="1" t="s">
        <v>4</v>
      </c>
      <c r="E17" s="1">
        <f t="shared" si="0"/>
        <v>1.0033864291985443E-3</v>
      </c>
      <c r="I17" s="1">
        <v>67</v>
      </c>
      <c r="J17" s="1">
        <v>75</v>
      </c>
      <c r="K17" s="1">
        <v>119</v>
      </c>
      <c r="L17" s="1" t="s">
        <v>4</v>
      </c>
      <c r="M17" s="1">
        <f t="shared" si="1"/>
        <v>1.0033864291985443E-3</v>
      </c>
      <c r="Q17" s="1">
        <v>67</v>
      </c>
      <c r="R17" s="1">
        <v>75</v>
      </c>
      <c r="S17" s="1">
        <v>119</v>
      </c>
      <c r="T17" s="1" t="s">
        <v>5</v>
      </c>
      <c r="U17" s="1">
        <f t="shared" si="2"/>
        <v>1.0033864291985443E-3</v>
      </c>
      <c r="W17" s="1">
        <f>GEOMEAN(U16:U17)</f>
        <v>1.0033864291985443E-3</v>
      </c>
      <c r="Y17" s="1">
        <v>67</v>
      </c>
      <c r="Z17" s="1">
        <v>75</v>
      </c>
      <c r="AA17" s="1">
        <v>119</v>
      </c>
      <c r="AB17" s="1" t="s">
        <v>5</v>
      </c>
      <c r="AC17" s="1">
        <f t="shared" si="3"/>
        <v>1.0033864291985443E-3</v>
      </c>
      <c r="AE17" s="1">
        <f>GEOMEAN(AC16:AC17)</f>
        <v>1.0033864291985443E-3</v>
      </c>
    </row>
    <row r="18" spans="1:31" x14ac:dyDescent="0.2">
      <c r="A18" s="1">
        <v>67</v>
      </c>
      <c r="B18" s="1">
        <v>75</v>
      </c>
      <c r="C18" s="1">
        <v>119</v>
      </c>
      <c r="D18" s="1" t="s">
        <v>4</v>
      </c>
      <c r="E18" s="1">
        <f t="shared" si="0"/>
        <v>1.0033864291985443E-3</v>
      </c>
      <c r="I18" s="1">
        <v>67</v>
      </c>
      <c r="J18" s="1">
        <v>75</v>
      </c>
      <c r="K18" s="1">
        <v>119</v>
      </c>
      <c r="L18" s="1" t="s">
        <v>4</v>
      </c>
      <c r="M18" s="1">
        <f t="shared" si="1"/>
        <v>1.0033864291985443E-3</v>
      </c>
      <c r="Q18" s="1">
        <v>67</v>
      </c>
      <c r="R18" s="1">
        <v>75</v>
      </c>
      <c r="S18" s="1">
        <v>119</v>
      </c>
      <c r="T18" s="1" t="s">
        <v>5</v>
      </c>
      <c r="U18" s="1">
        <f t="shared" si="2"/>
        <v>1.0033864291985443E-3</v>
      </c>
      <c r="Y18" s="1">
        <v>67</v>
      </c>
      <c r="Z18" s="1">
        <v>75</v>
      </c>
      <c r="AA18" s="1">
        <v>119</v>
      </c>
      <c r="AB18" s="1" t="s">
        <v>5</v>
      </c>
      <c r="AC18" s="1">
        <f t="shared" si="3"/>
        <v>1.0033864291985443E-3</v>
      </c>
    </row>
    <row r="19" spans="1:31" x14ac:dyDescent="0.2">
      <c r="A19" s="1">
        <v>67</v>
      </c>
      <c r="B19" s="1">
        <v>75</v>
      </c>
      <c r="C19" s="1">
        <v>119</v>
      </c>
      <c r="D19" s="1" t="s">
        <v>4</v>
      </c>
      <c r="E19" s="1">
        <f t="shared" si="0"/>
        <v>1.0033864291985443E-3</v>
      </c>
      <c r="I19" s="1">
        <v>67</v>
      </c>
      <c r="J19" s="1">
        <v>75</v>
      </c>
      <c r="K19" s="1">
        <v>119</v>
      </c>
      <c r="L19" s="1" t="s">
        <v>4</v>
      </c>
      <c r="M19" s="1">
        <f t="shared" si="1"/>
        <v>1.0033864291985443E-3</v>
      </c>
      <c r="Q19" s="1">
        <v>67</v>
      </c>
      <c r="R19" s="1">
        <v>75</v>
      </c>
      <c r="S19" s="1">
        <v>119</v>
      </c>
      <c r="T19" s="1" t="s">
        <v>4</v>
      </c>
      <c r="U19" s="1">
        <f t="shared" si="2"/>
        <v>1.0033864291985443E-3</v>
      </c>
      <c r="Y19" s="1">
        <v>67</v>
      </c>
      <c r="Z19" s="1">
        <v>75</v>
      </c>
      <c r="AA19" s="1">
        <v>119</v>
      </c>
      <c r="AB19" s="1" t="s">
        <v>5</v>
      </c>
      <c r="AC19" s="1">
        <f t="shared" si="3"/>
        <v>1.0033864291985443E-3</v>
      </c>
    </row>
    <row r="20" spans="1:31" x14ac:dyDescent="0.2">
      <c r="A20" s="1">
        <v>67</v>
      </c>
      <c r="B20" s="1">
        <v>75</v>
      </c>
      <c r="C20" s="1">
        <v>119</v>
      </c>
      <c r="D20" s="1" t="s">
        <v>4</v>
      </c>
      <c r="E20" s="1">
        <f t="shared" si="0"/>
        <v>1.0033864291985443E-3</v>
      </c>
      <c r="I20" s="1">
        <v>67</v>
      </c>
      <c r="J20" s="1">
        <v>75</v>
      </c>
      <c r="K20" s="1">
        <v>119</v>
      </c>
      <c r="L20" s="1" t="s">
        <v>4</v>
      </c>
      <c r="M20" s="1">
        <f t="shared" si="1"/>
        <v>1.0033864291985443E-3</v>
      </c>
      <c r="Q20" s="1">
        <v>67</v>
      </c>
      <c r="R20" s="1">
        <v>75</v>
      </c>
      <c r="S20" s="1">
        <v>119</v>
      </c>
      <c r="T20" s="1" t="s">
        <v>4</v>
      </c>
      <c r="U20" s="1">
        <f t="shared" si="2"/>
        <v>1.0033864291985443E-3</v>
      </c>
      <c r="Y20" s="1">
        <v>67</v>
      </c>
      <c r="Z20" s="1">
        <v>75</v>
      </c>
      <c r="AA20" s="1">
        <v>119</v>
      </c>
      <c r="AB20" s="1" t="s">
        <v>5</v>
      </c>
      <c r="AC20" s="1">
        <f t="shared" si="3"/>
        <v>1.0033864291985443E-3</v>
      </c>
    </row>
    <row r="21" spans="1:31" x14ac:dyDescent="0.2">
      <c r="A21" s="1">
        <v>67</v>
      </c>
      <c r="B21" s="1">
        <v>75</v>
      </c>
      <c r="C21" s="1">
        <v>119</v>
      </c>
      <c r="D21" s="1" t="s">
        <v>4</v>
      </c>
      <c r="E21" s="1">
        <f t="shared" si="0"/>
        <v>1.0033864291985443E-3</v>
      </c>
      <c r="I21" s="1">
        <v>67</v>
      </c>
      <c r="J21" s="1">
        <v>75</v>
      </c>
      <c r="K21" s="1">
        <v>119</v>
      </c>
      <c r="L21" s="1" t="s">
        <v>4</v>
      </c>
      <c r="M21" s="1">
        <f t="shared" si="1"/>
        <v>1.0033864291985443E-3</v>
      </c>
      <c r="Q21" s="1">
        <v>67</v>
      </c>
      <c r="R21" s="1">
        <v>75</v>
      </c>
      <c r="S21" s="1">
        <v>119</v>
      </c>
      <c r="T21" s="1" t="s">
        <v>4</v>
      </c>
      <c r="U21" s="1">
        <f t="shared" si="2"/>
        <v>1.0033864291985443E-3</v>
      </c>
      <c r="Y21" s="1">
        <v>67</v>
      </c>
      <c r="Z21" s="1">
        <v>75</v>
      </c>
      <c r="AA21" s="1">
        <v>119</v>
      </c>
      <c r="AB21" s="1" t="s">
        <v>5</v>
      </c>
      <c r="AC21" s="1">
        <f t="shared" si="3"/>
        <v>1.0033864291985443E-3</v>
      </c>
    </row>
    <row r="22" spans="1:31" x14ac:dyDescent="0.2">
      <c r="A22" s="1">
        <v>67</v>
      </c>
      <c r="B22" s="1">
        <v>75</v>
      </c>
      <c r="C22" s="1">
        <v>119</v>
      </c>
      <c r="D22" s="1" t="s">
        <v>4</v>
      </c>
      <c r="E22" s="1">
        <f t="shared" si="0"/>
        <v>1.0033864291985443E-3</v>
      </c>
      <c r="I22" s="1">
        <v>67</v>
      </c>
      <c r="J22" s="1">
        <v>75</v>
      </c>
      <c r="K22" s="1">
        <v>119</v>
      </c>
      <c r="L22" s="1" t="s">
        <v>4</v>
      </c>
      <c r="M22" s="1">
        <f t="shared" si="1"/>
        <v>1.0033864291985443E-3</v>
      </c>
      <c r="Q22" s="1">
        <v>67</v>
      </c>
      <c r="R22" s="1">
        <v>75</v>
      </c>
      <c r="S22" s="1">
        <v>119</v>
      </c>
      <c r="T22" s="1" t="s">
        <v>4</v>
      </c>
      <c r="U22" s="1">
        <f t="shared" si="2"/>
        <v>1.0033864291985443E-3</v>
      </c>
      <c r="Y22" s="1">
        <v>67</v>
      </c>
      <c r="Z22" s="1">
        <v>75</v>
      </c>
      <c r="AA22" s="1">
        <v>119</v>
      </c>
      <c r="AB22" s="1" t="s">
        <v>5</v>
      </c>
      <c r="AC22" s="1">
        <f t="shared" si="3"/>
        <v>1.0033864291985443E-3</v>
      </c>
    </row>
    <row r="23" spans="1:31" x14ac:dyDescent="0.2">
      <c r="A23" s="1">
        <v>67</v>
      </c>
      <c r="B23" s="1">
        <v>75</v>
      </c>
      <c r="C23" s="1">
        <v>119</v>
      </c>
      <c r="D23" s="1" t="s">
        <v>4</v>
      </c>
      <c r="E23" s="1">
        <f t="shared" si="0"/>
        <v>1.0033864291985443E-3</v>
      </c>
      <c r="I23" s="1">
        <v>67</v>
      </c>
      <c r="J23" s="1">
        <v>75</v>
      </c>
      <c r="K23" s="1">
        <v>119</v>
      </c>
      <c r="L23" s="1" t="s">
        <v>4</v>
      </c>
      <c r="M23" s="1">
        <f t="shared" si="1"/>
        <v>1.0033864291985443E-3</v>
      </c>
      <c r="Q23" s="1">
        <v>67</v>
      </c>
      <c r="R23" s="1">
        <v>75</v>
      </c>
      <c r="S23" s="1">
        <v>119</v>
      </c>
      <c r="T23" s="1" t="s">
        <v>4</v>
      </c>
      <c r="U23" s="1">
        <f t="shared" si="2"/>
        <v>1.0033864291985443E-3</v>
      </c>
      <c r="Y23" s="1">
        <v>67</v>
      </c>
      <c r="Z23" s="1">
        <v>75</v>
      </c>
      <c r="AA23" s="1">
        <v>119</v>
      </c>
      <c r="AB23" s="1" t="s">
        <v>4</v>
      </c>
      <c r="AC23" s="1">
        <f t="shared" si="3"/>
        <v>1.0033864291985443E-3</v>
      </c>
    </row>
    <row r="24" spans="1:31" x14ac:dyDescent="0.2">
      <c r="A24" s="1">
        <v>67</v>
      </c>
      <c r="B24" s="1">
        <v>75</v>
      </c>
      <c r="C24" s="1">
        <v>119</v>
      </c>
      <c r="D24" s="1" t="s">
        <v>4</v>
      </c>
      <c r="E24" s="1">
        <f t="shared" si="0"/>
        <v>1.0033864291985443E-3</v>
      </c>
      <c r="I24" s="1">
        <v>67</v>
      </c>
      <c r="J24" s="1">
        <v>75</v>
      </c>
      <c r="K24" s="1">
        <v>119</v>
      </c>
      <c r="L24" s="1" t="s">
        <v>4</v>
      </c>
      <c r="M24" s="1">
        <f t="shared" si="1"/>
        <v>1.0033864291985443E-3</v>
      </c>
      <c r="Q24" s="1">
        <v>67</v>
      </c>
      <c r="R24" s="1">
        <v>75</v>
      </c>
      <c r="S24" s="1">
        <v>119</v>
      </c>
      <c r="T24" s="1" t="s">
        <v>4</v>
      </c>
      <c r="U24" s="1">
        <f t="shared" si="2"/>
        <v>1.0033864291985443E-3</v>
      </c>
      <c r="Y24" s="1">
        <v>67</v>
      </c>
      <c r="Z24" s="1">
        <v>75</v>
      </c>
      <c r="AA24" s="1">
        <v>119</v>
      </c>
      <c r="AB24" s="1" t="s">
        <v>4</v>
      </c>
      <c r="AC24" s="1">
        <f t="shared" si="3"/>
        <v>1.0033864291985443E-3</v>
      </c>
    </row>
    <row r="25" spans="1:31" x14ac:dyDescent="0.2">
      <c r="A25" s="1">
        <v>67</v>
      </c>
      <c r="B25" s="1">
        <v>75</v>
      </c>
      <c r="C25" s="1">
        <v>119</v>
      </c>
      <c r="D25" s="1" t="s">
        <v>4</v>
      </c>
      <c r="E25" s="1">
        <f t="shared" si="0"/>
        <v>1.0033864291985443E-3</v>
      </c>
      <c r="I25" s="1">
        <v>67</v>
      </c>
      <c r="J25" s="1">
        <v>75</v>
      </c>
      <c r="K25" s="1">
        <v>119</v>
      </c>
      <c r="L25" s="1" t="s">
        <v>4</v>
      </c>
      <c r="M25" s="1">
        <f t="shared" si="1"/>
        <v>1.0033864291985443E-3</v>
      </c>
      <c r="Q25" s="1">
        <v>67</v>
      </c>
      <c r="R25" s="1">
        <v>75</v>
      </c>
      <c r="S25" s="1">
        <v>119</v>
      </c>
      <c r="T25" s="1" t="s">
        <v>4</v>
      </c>
      <c r="U25" s="1">
        <f t="shared" si="2"/>
        <v>1.0033864291985443E-3</v>
      </c>
      <c r="Y25" s="1">
        <v>67</v>
      </c>
      <c r="Z25" s="1">
        <v>75</v>
      </c>
      <c r="AA25" s="1">
        <v>119</v>
      </c>
      <c r="AB25" s="1" t="s">
        <v>4</v>
      </c>
      <c r="AC25" s="1">
        <f t="shared" si="3"/>
        <v>1.0033864291985443E-3</v>
      </c>
    </row>
    <row r="26" spans="1:31" x14ac:dyDescent="0.2">
      <c r="A26" s="1">
        <v>67</v>
      </c>
      <c r="B26" s="1">
        <v>75</v>
      </c>
      <c r="C26" s="1">
        <v>119</v>
      </c>
      <c r="D26" s="1" t="s">
        <v>4</v>
      </c>
      <c r="E26" s="1">
        <f t="shared" si="0"/>
        <v>1.0033864291985443E-3</v>
      </c>
      <c r="I26" s="1">
        <v>67</v>
      </c>
      <c r="J26" s="1">
        <v>75</v>
      </c>
      <c r="K26" s="1">
        <v>119</v>
      </c>
      <c r="L26" s="1" t="s">
        <v>4</v>
      </c>
      <c r="M26" s="1">
        <f t="shared" si="1"/>
        <v>1.0033864291985443E-3</v>
      </c>
      <c r="Q26" s="1">
        <v>67</v>
      </c>
      <c r="R26" s="1">
        <v>75</v>
      </c>
      <c r="S26" s="1">
        <v>119</v>
      </c>
      <c r="T26" s="1" t="s">
        <v>4</v>
      </c>
      <c r="U26" s="1">
        <f t="shared" si="2"/>
        <v>1.0033864291985443E-3</v>
      </c>
      <c r="Y26" s="1">
        <v>67</v>
      </c>
      <c r="Z26" s="1">
        <v>75</v>
      </c>
      <c r="AA26" s="1">
        <v>119</v>
      </c>
      <c r="AB26" s="1" t="s">
        <v>5</v>
      </c>
      <c r="AC26" s="1">
        <f t="shared" si="3"/>
        <v>1.0033864291985443E-3</v>
      </c>
      <c r="AE26" s="1">
        <f>GEOMEAN(AC25:AC26)</f>
        <v>1.0033864291985443E-3</v>
      </c>
    </row>
    <row r="27" spans="1:31" x14ac:dyDescent="0.2">
      <c r="A27" s="1">
        <v>67</v>
      </c>
      <c r="B27" s="1">
        <v>75</v>
      </c>
      <c r="C27" s="1">
        <v>119</v>
      </c>
      <c r="D27" s="1" t="s">
        <v>5</v>
      </c>
      <c r="E27" s="1">
        <f t="shared" si="0"/>
        <v>1.0033864291985443E-3</v>
      </c>
      <c r="G27" s="1">
        <f>GEOMEAN(E26:E27)</f>
        <v>1.0033864291985443E-3</v>
      </c>
      <c r="I27" s="1">
        <v>67</v>
      </c>
      <c r="J27" s="1">
        <v>75</v>
      </c>
      <c r="K27" s="1">
        <v>119</v>
      </c>
      <c r="L27" s="1" t="s">
        <v>4</v>
      </c>
      <c r="M27" s="1">
        <f t="shared" si="1"/>
        <v>1.0033864291985443E-3</v>
      </c>
      <c r="Q27" s="1">
        <v>67</v>
      </c>
      <c r="R27" s="1">
        <v>75</v>
      </c>
      <c r="S27" s="1">
        <v>119</v>
      </c>
      <c r="T27" s="1" t="s">
        <v>4</v>
      </c>
      <c r="U27" s="1">
        <f t="shared" si="2"/>
        <v>1.0033864291985443E-3</v>
      </c>
      <c r="Y27" s="1">
        <v>67</v>
      </c>
      <c r="Z27" s="1">
        <v>75</v>
      </c>
      <c r="AA27" s="1">
        <v>119</v>
      </c>
      <c r="AB27" s="1" t="s">
        <v>5</v>
      </c>
      <c r="AC27" s="1">
        <f t="shared" si="3"/>
        <v>1.0033864291985443E-3</v>
      </c>
    </row>
    <row r="28" spans="1:31" x14ac:dyDescent="0.2">
      <c r="A28" s="1">
        <v>67</v>
      </c>
      <c r="B28" s="1">
        <v>75</v>
      </c>
      <c r="C28" s="1">
        <v>119</v>
      </c>
      <c r="D28" s="1" t="s">
        <v>5</v>
      </c>
      <c r="E28" s="1">
        <f t="shared" si="0"/>
        <v>1.0033864291985443E-3</v>
      </c>
      <c r="I28" s="1">
        <v>67</v>
      </c>
      <c r="J28" s="1">
        <v>75</v>
      </c>
      <c r="K28" s="1">
        <v>119</v>
      </c>
      <c r="L28" s="1" t="s">
        <v>4</v>
      </c>
      <c r="M28" s="1">
        <f t="shared" si="1"/>
        <v>1.0033864291985443E-3</v>
      </c>
      <c r="Q28" s="1">
        <v>67</v>
      </c>
      <c r="R28" s="1">
        <v>75</v>
      </c>
      <c r="S28" s="1">
        <v>119</v>
      </c>
      <c r="T28" s="1" t="s">
        <v>4</v>
      </c>
      <c r="U28" s="1">
        <f t="shared" si="2"/>
        <v>1.0033864291985443E-3</v>
      </c>
      <c r="Y28" s="1">
        <v>67</v>
      </c>
      <c r="Z28" s="1">
        <v>75</v>
      </c>
      <c r="AA28" s="1">
        <v>119</v>
      </c>
      <c r="AB28" s="1" t="s">
        <v>4</v>
      </c>
      <c r="AC28" s="1">
        <f t="shared" si="3"/>
        <v>1.0033864291985443E-3</v>
      </c>
    </row>
    <row r="29" spans="1:31" x14ac:dyDescent="0.2">
      <c r="A29" s="1">
        <v>67</v>
      </c>
      <c r="B29" s="1">
        <v>75</v>
      </c>
      <c r="C29" s="1">
        <v>119</v>
      </c>
      <c r="D29" s="1" t="s">
        <v>5</v>
      </c>
      <c r="E29" s="1">
        <f t="shared" si="0"/>
        <v>1.0033864291985443E-3</v>
      </c>
      <c r="I29" s="1">
        <v>67</v>
      </c>
      <c r="J29" s="1">
        <v>75</v>
      </c>
      <c r="K29" s="1">
        <v>119</v>
      </c>
      <c r="L29" s="1" t="s">
        <v>4</v>
      </c>
      <c r="M29" s="1">
        <f t="shared" si="1"/>
        <v>1.0033864291985443E-3</v>
      </c>
      <c r="Q29" s="1">
        <v>67</v>
      </c>
      <c r="R29" s="1">
        <v>75</v>
      </c>
      <c r="S29" s="1">
        <v>119</v>
      </c>
      <c r="T29" s="1" t="s">
        <v>4</v>
      </c>
      <c r="U29" s="1">
        <f t="shared" si="2"/>
        <v>1.0033864291985443E-3</v>
      </c>
      <c r="Y29" s="1">
        <v>67</v>
      </c>
      <c r="Z29" s="1">
        <v>75</v>
      </c>
      <c r="AA29" s="1">
        <v>119</v>
      </c>
      <c r="AB29" s="1" t="s">
        <v>4</v>
      </c>
      <c r="AC29" s="1">
        <f t="shared" si="3"/>
        <v>1.0033864291985443E-3</v>
      </c>
    </row>
    <row r="30" spans="1:31" x14ac:dyDescent="0.2">
      <c r="A30" s="1">
        <v>49</v>
      </c>
      <c r="B30" s="1">
        <v>60</v>
      </c>
      <c r="C30" s="1">
        <v>89</v>
      </c>
      <c r="D30" s="1" t="s">
        <v>5</v>
      </c>
      <c r="E30" s="1">
        <f t="shared" si="0"/>
        <v>2.522357257509746E-3</v>
      </c>
      <c r="I30" s="1">
        <v>49</v>
      </c>
      <c r="J30" s="1">
        <v>60</v>
      </c>
      <c r="K30" s="1">
        <v>89</v>
      </c>
      <c r="L30" s="1" t="s">
        <v>5</v>
      </c>
      <c r="M30" s="1">
        <f t="shared" si="1"/>
        <v>2.522357257509746E-3</v>
      </c>
      <c r="O30" s="1">
        <f>GEOMEAN(M29:M30)</f>
        <v>1.5908799583173262E-3</v>
      </c>
      <c r="Q30" s="1">
        <v>49</v>
      </c>
      <c r="R30" s="1">
        <v>60</v>
      </c>
      <c r="S30" s="1">
        <v>89</v>
      </c>
      <c r="T30" s="1" t="s">
        <v>4</v>
      </c>
      <c r="U30" s="1">
        <f t="shared" si="2"/>
        <v>2.522357257509746E-3</v>
      </c>
      <c r="Y30" s="1">
        <v>49</v>
      </c>
      <c r="Z30" s="1">
        <v>60</v>
      </c>
      <c r="AA30" s="1">
        <v>89</v>
      </c>
      <c r="AB30" s="1" t="s">
        <v>4</v>
      </c>
      <c r="AC30" s="1">
        <f t="shared" si="3"/>
        <v>2.522357257509746E-3</v>
      </c>
    </row>
    <row r="31" spans="1:31" x14ac:dyDescent="0.2">
      <c r="A31" s="1">
        <v>49</v>
      </c>
      <c r="B31" s="1">
        <v>60</v>
      </c>
      <c r="C31" s="1">
        <v>89</v>
      </c>
      <c r="D31" s="1" t="s">
        <v>5</v>
      </c>
      <c r="E31" s="1">
        <f t="shared" si="0"/>
        <v>2.522357257509746E-3</v>
      </c>
      <c r="I31" s="1">
        <v>49</v>
      </c>
      <c r="J31" s="1">
        <v>60</v>
      </c>
      <c r="K31" s="1">
        <v>89</v>
      </c>
      <c r="L31" s="1" t="s">
        <v>5</v>
      </c>
      <c r="M31" s="1">
        <f t="shared" si="1"/>
        <v>2.522357257509746E-3</v>
      </c>
      <c r="Q31" s="1">
        <v>49</v>
      </c>
      <c r="R31" s="1">
        <v>60</v>
      </c>
      <c r="S31" s="1">
        <v>89</v>
      </c>
      <c r="T31" s="1" t="s">
        <v>5</v>
      </c>
      <c r="U31" s="1">
        <f t="shared" si="2"/>
        <v>2.522357257509746E-3</v>
      </c>
      <c r="W31" s="1">
        <f>GEOMEAN(U30:U31)</f>
        <v>2.522357257509746E-3</v>
      </c>
      <c r="Y31" s="1">
        <v>49</v>
      </c>
      <c r="Z31" s="1">
        <v>60</v>
      </c>
      <c r="AA31" s="1">
        <v>89</v>
      </c>
      <c r="AB31" s="1" t="s">
        <v>4</v>
      </c>
      <c r="AC31" s="1">
        <f t="shared" si="3"/>
        <v>2.522357257509746E-3</v>
      </c>
    </row>
    <row r="32" spans="1:31" x14ac:dyDescent="0.2">
      <c r="A32" s="1">
        <v>49</v>
      </c>
      <c r="B32" s="1">
        <v>60</v>
      </c>
      <c r="C32" s="1">
        <v>89</v>
      </c>
      <c r="D32" s="1" t="s">
        <v>5</v>
      </c>
      <c r="E32" s="1">
        <f t="shared" si="0"/>
        <v>2.522357257509746E-3</v>
      </c>
      <c r="I32" s="1">
        <v>49</v>
      </c>
      <c r="J32" s="1">
        <v>60</v>
      </c>
      <c r="K32" s="1">
        <v>89</v>
      </c>
      <c r="L32" s="1" t="s">
        <v>4</v>
      </c>
      <c r="M32" s="1">
        <f t="shared" si="1"/>
        <v>2.522357257509746E-3</v>
      </c>
      <c r="Q32" s="1">
        <v>49</v>
      </c>
      <c r="R32" s="1">
        <v>60</v>
      </c>
      <c r="S32" s="1">
        <v>89</v>
      </c>
      <c r="T32" s="1" t="s">
        <v>5</v>
      </c>
      <c r="U32" s="1">
        <f t="shared" si="2"/>
        <v>2.522357257509746E-3</v>
      </c>
      <c r="Y32" s="1">
        <v>49</v>
      </c>
      <c r="Z32" s="1">
        <v>60</v>
      </c>
      <c r="AA32" s="1">
        <v>89</v>
      </c>
      <c r="AB32" s="1" t="s">
        <v>4</v>
      </c>
      <c r="AC32" s="1">
        <f t="shared" si="3"/>
        <v>2.522357257509746E-3</v>
      </c>
    </row>
    <row r="33" spans="1:31" x14ac:dyDescent="0.2">
      <c r="A33" s="1">
        <v>49</v>
      </c>
      <c r="B33" s="1">
        <v>60</v>
      </c>
      <c r="C33" s="1">
        <v>89</v>
      </c>
      <c r="D33" s="1" t="s">
        <v>5</v>
      </c>
      <c r="E33" s="1">
        <f t="shared" si="0"/>
        <v>2.522357257509746E-3</v>
      </c>
      <c r="I33" s="1">
        <v>49</v>
      </c>
      <c r="J33" s="1">
        <v>60</v>
      </c>
      <c r="K33" s="1">
        <v>89</v>
      </c>
      <c r="L33" s="1" t="s">
        <v>4</v>
      </c>
      <c r="M33" s="1">
        <f t="shared" si="1"/>
        <v>2.522357257509746E-3</v>
      </c>
      <c r="Q33" s="1">
        <v>49</v>
      </c>
      <c r="R33" s="1">
        <v>60</v>
      </c>
      <c r="S33" s="1">
        <v>89</v>
      </c>
      <c r="T33" s="1" t="s">
        <v>5</v>
      </c>
      <c r="U33" s="1">
        <f t="shared" si="2"/>
        <v>2.522357257509746E-3</v>
      </c>
      <c r="Y33" s="1">
        <v>49</v>
      </c>
      <c r="Z33" s="1">
        <v>60</v>
      </c>
      <c r="AA33" s="1">
        <v>89</v>
      </c>
      <c r="AB33" s="1" t="s">
        <v>5</v>
      </c>
      <c r="AC33" s="1">
        <f t="shared" si="3"/>
        <v>2.522357257509746E-3</v>
      </c>
      <c r="AE33" s="1">
        <f>GEOMEAN(AC32:AC33)</f>
        <v>2.522357257509746E-3</v>
      </c>
    </row>
    <row r="34" spans="1:31" x14ac:dyDescent="0.2">
      <c r="A34" s="1">
        <v>49</v>
      </c>
      <c r="B34" s="1">
        <v>60</v>
      </c>
      <c r="C34" s="1">
        <v>89</v>
      </c>
      <c r="D34" s="1" t="s">
        <v>5</v>
      </c>
      <c r="E34" s="1">
        <f t="shared" ref="E34:E65" si="4">((B34/A34)-1)/C34</f>
        <v>2.522357257509746E-3</v>
      </c>
      <c r="I34" s="1">
        <v>49</v>
      </c>
      <c r="J34" s="1">
        <v>60</v>
      </c>
      <c r="K34" s="1">
        <v>89</v>
      </c>
      <c r="L34" s="1" t="s">
        <v>4</v>
      </c>
      <c r="M34" s="1">
        <f t="shared" ref="M34:M65" si="5">((J34/I34)-1)/K34</f>
        <v>2.522357257509746E-3</v>
      </c>
      <c r="Q34" s="1">
        <v>49</v>
      </c>
      <c r="R34" s="1">
        <v>60</v>
      </c>
      <c r="S34" s="1">
        <v>89</v>
      </c>
      <c r="T34" s="1" t="s">
        <v>5</v>
      </c>
      <c r="U34" s="1">
        <f t="shared" ref="U34:U65" si="6">((R34/Q34)-1)/S34</f>
        <v>2.522357257509746E-3</v>
      </c>
      <c r="Y34" s="1">
        <v>49</v>
      </c>
      <c r="Z34" s="1">
        <v>60</v>
      </c>
      <c r="AA34" s="1">
        <v>89</v>
      </c>
      <c r="AB34" s="1" t="s">
        <v>5</v>
      </c>
      <c r="AC34" s="1">
        <f t="shared" ref="AC34:AC65" si="7">((Z34/Y34)-1)/AA34</f>
        <v>2.522357257509746E-3</v>
      </c>
    </row>
    <row r="35" spans="1:31" x14ac:dyDescent="0.2">
      <c r="A35" s="1">
        <v>49</v>
      </c>
      <c r="B35" s="1">
        <v>60</v>
      </c>
      <c r="C35" s="1">
        <v>89</v>
      </c>
      <c r="D35" s="1" t="s">
        <v>5</v>
      </c>
      <c r="E35" s="1">
        <f t="shared" si="4"/>
        <v>2.522357257509746E-3</v>
      </c>
      <c r="I35" s="1">
        <v>49</v>
      </c>
      <c r="J35" s="1">
        <v>60</v>
      </c>
      <c r="K35" s="1">
        <v>89</v>
      </c>
      <c r="L35" s="1" t="s">
        <v>4</v>
      </c>
      <c r="M35" s="1">
        <f t="shared" si="5"/>
        <v>2.522357257509746E-3</v>
      </c>
      <c r="Q35" s="1">
        <v>49</v>
      </c>
      <c r="R35" s="1">
        <v>60</v>
      </c>
      <c r="S35" s="1">
        <v>89</v>
      </c>
      <c r="T35" s="1" t="s">
        <v>5</v>
      </c>
      <c r="U35" s="1">
        <f t="shared" si="6"/>
        <v>2.522357257509746E-3</v>
      </c>
      <c r="Y35" s="1">
        <v>49</v>
      </c>
      <c r="Z35" s="1">
        <v>60</v>
      </c>
      <c r="AA35" s="1">
        <v>89</v>
      </c>
      <c r="AB35" s="1" t="s">
        <v>5</v>
      </c>
      <c r="AC35" s="1">
        <f t="shared" si="7"/>
        <v>2.522357257509746E-3</v>
      </c>
    </row>
    <row r="36" spans="1:31" x14ac:dyDescent="0.2">
      <c r="A36" s="1">
        <v>49</v>
      </c>
      <c r="B36" s="1">
        <v>60</v>
      </c>
      <c r="C36" s="1">
        <v>89</v>
      </c>
      <c r="D36" s="1" t="s">
        <v>5</v>
      </c>
      <c r="E36" s="1">
        <f t="shared" si="4"/>
        <v>2.522357257509746E-3</v>
      </c>
      <c r="I36" s="1">
        <v>49</v>
      </c>
      <c r="J36" s="1">
        <v>60</v>
      </c>
      <c r="K36" s="1">
        <v>89</v>
      </c>
      <c r="L36" s="1" t="s">
        <v>4</v>
      </c>
      <c r="M36" s="1">
        <f t="shared" si="5"/>
        <v>2.522357257509746E-3</v>
      </c>
      <c r="Q36" s="1">
        <v>49</v>
      </c>
      <c r="R36" s="1">
        <v>60</v>
      </c>
      <c r="S36" s="1">
        <v>89</v>
      </c>
      <c r="T36" s="1" t="s">
        <v>4</v>
      </c>
      <c r="U36" s="1">
        <f t="shared" si="6"/>
        <v>2.522357257509746E-3</v>
      </c>
      <c r="Y36" s="1">
        <v>49</v>
      </c>
      <c r="Z36" s="1">
        <v>60</v>
      </c>
      <c r="AA36" s="1">
        <v>89</v>
      </c>
      <c r="AB36" s="1" t="s">
        <v>4</v>
      </c>
      <c r="AC36" s="1">
        <f t="shared" si="7"/>
        <v>2.522357257509746E-3</v>
      </c>
    </row>
    <row r="37" spans="1:31" x14ac:dyDescent="0.2">
      <c r="A37" s="1">
        <v>49</v>
      </c>
      <c r="B37" s="1">
        <v>60</v>
      </c>
      <c r="C37" s="1">
        <v>89</v>
      </c>
      <c r="D37" s="1" t="s">
        <v>5</v>
      </c>
      <c r="E37" s="1">
        <f t="shared" si="4"/>
        <v>2.522357257509746E-3</v>
      </c>
      <c r="I37" s="1">
        <v>49</v>
      </c>
      <c r="J37" s="1">
        <v>60</v>
      </c>
      <c r="K37" s="1">
        <v>89</v>
      </c>
      <c r="L37" s="1" t="s">
        <v>5</v>
      </c>
      <c r="M37" s="1">
        <f t="shared" si="5"/>
        <v>2.522357257509746E-3</v>
      </c>
      <c r="O37" s="1">
        <f>GEOMEAN(M36:M37)</f>
        <v>2.522357257509746E-3</v>
      </c>
      <c r="Q37" s="1">
        <v>49</v>
      </c>
      <c r="R37" s="1">
        <v>60</v>
      </c>
      <c r="S37" s="1">
        <v>89</v>
      </c>
      <c r="T37" s="1" t="s">
        <v>4</v>
      </c>
      <c r="U37" s="1">
        <f t="shared" si="6"/>
        <v>2.522357257509746E-3</v>
      </c>
      <c r="Y37" s="1">
        <v>49</v>
      </c>
      <c r="Z37" s="1">
        <v>60</v>
      </c>
      <c r="AA37" s="1">
        <v>89</v>
      </c>
      <c r="AB37" s="1" t="s">
        <v>4</v>
      </c>
      <c r="AC37" s="1">
        <f t="shared" si="7"/>
        <v>2.522357257509746E-3</v>
      </c>
    </row>
    <row r="38" spans="1:31" x14ac:dyDescent="0.2">
      <c r="A38" s="1">
        <v>49</v>
      </c>
      <c r="B38" s="1">
        <v>60</v>
      </c>
      <c r="C38" s="1">
        <v>89</v>
      </c>
      <c r="D38" s="1" t="s">
        <v>5</v>
      </c>
      <c r="E38" s="1">
        <f t="shared" si="4"/>
        <v>2.522357257509746E-3</v>
      </c>
      <c r="I38" s="1">
        <v>49</v>
      </c>
      <c r="J38" s="1">
        <v>60</v>
      </c>
      <c r="K38" s="1">
        <v>89</v>
      </c>
      <c r="L38" s="1" t="s">
        <v>5</v>
      </c>
      <c r="M38" s="1">
        <f t="shared" si="5"/>
        <v>2.522357257509746E-3</v>
      </c>
      <c r="Q38" s="1">
        <v>49</v>
      </c>
      <c r="R38" s="1">
        <v>60</v>
      </c>
      <c r="S38" s="1">
        <v>89</v>
      </c>
      <c r="T38" s="1" t="s">
        <v>4</v>
      </c>
      <c r="U38" s="1">
        <f t="shared" si="6"/>
        <v>2.522357257509746E-3</v>
      </c>
      <c r="Y38" s="1">
        <v>49</v>
      </c>
      <c r="Z38" s="1">
        <v>60</v>
      </c>
      <c r="AA38" s="1">
        <v>89</v>
      </c>
      <c r="AB38" s="1" t="s">
        <v>4</v>
      </c>
      <c r="AC38" s="1">
        <f t="shared" si="7"/>
        <v>2.522357257509746E-3</v>
      </c>
    </row>
    <row r="39" spans="1:31" x14ac:dyDescent="0.2">
      <c r="A39" s="1">
        <v>49</v>
      </c>
      <c r="B39" s="1">
        <v>60</v>
      </c>
      <c r="C39" s="1">
        <v>89</v>
      </c>
      <c r="D39" s="1" t="s">
        <v>5</v>
      </c>
      <c r="E39" s="1">
        <f t="shared" si="4"/>
        <v>2.522357257509746E-3</v>
      </c>
      <c r="I39" s="1">
        <v>49</v>
      </c>
      <c r="J39" s="1">
        <v>60</v>
      </c>
      <c r="K39" s="1">
        <v>89</v>
      </c>
      <c r="L39" s="1" t="s">
        <v>5</v>
      </c>
      <c r="M39" s="1">
        <f t="shared" si="5"/>
        <v>2.522357257509746E-3</v>
      </c>
      <c r="Q39" s="1">
        <v>49</v>
      </c>
      <c r="R39" s="1">
        <v>60</v>
      </c>
      <c r="S39" s="1">
        <v>89</v>
      </c>
      <c r="T39" s="1" t="s">
        <v>4</v>
      </c>
      <c r="U39" s="1">
        <f t="shared" si="6"/>
        <v>2.522357257509746E-3</v>
      </c>
      <c r="Y39" s="1">
        <v>49</v>
      </c>
      <c r="Z39" s="1">
        <v>60</v>
      </c>
      <c r="AA39" s="1">
        <v>89</v>
      </c>
      <c r="AB39" s="1" t="s">
        <v>4</v>
      </c>
      <c r="AC39" s="1">
        <f t="shared" si="7"/>
        <v>2.522357257509746E-3</v>
      </c>
    </row>
    <row r="40" spans="1:31" x14ac:dyDescent="0.2">
      <c r="A40" s="1">
        <v>49</v>
      </c>
      <c r="B40" s="1">
        <v>60</v>
      </c>
      <c r="C40" s="1">
        <v>89</v>
      </c>
      <c r="D40" s="1" t="s">
        <v>5</v>
      </c>
      <c r="E40" s="1">
        <f t="shared" si="4"/>
        <v>2.522357257509746E-3</v>
      </c>
      <c r="I40" s="1">
        <v>49</v>
      </c>
      <c r="J40" s="1">
        <v>60</v>
      </c>
      <c r="K40" s="1">
        <v>89</v>
      </c>
      <c r="L40" s="1" t="s">
        <v>5</v>
      </c>
      <c r="M40" s="1">
        <f t="shared" si="5"/>
        <v>2.522357257509746E-3</v>
      </c>
      <c r="Q40" s="1">
        <v>49</v>
      </c>
      <c r="R40" s="1">
        <v>60</v>
      </c>
      <c r="S40" s="1">
        <v>89</v>
      </c>
      <c r="T40" s="1" t="s">
        <v>4</v>
      </c>
      <c r="U40" s="1">
        <f t="shared" si="6"/>
        <v>2.522357257509746E-3</v>
      </c>
      <c r="Y40" s="1">
        <v>49</v>
      </c>
      <c r="Z40" s="1">
        <v>60</v>
      </c>
      <c r="AA40" s="1">
        <v>89</v>
      </c>
      <c r="AB40" s="1" t="s">
        <v>4</v>
      </c>
      <c r="AC40" s="1">
        <f t="shared" si="7"/>
        <v>2.522357257509746E-3</v>
      </c>
    </row>
    <row r="41" spans="1:31" x14ac:dyDescent="0.2">
      <c r="A41" s="1">
        <v>49</v>
      </c>
      <c r="B41" s="1">
        <v>60</v>
      </c>
      <c r="C41" s="1">
        <v>89</v>
      </c>
      <c r="D41" s="1" t="s">
        <v>5</v>
      </c>
      <c r="E41" s="1">
        <f t="shared" si="4"/>
        <v>2.522357257509746E-3</v>
      </c>
      <c r="I41" s="1">
        <v>49</v>
      </c>
      <c r="J41" s="1">
        <v>60</v>
      </c>
      <c r="K41" s="1">
        <v>89</v>
      </c>
      <c r="L41" s="1" t="s">
        <v>5</v>
      </c>
      <c r="M41" s="1">
        <f t="shared" si="5"/>
        <v>2.522357257509746E-3</v>
      </c>
      <c r="Q41" s="1">
        <v>49</v>
      </c>
      <c r="R41" s="1">
        <v>60</v>
      </c>
      <c r="S41" s="1">
        <v>89</v>
      </c>
      <c r="T41" s="1" t="s">
        <v>4</v>
      </c>
      <c r="U41" s="1">
        <f t="shared" si="6"/>
        <v>2.522357257509746E-3</v>
      </c>
      <c r="Y41" s="1">
        <v>49</v>
      </c>
      <c r="Z41" s="1">
        <v>60</v>
      </c>
      <c r="AA41" s="1">
        <v>89</v>
      </c>
      <c r="AB41" s="1" t="s">
        <v>4</v>
      </c>
      <c r="AC41" s="1">
        <f t="shared" si="7"/>
        <v>2.522357257509746E-3</v>
      </c>
    </row>
    <row r="42" spans="1:31" x14ac:dyDescent="0.2">
      <c r="A42" s="1">
        <v>49</v>
      </c>
      <c r="B42" s="1">
        <v>60</v>
      </c>
      <c r="C42" s="1">
        <v>89</v>
      </c>
      <c r="D42" s="1" t="s">
        <v>5</v>
      </c>
      <c r="E42" s="1">
        <f t="shared" si="4"/>
        <v>2.522357257509746E-3</v>
      </c>
      <c r="I42" s="1">
        <v>49</v>
      </c>
      <c r="J42" s="1">
        <v>60</v>
      </c>
      <c r="K42" s="1">
        <v>89</v>
      </c>
      <c r="L42" s="1" t="s">
        <v>5</v>
      </c>
      <c r="M42" s="1">
        <f t="shared" si="5"/>
        <v>2.522357257509746E-3</v>
      </c>
      <c r="Q42" s="1">
        <v>49</v>
      </c>
      <c r="R42" s="1">
        <v>60</v>
      </c>
      <c r="S42" s="1">
        <v>89</v>
      </c>
      <c r="T42" s="1" t="s">
        <v>4</v>
      </c>
      <c r="U42" s="1">
        <f t="shared" si="6"/>
        <v>2.522357257509746E-3</v>
      </c>
      <c r="Y42" s="1">
        <v>49</v>
      </c>
      <c r="Z42" s="1">
        <v>60</v>
      </c>
      <c r="AA42" s="1">
        <v>89</v>
      </c>
      <c r="AB42" s="1" t="s">
        <v>4</v>
      </c>
      <c r="AC42" s="1">
        <f t="shared" si="7"/>
        <v>2.522357257509746E-3</v>
      </c>
    </row>
    <row r="43" spans="1:31" x14ac:dyDescent="0.2">
      <c r="A43" s="1">
        <v>49</v>
      </c>
      <c r="B43" s="1">
        <v>60</v>
      </c>
      <c r="C43" s="1">
        <v>89</v>
      </c>
      <c r="D43" s="1" t="s">
        <v>5</v>
      </c>
      <c r="E43" s="1">
        <f t="shared" si="4"/>
        <v>2.522357257509746E-3</v>
      </c>
      <c r="I43" s="1">
        <v>49</v>
      </c>
      <c r="J43" s="1">
        <v>60</v>
      </c>
      <c r="K43" s="1">
        <v>89</v>
      </c>
      <c r="L43" s="1" t="s">
        <v>4</v>
      </c>
      <c r="M43" s="1">
        <f t="shared" si="5"/>
        <v>2.522357257509746E-3</v>
      </c>
      <c r="Q43" s="1">
        <v>49</v>
      </c>
      <c r="R43" s="1">
        <v>60</v>
      </c>
      <c r="S43" s="1">
        <v>89</v>
      </c>
      <c r="T43" s="1" t="s">
        <v>4</v>
      </c>
      <c r="U43" s="1">
        <f t="shared" si="6"/>
        <v>2.522357257509746E-3</v>
      </c>
      <c r="Y43" s="1">
        <v>49</v>
      </c>
      <c r="Z43" s="1">
        <v>60</v>
      </c>
      <c r="AA43" s="1">
        <v>89</v>
      </c>
      <c r="AB43" s="1" t="s">
        <v>4</v>
      </c>
      <c r="AC43" s="1">
        <f t="shared" si="7"/>
        <v>2.522357257509746E-3</v>
      </c>
    </row>
    <row r="44" spans="1:31" x14ac:dyDescent="0.2">
      <c r="A44" s="1">
        <v>40</v>
      </c>
      <c r="B44" s="1">
        <v>55</v>
      </c>
      <c r="C44" s="1">
        <v>62</v>
      </c>
      <c r="D44" s="1" t="s">
        <v>5</v>
      </c>
      <c r="E44" s="1">
        <f t="shared" si="4"/>
        <v>6.0483870967741934E-3</v>
      </c>
      <c r="I44" s="1">
        <v>40</v>
      </c>
      <c r="J44" s="1">
        <v>55</v>
      </c>
      <c r="K44" s="1">
        <v>62</v>
      </c>
      <c r="L44" s="1" t="s">
        <v>4</v>
      </c>
      <c r="M44" s="1">
        <f t="shared" si="5"/>
        <v>6.0483870967741934E-3</v>
      </c>
      <c r="Q44" s="1">
        <v>40</v>
      </c>
      <c r="R44" s="1">
        <v>55</v>
      </c>
      <c r="S44" s="1">
        <v>62</v>
      </c>
      <c r="T44" s="1" t="s">
        <v>4</v>
      </c>
      <c r="U44" s="1">
        <f t="shared" si="6"/>
        <v>6.0483870967741934E-3</v>
      </c>
      <c r="Y44" s="1">
        <v>40</v>
      </c>
      <c r="Z44" s="1">
        <v>55</v>
      </c>
      <c r="AA44" s="1">
        <v>62</v>
      </c>
      <c r="AB44" s="1" t="s">
        <v>4</v>
      </c>
      <c r="AC44" s="1">
        <f t="shared" si="7"/>
        <v>6.0483870967741934E-3</v>
      </c>
    </row>
    <row r="45" spans="1:31" x14ac:dyDescent="0.2">
      <c r="A45" s="1">
        <v>40</v>
      </c>
      <c r="B45" s="1">
        <v>55</v>
      </c>
      <c r="C45" s="1">
        <v>62</v>
      </c>
      <c r="D45" s="1" t="s">
        <v>5</v>
      </c>
      <c r="E45" s="1">
        <f t="shared" si="4"/>
        <v>6.0483870967741934E-3</v>
      </c>
      <c r="I45" s="1">
        <v>40</v>
      </c>
      <c r="J45" s="1">
        <v>55</v>
      </c>
      <c r="K45" s="1">
        <v>62</v>
      </c>
      <c r="L45" s="1" t="s">
        <v>5</v>
      </c>
      <c r="M45" s="1">
        <f t="shared" si="5"/>
        <v>6.0483870967741934E-3</v>
      </c>
      <c r="O45" s="1">
        <f>GEOMEAN(M44:M45)</f>
        <v>6.0483870967741934E-3</v>
      </c>
      <c r="Q45" s="1">
        <v>40</v>
      </c>
      <c r="R45" s="1">
        <v>55</v>
      </c>
      <c r="S45" s="1">
        <v>62</v>
      </c>
      <c r="T45" s="1" t="s">
        <v>4</v>
      </c>
      <c r="U45" s="1">
        <f t="shared" si="6"/>
        <v>6.0483870967741934E-3</v>
      </c>
      <c r="Y45" s="1">
        <v>40</v>
      </c>
      <c r="Z45" s="1">
        <v>55</v>
      </c>
      <c r="AA45" s="1">
        <v>62</v>
      </c>
      <c r="AB45" s="1" t="s">
        <v>4</v>
      </c>
      <c r="AC45" s="1">
        <f t="shared" si="7"/>
        <v>6.0483870967741934E-3</v>
      </c>
    </row>
    <row r="46" spans="1:31" x14ac:dyDescent="0.2">
      <c r="A46" s="1">
        <v>40</v>
      </c>
      <c r="B46" s="1">
        <v>55</v>
      </c>
      <c r="C46" s="1">
        <v>62</v>
      </c>
      <c r="D46" s="1" t="s">
        <v>5</v>
      </c>
      <c r="E46" s="1">
        <f t="shared" si="4"/>
        <v>6.0483870967741934E-3</v>
      </c>
      <c r="I46" s="1">
        <v>40</v>
      </c>
      <c r="J46" s="1">
        <v>55</v>
      </c>
      <c r="K46" s="1">
        <v>62</v>
      </c>
      <c r="L46" s="1" t="s">
        <v>4</v>
      </c>
      <c r="M46" s="1">
        <f t="shared" si="5"/>
        <v>6.0483870967741934E-3</v>
      </c>
      <c r="Q46" s="1">
        <v>40</v>
      </c>
      <c r="R46" s="1">
        <v>55</v>
      </c>
      <c r="S46" s="1">
        <v>62</v>
      </c>
      <c r="T46" s="1" t="s">
        <v>5</v>
      </c>
      <c r="U46" s="1">
        <f t="shared" si="6"/>
        <v>6.0483870967741934E-3</v>
      </c>
      <c r="W46" s="1">
        <f>GEOMEAN(U45:U46)</f>
        <v>6.0483870967741934E-3</v>
      </c>
      <c r="Y46" s="1">
        <v>40</v>
      </c>
      <c r="Z46" s="1">
        <v>55</v>
      </c>
      <c r="AA46" s="1">
        <v>62</v>
      </c>
      <c r="AB46" s="1" t="s">
        <v>4</v>
      </c>
      <c r="AC46" s="1">
        <f t="shared" si="7"/>
        <v>6.0483870967741934E-3</v>
      </c>
    </row>
    <row r="47" spans="1:31" x14ac:dyDescent="0.2">
      <c r="A47" s="1">
        <v>40</v>
      </c>
      <c r="B47" s="1">
        <v>55</v>
      </c>
      <c r="C47" s="1">
        <v>62</v>
      </c>
      <c r="D47" s="1" t="s">
        <v>5</v>
      </c>
      <c r="E47" s="1">
        <f t="shared" si="4"/>
        <v>6.0483870967741934E-3</v>
      </c>
      <c r="I47" s="1">
        <v>40</v>
      </c>
      <c r="J47" s="1">
        <v>55</v>
      </c>
      <c r="K47" s="1">
        <v>62</v>
      </c>
      <c r="L47" s="1" t="s">
        <v>4</v>
      </c>
      <c r="M47" s="1">
        <f t="shared" si="5"/>
        <v>6.0483870967741934E-3</v>
      </c>
      <c r="Q47" s="1">
        <v>40</v>
      </c>
      <c r="R47" s="1">
        <v>55</v>
      </c>
      <c r="S47" s="1">
        <v>62</v>
      </c>
      <c r="T47" s="1" t="s">
        <v>5</v>
      </c>
      <c r="U47" s="1">
        <f t="shared" si="6"/>
        <v>6.0483870967741934E-3</v>
      </c>
      <c r="Y47" s="1">
        <v>40</v>
      </c>
      <c r="Z47" s="1">
        <v>55</v>
      </c>
      <c r="AA47" s="1">
        <v>62</v>
      </c>
      <c r="AB47" s="1" t="s">
        <v>5</v>
      </c>
      <c r="AC47" s="1">
        <f t="shared" si="7"/>
        <v>6.0483870967741934E-3</v>
      </c>
      <c r="AE47" s="1">
        <f>GEOMEAN(AC46:AC47)</f>
        <v>6.0483870967741934E-3</v>
      </c>
    </row>
    <row r="48" spans="1:31" x14ac:dyDescent="0.2">
      <c r="A48" s="1">
        <v>40</v>
      </c>
      <c r="B48" s="1">
        <v>55</v>
      </c>
      <c r="C48" s="1">
        <v>62</v>
      </c>
      <c r="D48" s="1" t="s">
        <v>4</v>
      </c>
      <c r="E48" s="1">
        <f t="shared" si="4"/>
        <v>6.0483870967741934E-3</v>
      </c>
      <c r="I48" s="1">
        <v>40</v>
      </c>
      <c r="J48" s="1">
        <v>55</v>
      </c>
      <c r="K48" s="1">
        <v>62</v>
      </c>
      <c r="L48" s="1" t="s">
        <v>4</v>
      </c>
      <c r="M48" s="1">
        <f t="shared" si="5"/>
        <v>6.0483870967741934E-3</v>
      </c>
      <c r="Q48" s="1">
        <v>40</v>
      </c>
      <c r="R48" s="1">
        <v>55</v>
      </c>
      <c r="S48" s="1">
        <v>62</v>
      </c>
      <c r="T48" s="1" t="s">
        <v>5</v>
      </c>
      <c r="U48" s="1">
        <f t="shared" si="6"/>
        <v>6.0483870967741934E-3</v>
      </c>
      <c r="Y48" s="1">
        <v>40</v>
      </c>
      <c r="Z48" s="1">
        <v>55</v>
      </c>
      <c r="AA48" s="1">
        <v>62</v>
      </c>
      <c r="AB48" s="1" t="s">
        <v>5</v>
      </c>
      <c r="AC48" s="1">
        <f t="shared" si="7"/>
        <v>6.0483870967741934E-3</v>
      </c>
    </row>
    <row r="49" spans="1:31" x14ac:dyDescent="0.2">
      <c r="A49" s="1">
        <v>40</v>
      </c>
      <c r="B49" s="1">
        <v>55</v>
      </c>
      <c r="C49" s="1">
        <v>62</v>
      </c>
      <c r="D49" s="1" t="s">
        <v>4</v>
      </c>
      <c r="E49" s="1">
        <f t="shared" si="4"/>
        <v>6.0483870967741934E-3</v>
      </c>
      <c r="I49" s="1">
        <v>40</v>
      </c>
      <c r="J49" s="1">
        <v>55</v>
      </c>
      <c r="K49" s="1">
        <v>62</v>
      </c>
      <c r="L49" s="1" t="s">
        <v>4</v>
      </c>
      <c r="M49" s="1">
        <f t="shared" si="5"/>
        <v>6.0483870967741934E-3</v>
      </c>
      <c r="Q49" s="1">
        <v>40</v>
      </c>
      <c r="R49" s="1">
        <v>55</v>
      </c>
      <c r="S49" s="1">
        <v>62</v>
      </c>
      <c r="T49" s="1" t="s">
        <v>5</v>
      </c>
      <c r="U49" s="1">
        <f t="shared" si="6"/>
        <v>6.0483870967741934E-3</v>
      </c>
      <c r="Y49" s="1">
        <v>40</v>
      </c>
      <c r="Z49" s="1">
        <v>55</v>
      </c>
      <c r="AA49" s="1">
        <v>62</v>
      </c>
      <c r="AB49" s="1" t="s">
        <v>5</v>
      </c>
      <c r="AC49" s="1">
        <f t="shared" si="7"/>
        <v>6.0483870967741934E-3</v>
      </c>
    </row>
    <row r="50" spans="1:31" x14ac:dyDescent="0.2">
      <c r="A50" s="1">
        <v>40</v>
      </c>
      <c r="B50" s="1">
        <v>55</v>
      </c>
      <c r="C50" s="1">
        <v>62</v>
      </c>
      <c r="D50" s="1" t="s">
        <v>5</v>
      </c>
      <c r="E50" s="1">
        <f t="shared" si="4"/>
        <v>6.0483870967741934E-3</v>
      </c>
      <c r="G50" s="1">
        <f>GEOMEAN(E49:E50)</f>
        <v>6.0483870967741934E-3</v>
      </c>
      <c r="I50" s="1">
        <v>40</v>
      </c>
      <c r="J50" s="1">
        <v>55</v>
      </c>
      <c r="K50" s="1">
        <v>62</v>
      </c>
      <c r="L50" s="1" t="s">
        <v>5</v>
      </c>
      <c r="M50" s="1">
        <f t="shared" si="5"/>
        <v>6.0483870967741934E-3</v>
      </c>
      <c r="O50" s="1">
        <f>GEOMEAN(M49:M50)</f>
        <v>6.0483870967741934E-3</v>
      </c>
      <c r="Q50" s="1">
        <v>40</v>
      </c>
      <c r="R50" s="1">
        <v>55</v>
      </c>
      <c r="S50" s="1">
        <v>62</v>
      </c>
      <c r="T50" s="1" t="s">
        <v>4</v>
      </c>
      <c r="U50" s="1">
        <f t="shared" si="6"/>
        <v>6.0483870967741934E-3</v>
      </c>
      <c r="Y50" s="1">
        <v>40</v>
      </c>
      <c r="Z50" s="1">
        <v>55</v>
      </c>
      <c r="AA50" s="1">
        <v>62</v>
      </c>
      <c r="AB50" s="1" t="s">
        <v>5</v>
      </c>
      <c r="AC50" s="1">
        <f t="shared" si="7"/>
        <v>6.0483870967741934E-3</v>
      </c>
    </row>
    <row r="51" spans="1:31" x14ac:dyDescent="0.2">
      <c r="A51" s="1">
        <v>40</v>
      </c>
      <c r="B51" s="1">
        <v>55</v>
      </c>
      <c r="C51" s="1">
        <v>62</v>
      </c>
      <c r="D51" s="1" t="s">
        <v>5</v>
      </c>
      <c r="E51" s="1">
        <f t="shared" si="4"/>
        <v>6.0483870967741934E-3</v>
      </c>
      <c r="I51" s="1">
        <v>40</v>
      </c>
      <c r="J51" s="1">
        <v>55</v>
      </c>
      <c r="K51" s="1">
        <v>62</v>
      </c>
      <c r="L51" s="1" t="s">
        <v>5</v>
      </c>
      <c r="M51" s="1">
        <f t="shared" si="5"/>
        <v>6.0483870967741934E-3</v>
      </c>
      <c r="Q51" s="1">
        <v>40</v>
      </c>
      <c r="R51" s="1">
        <v>55</v>
      </c>
      <c r="S51" s="1">
        <v>62</v>
      </c>
      <c r="T51" s="1" t="s">
        <v>4</v>
      </c>
      <c r="U51" s="1">
        <f t="shared" si="6"/>
        <v>6.0483870967741934E-3</v>
      </c>
      <c r="Y51" s="1">
        <v>40</v>
      </c>
      <c r="Z51" s="1">
        <v>55</v>
      </c>
      <c r="AA51" s="1">
        <v>62</v>
      </c>
      <c r="AB51" s="1" t="s">
        <v>5</v>
      </c>
      <c r="AC51" s="1">
        <f t="shared" si="7"/>
        <v>6.0483870967741934E-3</v>
      </c>
    </row>
    <row r="52" spans="1:31" x14ac:dyDescent="0.2">
      <c r="A52" s="1">
        <v>40</v>
      </c>
      <c r="B52" s="1">
        <v>55</v>
      </c>
      <c r="C52" s="1">
        <v>62</v>
      </c>
      <c r="D52" s="1" t="s">
        <v>5</v>
      </c>
      <c r="E52" s="1">
        <f t="shared" si="4"/>
        <v>6.0483870967741934E-3</v>
      </c>
      <c r="I52" s="1">
        <v>40</v>
      </c>
      <c r="J52" s="1">
        <v>55</v>
      </c>
      <c r="K52" s="1">
        <v>62</v>
      </c>
      <c r="L52" s="1" t="s">
        <v>5</v>
      </c>
      <c r="M52" s="1">
        <f t="shared" si="5"/>
        <v>6.0483870967741934E-3</v>
      </c>
      <c r="Q52" s="1">
        <v>40</v>
      </c>
      <c r="R52" s="1">
        <v>55</v>
      </c>
      <c r="S52" s="1">
        <v>62</v>
      </c>
      <c r="T52" s="1" t="s">
        <v>4</v>
      </c>
      <c r="U52" s="1">
        <f t="shared" si="6"/>
        <v>6.0483870967741934E-3</v>
      </c>
      <c r="Y52" s="1">
        <v>40</v>
      </c>
      <c r="Z52" s="1">
        <v>55</v>
      </c>
      <c r="AA52" s="1">
        <v>62</v>
      </c>
      <c r="AB52" s="1" t="s">
        <v>5</v>
      </c>
      <c r="AC52" s="1">
        <f t="shared" si="7"/>
        <v>6.0483870967741934E-3</v>
      </c>
    </row>
    <row r="53" spans="1:31" x14ac:dyDescent="0.2">
      <c r="A53" s="1">
        <v>40</v>
      </c>
      <c r="B53" s="1">
        <v>55</v>
      </c>
      <c r="C53" s="1">
        <v>62</v>
      </c>
      <c r="D53" s="1" t="s">
        <v>5</v>
      </c>
      <c r="E53" s="1">
        <f t="shared" si="4"/>
        <v>6.0483870967741934E-3</v>
      </c>
      <c r="I53" s="1">
        <v>40</v>
      </c>
      <c r="J53" s="1">
        <v>55</v>
      </c>
      <c r="K53" s="1">
        <v>62</v>
      </c>
      <c r="L53" s="1" t="s">
        <v>5</v>
      </c>
      <c r="M53" s="1">
        <f t="shared" si="5"/>
        <v>6.0483870967741934E-3</v>
      </c>
      <c r="Q53" s="1">
        <v>40</v>
      </c>
      <c r="R53" s="1">
        <v>55</v>
      </c>
      <c r="S53" s="1">
        <v>62</v>
      </c>
      <c r="T53" s="1" t="s">
        <v>4</v>
      </c>
      <c r="U53" s="1">
        <f t="shared" si="6"/>
        <v>6.0483870967741934E-3</v>
      </c>
      <c r="Y53" s="1">
        <v>40</v>
      </c>
      <c r="Z53" s="1">
        <v>55</v>
      </c>
      <c r="AA53" s="1">
        <v>62</v>
      </c>
      <c r="AB53" s="1" t="s">
        <v>5</v>
      </c>
      <c r="AC53" s="1">
        <f t="shared" si="7"/>
        <v>6.0483870967741934E-3</v>
      </c>
    </row>
    <row r="54" spans="1:31" x14ac:dyDescent="0.2">
      <c r="A54" s="1">
        <v>40</v>
      </c>
      <c r="B54" s="1">
        <v>55</v>
      </c>
      <c r="C54" s="1">
        <v>62</v>
      </c>
      <c r="D54" s="1" t="s">
        <v>5</v>
      </c>
      <c r="E54" s="1">
        <f t="shared" si="4"/>
        <v>6.0483870967741934E-3</v>
      </c>
      <c r="I54" s="1">
        <v>40</v>
      </c>
      <c r="J54" s="1">
        <v>55</v>
      </c>
      <c r="K54" s="1">
        <v>62</v>
      </c>
      <c r="L54" s="1" t="s">
        <v>5</v>
      </c>
      <c r="M54" s="1">
        <f t="shared" si="5"/>
        <v>6.0483870967741934E-3</v>
      </c>
      <c r="Q54" s="1">
        <v>40</v>
      </c>
      <c r="R54" s="1">
        <v>55</v>
      </c>
      <c r="S54" s="1">
        <v>62</v>
      </c>
      <c r="T54" s="1" t="s">
        <v>4</v>
      </c>
      <c r="U54" s="1">
        <f t="shared" si="6"/>
        <v>6.0483870967741934E-3</v>
      </c>
      <c r="Y54" s="1">
        <v>40</v>
      </c>
      <c r="Z54" s="1">
        <v>55</v>
      </c>
      <c r="AA54" s="1">
        <v>62</v>
      </c>
      <c r="AB54" s="1" t="s">
        <v>4</v>
      </c>
      <c r="AC54" s="1">
        <f t="shared" si="7"/>
        <v>6.0483870967741934E-3</v>
      </c>
    </row>
    <row r="55" spans="1:31" x14ac:dyDescent="0.2">
      <c r="A55" s="1">
        <v>40</v>
      </c>
      <c r="B55" s="1">
        <v>55</v>
      </c>
      <c r="C55" s="1">
        <v>62</v>
      </c>
      <c r="D55" s="1" t="s">
        <v>4</v>
      </c>
      <c r="E55" s="1">
        <f t="shared" si="4"/>
        <v>6.0483870967741934E-3</v>
      </c>
      <c r="I55" s="1">
        <v>40</v>
      </c>
      <c r="J55" s="1">
        <v>55</v>
      </c>
      <c r="K55" s="1">
        <v>62</v>
      </c>
      <c r="L55" s="1" t="s">
        <v>4</v>
      </c>
      <c r="M55" s="1">
        <f t="shared" si="5"/>
        <v>6.0483870967741934E-3</v>
      </c>
      <c r="Q55" s="1">
        <v>40</v>
      </c>
      <c r="R55" s="1">
        <v>55</v>
      </c>
      <c r="S55" s="1">
        <v>62</v>
      </c>
      <c r="T55" s="1" t="s">
        <v>5</v>
      </c>
      <c r="U55" s="1">
        <f t="shared" si="6"/>
        <v>6.0483870967741934E-3</v>
      </c>
      <c r="W55" s="1">
        <f>GEOMEAN(U54:U55)</f>
        <v>6.0483870967741934E-3</v>
      </c>
      <c r="Y55" s="1">
        <v>40</v>
      </c>
      <c r="Z55" s="1">
        <v>55</v>
      </c>
      <c r="AA55" s="1">
        <v>62</v>
      </c>
      <c r="AB55" s="1" t="s">
        <v>4</v>
      </c>
      <c r="AC55" s="1">
        <f t="shared" si="7"/>
        <v>6.0483870967741934E-3</v>
      </c>
    </row>
    <row r="56" spans="1:31" x14ac:dyDescent="0.2">
      <c r="A56" s="1">
        <v>40</v>
      </c>
      <c r="B56" s="1">
        <v>55</v>
      </c>
      <c r="C56" s="1">
        <v>62</v>
      </c>
      <c r="D56" s="1" t="s">
        <v>4</v>
      </c>
      <c r="E56" s="1">
        <f t="shared" si="4"/>
        <v>6.0483870967741934E-3</v>
      </c>
      <c r="I56" s="1">
        <v>40</v>
      </c>
      <c r="J56" s="1">
        <v>55</v>
      </c>
      <c r="K56" s="1">
        <v>62</v>
      </c>
      <c r="L56" s="1" t="s">
        <v>4</v>
      </c>
      <c r="M56" s="1">
        <f t="shared" si="5"/>
        <v>6.0483870967741934E-3</v>
      </c>
      <c r="Q56" s="1">
        <v>40</v>
      </c>
      <c r="R56" s="1">
        <v>55</v>
      </c>
      <c r="S56" s="1">
        <v>62</v>
      </c>
      <c r="T56" s="1" t="s">
        <v>5</v>
      </c>
      <c r="U56" s="1">
        <f t="shared" si="6"/>
        <v>6.0483870967741934E-3</v>
      </c>
      <c r="Y56" s="1">
        <v>40</v>
      </c>
      <c r="Z56" s="1">
        <v>55</v>
      </c>
      <c r="AA56" s="1">
        <v>62</v>
      </c>
      <c r="AB56" s="1" t="s">
        <v>4</v>
      </c>
      <c r="AC56" s="1">
        <f t="shared" si="7"/>
        <v>6.0483870967741934E-3</v>
      </c>
    </row>
    <row r="57" spans="1:31" x14ac:dyDescent="0.2">
      <c r="A57" s="1">
        <v>40</v>
      </c>
      <c r="B57" s="1">
        <v>55</v>
      </c>
      <c r="C57" s="1">
        <v>62</v>
      </c>
      <c r="D57" s="1" t="s">
        <v>4</v>
      </c>
      <c r="E57" s="1">
        <f t="shared" si="4"/>
        <v>6.0483870967741934E-3</v>
      </c>
      <c r="I57" s="1">
        <v>40</v>
      </c>
      <c r="J57" s="1">
        <v>55</v>
      </c>
      <c r="K57" s="1">
        <v>62</v>
      </c>
      <c r="L57" s="1" t="s">
        <v>4</v>
      </c>
      <c r="M57" s="1">
        <f t="shared" si="5"/>
        <v>6.0483870967741934E-3</v>
      </c>
      <c r="Q57" s="1">
        <v>40</v>
      </c>
      <c r="R57" s="1">
        <v>55</v>
      </c>
      <c r="S57" s="1">
        <v>62</v>
      </c>
      <c r="T57" s="1" t="s">
        <v>5</v>
      </c>
      <c r="U57" s="1">
        <f t="shared" si="6"/>
        <v>6.0483870967741934E-3</v>
      </c>
      <c r="Y57" s="1">
        <v>40</v>
      </c>
      <c r="Z57" s="1">
        <v>55</v>
      </c>
      <c r="AA57" s="1">
        <v>62</v>
      </c>
      <c r="AB57" s="1" t="s">
        <v>4</v>
      </c>
      <c r="AC57" s="1">
        <f t="shared" si="7"/>
        <v>6.0483870967741934E-3</v>
      </c>
    </row>
    <row r="58" spans="1:31" x14ac:dyDescent="0.2">
      <c r="A58" s="1">
        <v>27</v>
      </c>
      <c r="B58" s="1">
        <v>50</v>
      </c>
      <c r="C58" s="1">
        <v>21</v>
      </c>
      <c r="D58" s="1" t="s">
        <v>5</v>
      </c>
      <c r="E58" s="1">
        <f t="shared" si="4"/>
        <v>4.0564373897707229E-2</v>
      </c>
      <c r="G58" s="1">
        <f>GEOMEAN(E57:E58)</f>
        <v>1.5663621409866119E-2</v>
      </c>
      <c r="I58" s="1">
        <v>27</v>
      </c>
      <c r="J58" s="1">
        <v>50</v>
      </c>
      <c r="K58" s="1">
        <v>21</v>
      </c>
      <c r="L58" s="1" t="s">
        <v>5</v>
      </c>
      <c r="M58" s="1">
        <f t="shared" si="5"/>
        <v>4.0564373897707229E-2</v>
      </c>
      <c r="O58" s="1">
        <f>GEOMEAN(M57:M58)</f>
        <v>1.5663621409866119E-2</v>
      </c>
      <c r="Q58" s="1">
        <v>27</v>
      </c>
      <c r="R58" s="1">
        <v>50</v>
      </c>
      <c r="S58" s="1">
        <v>21</v>
      </c>
      <c r="T58" s="1" t="s">
        <v>5</v>
      </c>
      <c r="U58" s="1">
        <f t="shared" si="6"/>
        <v>4.0564373897707229E-2</v>
      </c>
      <c r="Y58" s="1">
        <v>27</v>
      </c>
      <c r="Z58" s="1">
        <v>50</v>
      </c>
      <c r="AA58" s="1">
        <v>21</v>
      </c>
      <c r="AB58" s="1" t="s">
        <v>4</v>
      </c>
      <c r="AC58" s="1">
        <f t="shared" si="7"/>
        <v>4.0564373897707229E-2</v>
      </c>
    </row>
    <row r="59" spans="1:31" x14ac:dyDescent="0.2">
      <c r="A59" s="1">
        <v>27</v>
      </c>
      <c r="B59" s="1">
        <v>50</v>
      </c>
      <c r="C59" s="1">
        <v>21</v>
      </c>
      <c r="D59" s="1" t="s">
        <v>4</v>
      </c>
      <c r="E59" s="1">
        <f t="shared" si="4"/>
        <v>4.0564373897707229E-2</v>
      </c>
      <c r="I59" s="1">
        <v>27</v>
      </c>
      <c r="J59" s="1">
        <v>50</v>
      </c>
      <c r="K59" s="1">
        <v>21</v>
      </c>
      <c r="L59" s="1" t="s">
        <v>5</v>
      </c>
      <c r="M59" s="1">
        <f t="shared" si="5"/>
        <v>4.0564373897707229E-2</v>
      </c>
      <c r="Q59" s="1">
        <v>27</v>
      </c>
      <c r="R59" s="1">
        <v>50</v>
      </c>
      <c r="S59" s="1">
        <v>21</v>
      </c>
      <c r="T59" s="1" t="s">
        <v>5</v>
      </c>
      <c r="U59" s="1">
        <f t="shared" si="6"/>
        <v>4.0564373897707229E-2</v>
      </c>
      <c r="Y59" s="1">
        <v>27</v>
      </c>
      <c r="Z59" s="1">
        <v>50</v>
      </c>
      <c r="AA59" s="1">
        <v>21</v>
      </c>
      <c r="AB59" s="1" t="s">
        <v>4</v>
      </c>
      <c r="AC59" s="1">
        <f t="shared" si="7"/>
        <v>4.0564373897707229E-2</v>
      </c>
    </row>
    <row r="60" spans="1:31" x14ac:dyDescent="0.2">
      <c r="A60" s="1">
        <v>27</v>
      </c>
      <c r="B60" s="1">
        <v>50</v>
      </c>
      <c r="C60" s="1">
        <v>21</v>
      </c>
      <c r="D60" s="1" t="s">
        <v>4</v>
      </c>
      <c r="E60" s="1">
        <f t="shared" si="4"/>
        <v>4.0564373897707229E-2</v>
      </c>
      <c r="I60" s="1">
        <v>27</v>
      </c>
      <c r="J60" s="1">
        <v>50</v>
      </c>
      <c r="K60" s="1">
        <v>21</v>
      </c>
      <c r="L60" s="1" t="s">
        <v>4</v>
      </c>
      <c r="M60" s="1">
        <f t="shared" si="5"/>
        <v>4.0564373897707229E-2</v>
      </c>
      <c r="Q60" s="1">
        <v>27</v>
      </c>
      <c r="R60" s="1">
        <v>50</v>
      </c>
      <c r="S60" s="1">
        <v>21</v>
      </c>
      <c r="T60" s="1" t="s">
        <v>5</v>
      </c>
      <c r="U60" s="1">
        <f t="shared" si="6"/>
        <v>4.0564373897707229E-2</v>
      </c>
      <c r="Y60" s="1">
        <v>27</v>
      </c>
      <c r="Z60" s="1">
        <v>50</v>
      </c>
      <c r="AA60" s="1">
        <v>21</v>
      </c>
      <c r="AB60" s="1" t="s">
        <v>4</v>
      </c>
      <c r="AC60" s="1">
        <f t="shared" si="7"/>
        <v>4.0564373897707229E-2</v>
      </c>
    </row>
    <row r="61" spans="1:31" x14ac:dyDescent="0.2">
      <c r="A61" s="1">
        <v>27</v>
      </c>
      <c r="B61" s="1">
        <v>50</v>
      </c>
      <c r="C61" s="1">
        <v>21</v>
      </c>
      <c r="D61" s="1" t="s">
        <v>4</v>
      </c>
      <c r="E61" s="1">
        <f t="shared" si="4"/>
        <v>4.0564373897707229E-2</v>
      </c>
      <c r="I61" s="1">
        <v>27</v>
      </c>
      <c r="J61" s="1">
        <v>50</v>
      </c>
      <c r="K61" s="1">
        <v>21</v>
      </c>
      <c r="L61" s="1" t="s">
        <v>4</v>
      </c>
      <c r="M61" s="1">
        <f t="shared" si="5"/>
        <v>4.0564373897707229E-2</v>
      </c>
      <c r="Q61" s="1">
        <v>27</v>
      </c>
      <c r="R61" s="1">
        <v>50</v>
      </c>
      <c r="S61" s="1">
        <v>21</v>
      </c>
      <c r="T61" s="1" t="s">
        <v>5</v>
      </c>
      <c r="U61" s="1">
        <f t="shared" si="6"/>
        <v>4.0564373897707229E-2</v>
      </c>
      <c r="Y61" s="1">
        <v>27</v>
      </c>
      <c r="Z61" s="1">
        <v>50</v>
      </c>
      <c r="AA61" s="1">
        <v>21</v>
      </c>
      <c r="AB61" s="1" t="s">
        <v>4</v>
      </c>
      <c r="AC61" s="1">
        <f t="shared" si="7"/>
        <v>4.0564373897707229E-2</v>
      </c>
    </row>
    <row r="62" spans="1:31" x14ac:dyDescent="0.2">
      <c r="A62" s="1">
        <v>27</v>
      </c>
      <c r="B62" s="1">
        <v>50</v>
      </c>
      <c r="C62" s="1">
        <v>21</v>
      </c>
      <c r="D62" s="1" t="s">
        <v>4</v>
      </c>
      <c r="E62" s="1">
        <f t="shared" si="4"/>
        <v>4.0564373897707229E-2</v>
      </c>
      <c r="I62" s="1">
        <v>27</v>
      </c>
      <c r="J62" s="1">
        <v>50</v>
      </c>
      <c r="K62" s="1">
        <v>21</v>
      </c>
      <c r="L62" s="1" t="s">
        <v>4</v>
      </c>
      <c r="M62" s="1">
        <f t="shared" si="5"/>
        <v>4.0564373897707229E-2</v>
      </c>
      <c r="Q62" s="1">
        <v>27</v>
      </c>
      <c r="R62" s="1">
        <v>50</v>
      </c>
      <c r="S62" s="1">
        <v>21</v>
      </c>
      <c r="T62" s="1" t="s">
        <v>5</v>
      </c>
      <c r="U62" s="1">
        <f t="shared" si="6"/>
        <v>4.0564373897707229E-2</v>
      </c>
      <c r="Y62" s="1">
        <v>27</v>
      </c>
      <c r="Z62" s="1">
        <v>50</v>
      </c>
      <c r="AA62" s="1">
        <v>21</v>
      </c>
      <c r="AB62" s="1" t="s">
        <v>5</v>
      </c>
      <c r="AC62" s="1">
        <f t="shared" si="7"/>
        <v>4.0564373897707229E-2</v>
      </c>
      <c r="AE62" s="1">
        <f>GEOMEAN(AC61:AC62)</f>
        <v>4.0564373897707229E-2</v>
      </c>
    </row>
    <row r="63" spans="1:31" x14ac:dyDescent="0.2">
      <c r="A63" s="1">
        <v>27</v>
      </c>
      <c r="B63" s="1">
        <v>50</v>
      </c>
      <c r="C63" s="1">
        <v>21</v>
      </c>
      <c r="D63" s="1" t="s">
        <v>4</v>
      </c>
      <c r="E63" s="1">
        <f t="shared" si="4"/>
        <v>4.0564373897707229E-2</v>
      </c>
      <c r="I63" s="1">
        <v>27</v>
      </c>
      <c r="J63" s="1">
        <v>50</v>
      </c>
      <c r="K63" s="1">
        <v>21</v>
      </c>
      <c r="L63" s="1" t="s">
        <v>4</v>
      </c>
      <c r="M63" s="1">
        <f t="shared" si="5"/>
        <v>4.0564373897707229E-2</v>
      </c>
      <c r="Q63" s="1">
        <v>27</v>
      </c>
      <c r="R63" s="1">
        <v>50</v>
      </c>
      <c r="S63" s="1">
        <v>21</v>
      </c>
      <c r="T63" s="1" t="s">
        <v>5</v>
      </c>
      <c r="U63" s="1">
        <f t="shared" si="6"/>
        <v>4.0564373897707229E-2</v>
      </c>
      <c r="Y63" s="1">
        <v>27</v>
      </c>
      <c r="Z63" s="1">
        <v>50</v>
      </c>
      <c r="AA63" s="1">
        <v>21</v>
      </c>
      <c r="AB63" s="1" t="s">
        <v>5</v>
      </c>
      <c r="AC63" s="1">
        <f t="shared" si="7"/>
        <v>4.0564373897707229E-2</v>
      </c>
    </row>
    <row r="64" spans="1:31" x14ac:dyDescent="0.2">
      <c r="A64" s="1">
        <v>27</v>
      </c>
      <c r="B64" s="1">
        <v>50</v>
      </c>
      <c r="C64" s="1">
        <v>21</v>
      </c>
      <c r="D64" s="1" t="s">
        <v>4</v>
      </c>
      <c r="E64" s="1">
        <f t="shared" si="4"/>
        <v>4.0564373897707229E-2</v>
      </c>
      <c r="I64" s="1">
        <v>27</v>
      </c>
      <c r="J64" s="1">
        <v>50</v>
      </c>
      <c r="K64" s="1">
        <v>21</v>
      </c>
      <c r="L64" s="1" t="s">
        <v>4</v>
      </c>
      <c r="M64" s="1">
        <f t="shared" si="5"/>
        <v>4.0564373897707229E-2</v>
      </c>
      <c r="Q64" s="1">
        <v>27</v>
      </c>
      <c r="R64" s="1">
        <v>50</v>
      </c>
      <c r="S64" s="1">
        <v>21</v>
      </c>
      <c r="T64" s="1" t="s">
        <v>5</v>
      </c>
      <c r="U64" s="1">
        <f t="shared" si="6"/>
        <v>4.0564373897707229E-2</v>
      </c>
      <c r="Y64" s="1">
        <v>27</v>
      </c>
      <c r="Z64" s="1">
        <v>50</v>
      </c>
      <c r="AA64" s="1">
        <v>21</v>
      </c>
      <c r="AB64" s="1" t="s">
        <v>5</v>
      </c>
      <c r="AC64" s="1">
        <f t="shared" si="7"/>
        <v>4.0564373897707229E-2</v>
      </c>
    </row>
    <row r="65" spans="1:31" x14ac:dyDescent="0.2">
      <c r="A65" s="1">
        <v>27</v>
      </c>
      <c r="B65" s="1">
        <v>50</v>
      </c>
      <c r="C65" s="1">
        <v>21</v>
      </c>
      <c r="D65" s="1" t="s">
        <v>4</v>
      </c>
      <c r="E65" s="1">
        <f t="shared" si="4"/>
        <v>4.0564373897707229E-2</v>
      </c>
      <c r="I65" s="1">
        <v>27</v>
      </c>
      <c r="J65" s="1">
        <v>50</v>
      </c>
      <c r="K65" s="1">
        <v>21</v>
      </c>
      <c r="L65" s="1" t="s">
        <v>4</v>
      </c>
      <c r="M65" s="1">
        <f t="shared" si="5"/>
        <v>4.0564373897707229E-2</v>
      </c>
      <c r="Q65" s="1">
        <v>27</v>
      </c>
      <c r="R65" s="1">
        <v>50</v>
      </c>
      <c r="S65" s="1">
        <v>21</v>
      </c>
      <c r="T65" s="1" t="s">
        <v>5</v>
      </c>
      <c r="U65" s="1">
        <f t="shared" si="6"/>
        <v>4.0564373897707229E-2</v>
      </c>
      <c r="Y65" s="1">
        <v>27</v>
      </c>
      <c r="Z65" s="1">
        <v>50</v>
      </c>
      <c r="AA65" s="1">
        <v>21</v>
      </c>
      <c r="AB65" s="1" t="s">
        <v>5</v>
      </c>
      <c r="AC65" s="1">
        <f t="shared" si="7"/>
        <v>4.0564373897707229E-2</v>
      </c>
    </row>
    <row r="66" spans="1:31" x14ac:dyDescent="0.2">
      <c r="A66" s="1">
        <v>27</v>
      </c>
      <c r="B66" s="1">
        <v>50</v>
      </c>
      <c r="C66" s="1">
        <v>21</v>
      </c>
      <c r="D66" s="1" t="s">
        <v>4</v>
      </c>
      <c r="E66" s="1">
        <f t="shared" ref="E66:E99" si="8">((B66/A66)-1)/C66</f>
        <v>4.0564373897707229E-2</v>
      </c>
      <c r="I66" s="1">
        <v>27</v>
      </c>
      <c r="J66" s="1">
        <v>50</v>
      </c>
      <c r="K66" s="1">
        <v>21</v>
      </c>
      <c r="L66" s="1" t="s">
        <v>4</v>
      </c>
      <c r="M66" s="1">
        <f t="shared" ref="M66:M99" si="9">((J66/I66)-1)/K66</f>
        <v>4.0564373897707229E-2</v>
      </c>
      <c r="Q66" s="1">
        <v>27</v>
      </c>
      <c r="R66" s="1">
        <v>50</v>
      </c>
      <c r="S66" s="1">
        <v>21</v>
      </c>
      <c r="T66" s="1" t="s">
        <v>4</v>
      </c>
      <c r="U66" s="1">
        <f t="shared" ref="U66:U99" si="10">((R66/Q66)-1)/S66</f>
        <v>4.0564373897707229E-2</v>
      </c>
      <c r="Y66" s="1">
        <v>27</v>
      </c>
      <c r="Z66" s="1">
        <v>50</v>
      </c>
      <c r="AA66" s="1">
        <v>21</v>
      </c>
      <c r="AB66" s="1" t="s">
        <v>4</v>
      </c>
      <c r="AC66" s="1">
        <f t="shared" ref="AC66:AC99" si="11">((Z66/Y66)-1)/AA66</f>
        <v>4.0564373897707229E-2</v>
      </c>
    </row>
    <row r="67" spans="1:31" x14ac:dyDescent="0.2">
      <c r="A67" s="1">
        <v>27</v>
      </c>
      <c r="B67" s="1">
        <v>50</v>
      </c>
      <c r="C67" s="1">
        <v>21</v>
      </c>
      <c r="D67" s="1" t="s">
        <v>4</v>
      </c>
      <c r="E67" s="1">
        <f t="shared" si="8"/>
        <v>4.0564373897707229E-2</v>
      </c>
      <c r="I67" s="1">
        <v>27</v>
      </c>
      <c r="J67" s="1">
        <v>50</v>
      </c>
      <c r="K67" s="1">
        <v>21</v>
      </c>
      <c r="L67" s="1" t="s">
        <v>4</v>
      </c>
      <c r="M67" s="1">
        <f t="shared" si="9"/>
        <v>4.0564373897707229E-2</v>
      </c>
      <c r="Q67" s="1">
        <v>27</v>
      </c>
      <c r="R67" s="1">
        <v>50</v>
      </c>
      <c r="S67" s="1">
        <v>21</v>
      </c>
      <c r="T67" s="1" t="s">
        <v>4</v>
      </c>
      <c r="U67" s="1">
        <f t="shared" si="10"/>
        <v>4.0564373897707229E-2</v>
      </c>
      <c r="Y67" s="1">
        <v>27</v>
      </c>
      <c r="Z67" s="1">
        <v>50</v>
      </c>
      <c r="AA67" s="1">
        <v>21</v>
      </c>
      <c r="AB67" s="1" t="s">
        <v>4</v>
      </c>
      <c r="AC67" s="1">
        <f t="shared" si="11"/>
        <v>4.0564373897707229E-2</v>
      </c>
    </row>
    <row r="68" spans="1:31" x14ac:dyDescent="0.2">
      <c r="A68" s="1">
        <v>27</v>
      </c>
      <c r="B68" s="1">
        <v>50</v>
      </c>
      <c r="C68" s="1">
        <v>21</v>
      </c>
      <c r="D68" s="1" t="s">
        <v>4</v>
      </c>
      <c r="E68" s="1">
        <f t="shared" si="8"/>
        <v>4.0564373897707229E-2</v>
      </c>
      <c r="I68" s="1">
        <v>27</v>
      </c>
      <c r="J68" s="1">
        <v>50</v>
      </c>
      <c r="K68" s="1">
        <v>21</v>
      </c>
      <c r="L68" s="1" t="s">
        <v>5</v>
      </c>
      <c r="M68" s="1">
        <f t="shared" si="9"/>
        <v>4.0564373897707229E-2</v>
      </c>
      <c r="O68" s="1">
        <f>GEOMEAN(M67:M68)</f>
        <v>4.0564373897707229E-2</v>
      </c>
      <c r="Q68" s="1">
        <v>27</v>
      </c>
      <c r="R68" s="1">
        <v>50</v>
      </c>
      <c r="S68" s="1">
        <v>21</v>
      </c>
      <c r="T68" s="1" t="s">
        <v>4</v>
      </c>
      <c r="U68" s="1">
        <f t="shared" si="10"/>
        <v>4.0564373897707229E-2</v>
      </c>
      <c r="Y68" s="1">
        <v>27</v>
      </c>
      <c r="Z68" s="1">
        <v>50</v>
      </c>
      <c r="AA68" s="1">
        <v>21</v>
      </c>
      <c r="AB68" s="1" t="s">
        <v>4</v>
      </c>
      <c r="AC68" s="1">
        <f t="shared" si="11"/>
        <v>4.0564373897707229E-2</v>
      </c>
    </row>
    <row r="69" spans="1:31" x14ac:dyDescent="0.2">
      <c r="A69" s="1">
        <v>27</v>
      </c>
      <c r="B69" s="1">
        <v>50</v>
      </c>
      <c r="C69" s="1">
        <v>21</v>
      </c>
      <c r="D69" s="1" t="s">
        <v>4</v>
      </c>
      <c r="E69" s="1">
        <f t="shared" si="8"/>
        <v>4.0564373897707229E-2</v>
      </c>
      <c r="I69" s="1">
        <v>27</v>
      </c>
      <c r="J69" s="1">
        <v>50</v>
      </c>
      <c r="K69" s="1">
        <v>21</v>
      </c>
      <c r="L69" s="1" t="s">
        <v>5</v>
      </c>
      <c r="M69" s="1">
        <f t="shared" si="9"/>
        <v>4.0564373897707229E-2</v>
      </c>
      <c r="Q69" s="1">
        <v>27</v>
      </c>
      <c r="R69" s="1">
        <v>50</v>
      </c>
      <c r="S69" s="1">
        <v>21</v>
      </c>
      <c r="T69" s="1" t="s">
        <v>4</v>
      </c>
      <c r="U69" s="1">
        <f t="shared" si="10"/>
        <v>4.0564373897707229E-2</v>
      </c>
      <c r="Y69" s="1">
        <v>27</v>
      </c>
      <c r="Z69" s="1">
        <v>50</v>
      </c>
      <c r="AA69" s="1">
        <v>21</v>
      </c>
      <c r="AB69" s="1" t="s">
        <v>4</v>
      </c>
      <c r="AC69" s="1">
        <f t="shared" si="11"/>
        <v>4.0564373897707229E-2</v>
      </c>
    </row>
    <row r="70" spans="1:31" x14ac:dyDescent="0.2">
      <c r="A70" s="1">
        <v>27</v>
      </c>
      <c r="B70" s="1">
        <v>50</v>
      </c>
      <c r="C70" s="1">
        <v>21</v>
      </c>
      <c r="D70" s="1" t="s">
        <v>5</v>
      </c>
      <c r="E70" s="1">
        <f t="shared" si="8"/>
        <v>4.0564373897707229E-2</v>
      </c>
      <c r="G70" s="1">
        <f>GEOMEAN(E69:E70)</f>
        <v>4.0564373897707229E-2</v>
      </c>
      <c r="I70" s="1">
        <v>27</v>
      </c>
      <c r="J70" s="1">
        <v>50</v>
      </c>
      <c r="K70" s="1">
        <v>21</v>
      </c>
      <c r="L70" s="1" t="s">
        <v>5</v>
      </c>
      <c r="M70" s="1">
        <f t="shared" si="9"/>
        <v>4.0564373897707229E-2</v>
      </c>
      <c r="Q70" s="1">
        <v>27</v>
      </c>
      <c r="R70" s="1">
        <v>50</v>
      </c>
      <c r="S70" s="1">
        <v>21</v>
      </c>
      <c r="T70" s="1" t="s">
        <v>4</v>
      </c>
      <c r="U70" s="1">
        <f t="shared" si="10"/>
        <v>4.0564373897707229E-2</v>
      </c>
      <c r="Y70" s="1">
        <v>27</v>
      </c>
      <c r="Z70" s="1">
        <v>50</v>
      </c>
      <c r="AA70" s="1">
        <v>21</v>
      </c>
      <c r="AB70" s="1" t="s">
        <v>4</v>
      </c>
      <c r="AC70" s="1">
        <f t="shared" si="11"/>
        <v>4.0564373897707229E-2</v>
      </c>
    </row>
    <row r="71" spans="1:31" x14ac:dyDescent="0.2">
      <c r="A71" s="1">
        <v>27</v>
      </c>
      <c r="B71" s="1">
        <v>50</v>
      </c>
      <c r="C71" s="1">
        <v>21</v>
      </c>
      <c r="D71" s="1" t="s">
        <v>5</v>
      </c>
      <c r="E71" s="1">
        <f t="shared" si="8"/>
        <v>4.0564373897707229E-2</v>
      </c>
      <c r="I71" s="1">
        <v>27</v>
      </c>
      <c r="J71" s="1">
        <v>50</v>
      </c>
      <c r="K71" s="1">
        <v>21</v>
      </c>
      <c r="L71" s="1" t="s">
        <v>5</v>
      </c>
      <c r="M71" s="1">
        <f t="shared" si="9"/>
        <v>4.0564373897707229E-2</v>
      </c>
      <c r="Q71" s="1">
        <v>27</v>
      </c>
      <c r="R71" s="1">
        <v>50</v>
      </c>
      <c r="S71" s="1">
        <v>21</v>
      </c>
      <c r="T71" s="1" t="s">
        <v>4</v>
      </c>
      <c r="U71" s="1">
        <f t="shared" si="10"/>
        <v>4.0564373897707229E-2</v>
      </c>
      <c r="Y71" s="1">
        <v>27</v>
      </c>
      <c r="Z71" s="1">
        <v>50</v>
      </c>
      <c r="AA71" s="1">
        <v>21</v>
      </c>
      <c r="AB71" s="1" t="s">
        <v>4</v>
      </c>
      <c r="AC71" s="1">
        <f t="shared" si="11"/>
        <v>4.0564373897707229E-2</v>
      </c>
    </row>
    <row r="72" spans="1:31" x14ac:dyDescent="0.2">
      <c r="A72" s="1">
        <v>15</v>
      </c>
      <c r="B72" s="1">
        <v>35</v>
      </c>
      <c r="C72" s="1">
        <v>13</v>
      </c>
      <c r="D72" s="1" t="s">
        <v>4</v>
      </c>
      <c r="E72" s="1">
        <f t="shared" si="8"/>
        <v>0.10256410256410257</v>
      </c>
      <c r="I72" s="1">
        <v>15</v>
      </c>
      <c r="J72" s="1">
        <v>35</v>
      </c>
      <c r="K72" s="1">
        <v>13</v>
      </c>
      <c r="L72" s="1" t="s">
        <v>5</v>
      </c>
      <c r="M72" s="1">
        <f t="shared" si="9"/>
        <v>0.10256410256410257</v>
      </c>
      <c r="Q72" s="1">
        <v>15</v>
      </c>
      <c r="R72" s="1">
        <v>35</v>
      </c>
      <c r="S72" s="1">
        <v>13</v>
      </c>
      <c r="T72" s="1" t="s">
        <v>4</v>
      </c>
      <c r="U72" s="1">
        <f t="shared" si="10"/>
        <v>0.10256410256410257</v>
      </c>
      <c r="Y72" s="1">
        <v>15</v>
      </c>
      <c r="Z72" s="1">
        <v>35</v>
      </c>
      <c r="AA72" s="1">
        <v>13</v>
      </c>
      <c r="AB72" s="1" t="s">
        <v>5</v>
      </c>
      <c r="AC72" s="1">
        <f t="shared" si="11"/>
        <v>0.10256410256410257</v>
      </c>
      <c r="AE72" s="1">
        <f>GEOMEAN(AC71:AC72)</f>
        <v>6.4501539554440476E-2</v>
      </c>
    </row>
    <row r="73" spans="1:31" x14ac:dyDescent="0.2">
      <c r="A73" s="1">
        <v>15</v>
      </c>
      <c r="B73" s="1">
        <v>35</v>
      </c>
      <c r="C73" s="1">
        <v>13</v>
      </c>
      <c r="D73" s="1" t="s">
        <v>4</v>
      </c>
      <c r="E73" s="1">
        <f t="shared" si="8"/>
        <v>0.10256410256410257</v>
      </c>
      <c r="I73" s="1">
        <v>15</v>
      </c>
      <c r="J73" s="1">
        <v>35</v>
      </c>
      <c r="K73" s="1">
        <v>13</v>
      </c>
      <c r="L73" s="1" t="s">
        <v>4</v>
      </c>
      <c r="M73" s="1">
        <f t="shared" si="9"/>
        <v>0.10256410256410257</v>
      </c>
      <c r="Q73" s="1">
        <v>15</v>
      </c>
      <c r="R73" s="1">
        <v>35</v>
      </c>
      <c r="S73" s="1">
        <v>13</v>
      </c>
      <c r="T73" s="1" t="s">
        <v>4</v>
      </c>
      <c r="U73" s="1">
        <f t="shared" si="10"/>
        <v>0.10256410256410257</v>
      </c>
      <c r="Y73" s="1">
        <v>15</v>
      </c>
      <c r="Z73" s="1">
        <v>35</v>
      </c>
      <c r="AA73" s="1">
        <v>13</v>
      </c>
      <c r="AB73" s="1" t="s">
        <v>5</v>
      </c>
      <c r="AC73" s="1">
        <f t="shared" si="11"/>
        <v>0.10256410256410257</v>
      </c>
    </row>
    <row r="74" spans="1:31" x14ac:dyDescent="0.2">
      <c r="A74" s="1">
        <v>15</v>
      </c>
      <c r="B74" s="1">
        <v>35</v>
      </c>
      <c r="C74" s="1">
        <v>13</v>
      </c>
      <c r="D74" s="1" t="s">
        <v>4</v>
      </c>
      <c r="E74" s="1">
        <f t="shared" si="8"/>
        <v>0.10256410256410257</v>
      </c>
      <c r="I74" s="1">
        <v>15</v>
      </c>
      <c r="J74" s="1">
        <v>35</v>
      </c>
      <c r="K74" s="1">
        <v>13</v>
      </c>
      <c r="L74" s="1" t="s">
        <v>4</v>
      </c>
      <c r="M74" s="1">
        <f t="shared" si="9"/>
        <v>0.10256410256410257</v>
      </c>
      <c r="Q74" s="1">
        <v>15</v>
      </c>
      <c r="R74" s="1">
        <v>35</v>
      </c>
      <c r="S74" s="1">
        <v>13</v>
      </c>
      <c r="T74" s="1" t="s">
        <v>4</v>
      </c>
      <c r="U74" s="1">
        <f t="shared" si="10"/>
        <v>0.10256410256410257</v>
      </c>
      <c r="Y74" s="1">
        <v>15</v>
      </c>
      <c r="Z74" s="1">
        <v>35</v>
      </c>
      <c r="AA74" s="1">
        <v>13</v>
      </c>
      <c r="AB74" s="1" t="s">
        <v>5</v>
      </c>
      <c r="AC74" s="1">
        <f t="shared" si="11"/>
        <v>0.10256410256410257</v>
      </c>
    </row>
    <row r="75" spans="1:31" x14ac:dyDescent="0.2">
      <c r="A75" s="1">
        <v>15</v>
      </c>
      <c r="B75" s="1">
        <v>35</v>
      </c>
      <c r="C75" s="1">
        <v>13</v>
      </c>
      <c r="D75" s="1" t="s">
        <v>4</v>
      </c>
      <c r="E75" s="1">
        <f t="shared" si="8"/>
        <v>0.10256410256410257</v>
      </c>
      <c r="I75" s="1">
        <v>15</v>
      </c>
      <c r="J75" s="1">
        <v>35</v>
      </c>
      <c r="K75" s="1">
        <v>13</v>
      </c>
      <c r="L75" s="1" t="s">
        <v>5</v>
      </c>
      <c r="M75" s="1">
        <f t="shared" si="9"/>
        <v>0.10256410256410257</v>
      </c>
      <c r="O75" s="1">
        <f>GEOMEAN(M74:M75)</f>
        <v>0.10256410256410257</v>
      </c>
      <c r="Q75" s="1">
        <v>15</v>
      </c>
      <c r="R75" s="1">
        <v>35</v>
      </c>
      <c r="S75" s="1">
        <v>13</v>
      </c>
      <c r="T75" s="1" t="s">
        <v>4</v>
      </c>
      <c r="U75" s="1">
        <f t="shared" si="10"/>
        <v>0.10256410256410257</v>
      </c>
      <c r="Y75" s="1">
        <v>15</v>
      </c>
      <c r="Z75" s="1">
        <v>35</v>
      </c>
      <c r="AA75" s="1">
        <v>13</v>
      </c>
      <c r="AB75" s="1" t="s">
        <v>5</v>
      </c>
      <c r="AC75" s="1">
        <f t="shared" si="11"/>
        <v>0.10256410256410257</v>
      </c>
    </row>
    <row r="76" spans="1:31" x14ac:dyDescent="0.2">
      <c r="A76" s="1">
        <v>15</v>
      </c>
      <c r="B76" s="1">
        <v>35</v>
      </c>
      <c r="C76" s="1">
        <v>13</v>
      </c>
      <c r="D76" s="1" t="s">
        <v>5</v>
      </c>
      <c r="E76" s="1">
        <f t="shared" si="8"/>
        <v>0.10256410256410257</v>
      </c>
      <c r="I76" s="1">
        <v>15</v>
      </c>
      <c r="J76" s="1">
        <v>35</v>
      </c>
      <c r="K76" s="1">
        <v>13</v>
      </c>
      <c r="L76" s="1" t="s">
        <v>4</v>
      </c>
      <c r="M76" s="1">
        <f t="shared" si="9"/>
        <v>0.10256410256410257</v>
      </c>
      <c r="Q76" s="1">
        <v>15</v>
      </c>
      <c r="R76" s="1">
        <v>35</v>
      </c>
      <c r="S76" s="1">
        <v>13</v>
      </c>
      <c r="T76" s="1" t="s">
        <v>5</v>
      </c>
      <c r="U76" s="1">
        <f t="shared" si="10"/>
        <v>0.10256410256410257</v>
      </c>
      <c r="W76" s="1">
        <f>GEOMEAN(U75:U76)</f>
        <v>0.10256410256410257</v>
      </c>
      <c r="Y76" s="1">
        <v>15</v>
      </c>
      <c r="Z76" s="1">
        <v>35</v>
      </c>
      <c r="AA76" s="1">
        <v>13</v>
      </c>
      <c r="AB76" s="1" t="s">
        <v>5</v>
      </c>
      <c r="AC76" s="1">
        <f t="shared" si="11"/>
        <v>0.10256410256410257</v>
      </c>
    </row>
    <row r="77" spans="1:31" x14ac:dyDescent="0.2">
      <c r="A77" s="1">
        <v>15</v>
      </c>
      <c r="B77" s="1">
        <v>35</v>
      </c>
      <c r="C77" s="1">
        <v>13</v>
      </c>
      <c r="D77" s="1" t="s">
        <v>4</v>
      </c>
      <c r="E77" s="1">
        <f t="shared" si="8"/>
        <v>0.10256410256410257</v>
      </c>
      <c r="I77" s="1">
        <v>15</v>
      </c>
      <c r="J77" s="1">
        <v>35</v>
      </c>
      <c r="K77" s="1">
        <v>13</v>
      </c>
      <c r="L77" s="1" t="s">
        <v>4</v>
      </c>
      <c r="M77" s="1">
        <f t="shared" si="9"/>
        <v>0.10256410256410257</v>
      </c>
      <c r="Q77" s="1">
        <v>15</v>
      </c>
      <c r="R77" s="1">
        <v>35</v>
      </c>
      <c r="S77" s="1">
        <v>13</v>
      </c>
      <c r="T77" s="1" t="s">
        <v>5</v>
      </c>
      <c r="U77" s="1">
        <f t="shared" si="10"/>
        <v>0.10256410256410257</v>
      </c>
      <c r="Y77" s="1">
        <v>15</v>
      </c>
      <c r="Z77" s="1">
        <v>35</v>
      </c>
      <c r="AA77" s="1">
        <v>13</v>
      </c>
      <c r="AB77" s="1" t="s">
        <v>5</v>
      </c>
      <c r="AC77" s="1">
        <f t="shared" si="11"/>
        <v>0.10256410256410257</v>
      </c>
    </row>
    <row r="78" spans="1:31" x14ac:dyDescent="0.2">
      <c r="A78" s="1">
        <v>15</v>
      </c>
      <c r="B78" s="1">
        <v>35</v>
      </c>
      <c r="C78" s="1">
        <v>13</v>
      </c>
      <c r="D78" s="1" t="s">
        <v>5</v>
      </c>
      <c r="E78" s="1">
        <f t="shared" si="8"/>
        <v>0.10256410256410257</v>
      </c>
      <c r="G78" s="1">
        <f>GEOMEAN(E77:E78)</f>
        <v>0.10256410256410257</v>
      </c>
      <c r="I78" s="1">
        <v>15</v>
      </c>
      <c r="J78" s="1">
        <v>35</v>
      </c>
      <c r="K78" s="1">
        <v>13</v>
      </c>
      <c r="L78" s="1" t="s">
        <v>4</v>
      </c>
      <c r="M78" s="1">
        <f t="shared" si="9"/>
        <v>0.10256410256410257</v>
      </c>
      <c r="Q78" s="1">
        <v>15</v>
      </c>
      <c r="R78" s="1">
        <v>35</v>
      </c>
      <c r="S78" s="1">
        <v>13</v>
      </c>
      <c r="T78" s="1" t="s">
        <v>4</v>
      </c>
      <c r="U78" s="1">
        <f t="shared" si="10"/>
        <v>0.10256410256410257</v>
      </c>
      <c r="Y78" s="1">
        <v>15</v>
      </c>
      <c r="Z78" s="1">
        <v>35</v>
      </c>
      <c r="AA78" s="1">
        <v>13</v>
      </c>
      <c r="AB78" s="1" t="s">
        <v>4</v>
      </c>
      <c r="AC78" s="1">
        <f t="shared" si="11"/>
        <v>0.10256410256410257</v>
      </c>
    </row>
    <row r="79" spans="1:31" x14ac:dyDescent="0.2">
      <c r="A79" s="1">
        <v>15</v>
      </c>
      <c r="B79" s="1">
        <v>35</v>
      </c>
      <c r="C79" s="1">
        <v>13</v>
      </c>
      <c r="D79" s="1" t="s">
        <v>5</v>
      </c>
      <c r="E79" s="1">
        <f t="shared" si="8"/>
        <v>0.10256410256410257</v>
      </c>
      <c r="I79" s="1">
        <v>15</v>
      </c>
      <c r="J79" s="1">
        <v>35</v>
      </c>
      <c r="K79" s="1">
        <v>13</v>
      </c>
      <c r="L79" s="1" t="s">
        <v>4</v>
      </c>
      <c r="M79" s="1">
        <f t="shared" si="9"/>
        <v>0.10256410256410257</v>
      </c>
      <c r="Q79" s="1">
        <v>15</v>
      </c>
      <c r="R79" s="1">
        <v>35</v>
      </c>
      <c r="S79" s="1">
        <v>13</v>
      </c>
      <c r="T79" s="1" t="s">
        <v>4</v>
      </c>
      <c r="U79" s="1">
        <f t="shared" si="10"/>
        <v>0.10256410256410257</v>
      </c>
      <c r="Y79" s="1">
        <v>15</v>
      </c>
      <c r="Z79" s="1">
        <v>35</v>
      </c>
      <c r="AA79" s="1">
        <v>13</v>
      </c>
      <c r="AB79" s="1" t="s">
        <v>4</v>
      </c>
      <c r="AC79" s="1">
        <f t="shared" si="11"/>
        <v>0.10256410256410257</v>
      </c>
    </row>
    <row r="80" spans="1:31" x14ac:dyDescent="0.2">
      <c r="A80" s="1">
        <v>15</v>
      </c>
      <c r="B80" s="1">
        <v>35</v>
      </c>
      <c r="C80" s="1">
        <v>13</v>
      </c>
      <c r="D80" s="1" t="s">
        <v>4</v>
      </c>
      <c r="E80" s="1">
        <f t="shared" si="8"/>
        <v>0.10256410256410257</v>
      </c>
      <c r="I80" s="1">
        <v>15</v>
      </c>
      <c r="J80" s="1">
        <v>35</v>
      </c>
      <c r="K80" s="1">
        <v>13</v>
      </c>
      <c r="L80" s="1" t="s">
        <v>4</v>
      </c>
      <c r="M80" s="1">
        <f t="shared" si="9"/>
        <v>0.10256410256410257</v>
      </c>
      <c r="Q80" s="1">
        <v>15</v>
      </c>
      <c r="R80" s="1">
        <v>35</v>
      </c>
      <c r="S80" s="1">
        <v>13</v>
      </c>
      <c r="T80" s="1" t="s">
        <v>4</v>
      </c>
      <c r="U80" s="1">
        <f t="shared" si="10"/>
        <v>0.10256410256410257</v>
      </c>
      <c r="Y80" s="1">
        <v>15</v>
      </c>
      <c r="Z80" s="1">
        <v>35</v>
      </c>
      <c r="AA80" s="1">
        <v>13</v>
      </c>
      <c r="AB80" s="1" t="s">
        <v>4</v>
      </c>
      <c r="AC80" s="1">
        <f t="shared" si="11"/>
        <v>0.10256410256410257</v>
      </c>
    </row>
    <row r="81" spans="1:31" x14ac:dyDescent="0.2">
      <c r="A81" s="1">
        <v>15</v>
      </c>
      <c r="B81" s="1">
        <v>35</v>
      </c>
      <c r="C81" s="1">
        <v>13</v>
      </c>
      <c r="D81" s="1" t="s">
        <v>4</v>
      </c>
      <c r="E81" s="1">
        <f t="shared" si="8"/>
        <v>0.10256410256410257</v>
      </c>
      <c r="I81" s="1">
        <v>15</v>
      </c>
      <c r="J81" s="1">
        <v>35</v>
      </c>
      <c r="K81" s="1">
        <v>13</v>
      </c>
      <c r="L81" s="1" t="s">
        <v>4</v>
      </c>
      <c r="M81" s="1">
        <f t="shared" si="9"/>
        <v>0.10256410256410257</v>
      </c>
      <c r="Q81" s="1">
        <v>15</v>
      </c>
      <c r="R81" s="1">
        <v>35</v>
      </c>
      <c r="S81" s="1">
        <v>13</v>
      </c>
      <c r="T81" s="1" t="s">
        <v>4</v>
      </c>
      <c r="U81" s="1">
        <f t="shared" si="10"/>
        <v>0.10256410256410257</v>
      </c>
      <c r="Y81" s="1">
        <v>15</v>
      </c>
      <c r="Z81" s="1">
        <v>35</v>
      </c>
      <c r="AA81" s="1">
        <v>13</v>
      </c>
      <c r="AB81" s="1" t="s">
        <v>4</v>
      </c>
      <c r="AC81" s="1">
        <f t="shared" si="11"/>
        <v>0.10256410256410257</v>
      </c>
    </row>
    <row r="82" spans="1:31" x14ac:dyDescent="0.2">
      <c r="A82" s="1">
        <v>15</v>
      </c>
      <c r="B82" s="1">
        <v>35</v>
      </c>
      <c r="C82" s="1">
        <v>13</v>
      </c>
      <c r="D82" s="1" t="s">
        <v>4</v>
      </c>
      <c r="E82" s="1">
        <f t="shared" si="8"/>
        <v>0.10256410256410257</v>
      </c>
      <c r="I82" s="1">
        <v>15</v>
      </c>
      <c r="J82" s="1">
        <v>35</v>
      </c>
      <c r="K82" s="1">
        <v>13</v>
      </c>
      <c r="L82" s="1" t="s">
        <v>4</v>
      </c>
      <c r="M82" s="1">
        <f t="shared" si="9"/>
        <v>0.10256410256410257</v>
      </c>
      <c r="Q82" s="1">
        <v>15</v>
      </c>
      <c r="R82" s="1">
        <v>35</v>
      </c>
      <c r="S82" s="1">
        <v>13</v>
      </c>
      <c r="T82" s="1" t="s">
        <v>4</v>
      </c>
      <c r="U82" s="1">
        <f t="shared" si="10"/>
        <v>0.10256410256410257</v>
      </c>
      <c r="Y82" s="1">
        <v>15</v>
      </c>
      <c r="Z82" s="1">
        <v>35</v>
      </c>
      <c r="AA82" s="1">
        <v>13</v>
      </c>
      <c r="AB82" s="1" t="s">
        <v>4</v>
      </c>
      <c r="AC82" s="1">
        <f t="shared" si="11"/>
        <v>0.10256410256410257</v>
      </c>
    </row>
    <row r="83" spans="1:31" x14ac:dyDescent="0.2">
      <c r="A83" s="1">
        <v>15</v>
      </c>
      <c r="B83" s="1">
        <v>35</v>
      </c>
      <c r="C83" s="1">
        <v>13</v>
      </c>
      <c r="D83" s="1" t="s">
        <v>4</v>
      </c>
      <c r="E83" s="1">
        <f t="shared" si="8"/>
        <v>0.10256410256410257</v>
      </c>
      <c r="I83" s="1">
        <v>15</v>
      </c>
      <c r="J83" s="1">
        <v>35</v>
      </c>
      <c r="K83" s="1">
        <v>13</v>
      </c>
      <c r="L83" s="1" t="s">
        <v>5</v>
      </c>
      <c r="M83" s="1">
        <f t="shared" si="9"/>
        <v>0.10256410256410257</v>
      </c>
      <c r="O83" s="1">
        <f>GEOMEAN(M82:M83)</f>
        <v>0.10256410256410257</v>
      </c>
      <c r="Q83" s="1">
        <v>15</v>
      </c>
      <c r="R83" s="1">
        <v>35</v>
      </c>
      <c r="S83" s="1">
        <v>13</v>
      </c>
      <c r="T83" s="1" t="s">
        <v>4</v>
      </c>
      <c r="U83" s="1">
        <f t="shared" si="10"/>
        <v>0.10256410256410257</v>
      </c>
      <c r="Y83" s="1">
        <v>15</v>
      </c>
      <c r="Z83" s="1">
        <v>35</v>
      </c>
      <c r="AA83" s="1">
        <v>13</v>
      </c>
      <c r="AB83" s="1" t="s">
        <v>4</v>
      </c>
      <c r="AC83" s="1">
        <f t="shared" si="11"/>
        <v>0.10256410256410257</v>
      </c>
    </row>
    <row r="84" spans="1:31" x14ac:dyDescent="0.2">
      <c r="A84" s="1">
        <v>15</v>
      </c>
      <c r="B84" s="1">
        <v>35</v>
      </c>
      <c r="C84" s="1">
        <v>13</v>
      </c>
      <c r="D84" s="1" t="s">
        <v>4</v>
      </c>
      <c r="E84" s="1">
        <f t="shared" si="8"/>
        <v>0.10256410256410257</v>
      </c>
      <c r="I84" s="1">
        <v>15</v>
      </c>
      <c r="J84" s="1">
        <v>35</v>
      </c>
      <c r="K84" s="1">
        <v>13</v>
      </c>
      <c r="L84" s="1" t="s">
        <v>5</v>
      </c>
      <c r="M84" s="1">
        <f t="shared" si="9"/>
        <v>0.10256410256410257</v>
      </c>
      <c r="Q84" s="1">
        <v>15</v>
      </c>
      <c r="R84" s="1">
        <v>35</v>
      </c>
      <c r="S84" s="1">
        <v>13</v>
      </c>
      <c r="T84" s="1" t="s">
        <v>4</v>
      </c>
      <c r="U84" s="1">
        <f t="shared" si="10"/>
        <v>0.10256410256410257</v>
      </c>
      <c r="Y84" s="1">
        <v>15</v>
      </c>
      <c r="Z84" s="1">
        <v>35</v>
      </c>
      <c r="AA84" s="1">
        <v>13</v>
      </c>
      <c r="AB84" s="1" t="s">
        <v>4</v>
      </c>
      <c r="AC84" s="1">
        <f t="shared" si="11"/>
        <v>0.10256410256410257</v>
      </c>
    </row>
    <row r="85" spans="1:31" x14ac:dyDescent="0.2">
      <c r="A85" s="1">
        <v>15</v>
      </c>
      <c r="B85" s="1">
        <v>35</v>
      </c>
      <c r="C85" s="1">
        <v>13</v>
      </c>
      <c r="D85" s="1" t="s">
        <v>4</v>
      </c>
      <c r="E85" s="1">
        <f t="shared" si="8"/>
        <v>0.10256410256410257</v>
      </c>
      <c r="I85" s="1">
        <v>15</v>
      </c>
      <c r="J85" s="1">
        <v>35</v>
      </c>
      <c r="K85" s="1">
        <v>13</v>
      </c>
      <c r="L85" s="1" t="s">
        <v>5</v>
      </c>
      <c r="M85" s="1">
        <f t="shared" si="9"/>
        <v>0.10256410256410257</v>
      </c>
      <c r="Q85" s="1">
        <v>15</v>
      </c>
      <c r="R85" s="1">
        <v>35</v>
      </c>
      <c r="S85" s="1">
        <v>13</v>
      </c>
      <c r="T85" s="1" t="s">
        <v>5</v>
      </c>
      <c r="U85" s="1">
        <f t="shared" si="10"/>
        <v>0.10256410256410257</v>
      </c>
      <c r="W85" s="1">
        <f>GEOMEAN(U84:U85)</f>
        <v>0.10256410256410257</v>
      </c>
      <c r="Y85" s="1">
        <v>15</v>
      </c>
      <c r="Z85" s="1">
        <v>35</v>
      </c>
      <c r="AA85" s="1">
        <v>13</v>
      </c>
      <c r="AB85" s="1" t="s">
        <v>4</v>
      </c>
      <c r="AC85" s="1">
        <f t="shared" si="11"/>
        <v>0.10256410256410257</v>
      </c>
    </row>
    <row r="86" spans="1:31" x14ac:dyDescent="0.2">
      <c r="A86" s="1">
        <v>11</v>
      </c>
      <c r="B86" s="1">
        <v>30</v>
      </c>
      <c r="C86" s="1">
        <v>7</v>
      </c>
      <c r="D86" s="1" t="s">
        <v>4</v>
      </c>
      <c r="E86" s="1">
        <f t="shared" si="8"/>
        <v>0.24675324675324672</v>
      </c>
      <c r="I86" s="1">
        <v>11</v>
      </c>
      <c r="J86" s="1">
        <v>30</v>
      </c>
      <c r="K86" s="1">
        <v>7</v>
      </c>
      <c r="L86" s="1" t="s">
        <v>5</v>
      </c>
      <c r="M86" s="1">
        <f t="shared" si="9"/>
        <v>0.24675324675324672</v>
      </c>
      <c r="Q86" s="1">
        <v>11</v>
      </c>
      <c r="R86" s="1">
        <v>30</v>
      </c>
      <c r="S86" s="1">
        <v>7</v>
      </c>
      <c r="T86" s="1" t="s">
        <v>5</v>
      </c>
      <c r="U86" s="1">
        <f t="shared" si="10"/>
        <v>0.24675324675324672</v>
      </c>
      <c r="Y86" s="1">
        <v>11</v>
      </c>
      <c r="Z86" s="1">
        <v>30</v>
      </c>
      <c r="AA86" s="1">
        <v>7</v>
      </c>
      <c r="AB86" s="1" t="s">
        <v>4</v>
      </c>
      <c r="AC86" s="1">
        <f t="shared" si="11"/>
        <v>0.24675324675324672</v>
      </c>
    </row>
    <row r="87" spans="1:31" x14ac:dyDescent="0.2">
      <c r="A87" s="1">
        <v>11</v>
      </c>
      <c r="B87" s="1">
        <v>30</v>
      </c>
      <c r="C87" s="1">
        <v>7</v>
      </c>
      <c r="D87" s="1" t="s">
        <v>4</v>
      </c>
      <c r="E87" s="1">
        <f t="shared" si="8"/>
        <v>0.24675324675324672</v>
      </c>
      <c r="I87" s="1">
        <v>11</v>
      </c>
      <c r="J87" s="1">
        <v>30</v>
      </c>
      <c r="K87" s="1">
        <v>7</v>
      </c>
      <c r="L87" s="1" t="s">
        <v>5</v>
      </c>
      <c r="M87" s="1">
        <f t="shared" si="9"/>
        <v>0.24675324675324672</v>
      </c>
      <c r="Q87" s="1">
        <v>11</v>
      </c>
      <c r="R87" s="1">
        <v>30</v>
      </c>
      <c r="S87" s="1">
        <v>7</v>
      </c>
      <c r="T87" s="1" t="s">
        <v>4</v>
      </c>
      <c r="U87" s="1">
        <f t="shared" si="10"/>
        <v>0.24675324675324672</v>
      </c>
      <c r="Y87" s="1">
        <v>11</v>
      </c>
      <c r="Z87" s="1">
        <v>30</v>
      </c>
      <c r="AA87" s="1">
        <v>7</v>
      </c>
      <c r="AB87" s="1" t="s">
        <v>5</v>
      </c>
      <c r="AC87" s="1">
        <f t="shared" si="11"/>
        <v>0.24675324675324672</v>
      </c>
      <c r="AE87" s="1">
        <f>GEOMEAN(AC86:AC87)</f>
        <v>0.24675324675324672</v>
      </c>
    </row>
    <row r="88" spans="1:31" x14ac:dyDescent="0.2">
      <c r="A88" s="1">
        <v>11</v>
      </c>
      <c r="B88" s="1">
        <v>30</v>
      </c>
      <c r="C88" s="1">
        <v>7</v>
      </c>
      <c r="D88" s="1" t="s">
        <v>4</v>
      </c>
      <c r="E88" s="1">
        <f t="shared" si="8"/>
        <v>0.24675324675324672</v>
      </c>
      <c r="I88" s="1">
        <v>11</v>
      </c>
      <c r="J88" s="1">
        <v>30</v>
      </c>
      <c r="K88" s="1">
        <v>7</v>
      </c>
      <c r="L88" s="1" t="s">
        <v>5</v>
      </c>
      <c r="M88" s="1">
        <f t="shared" si="9"/>
        <v>0.24675324675324672</v>
      </c>
      <c r="Q88" s="1">
        <v>11</v>
      </c>
      <c r="R88" s="1">
        <v>30</v>
      </c>
      <c r="S88" s="1">
        <v>7</v>
      </c>
      <c r="T88" s="1" t="s">
        <v>4</v>
      </c>
      <c r="U88" s="1">
        <f t="shared" si="10"/>
        <v>0.24675324675324672</v>
      </c>
      <c r="Y88" s="1">
        <v>11</v>
      </c>
      <c r="Z88" s="1">
        <v>30</v>
      </c>
      <c r="AA88" s="1">
        <v>7</v>
      </c>
      <c r="AB88" s="1" t="s">
        <v>5</v>
      </c>
      <c r="AC88" s="1">
        <f t="shared" si="11"/>
        <v>0.24675324675324672</v>
      </c>
    </row>
    <row r="89" spans="1:31" x14ac:dyDescent="0.2">
      <c r="A89" s="1">
        <v>11</v>
      </c>
      <c r="B89" s="1">
        <v>30</v>
      </c>
      <c r="C89" s="1">
        <v>7</v>
      </c>
      <c r="D89" s="1" t="s">
        <v>4</v>
      </c>
      <c r="E89" s="1">
        <f t="shared" si="8"/>
        <v>0.24675324675324672</v>
      </c>
      <c r="I89" s="1">
        <v>11</v>
      </c>
      <c r="J89" s="1">
        <v>30</v>
      </c>
      <c r="K89" s="1">
        <v>7</v>
      </c>
      <c r="L89" s="1" t="s">
        <v>5</v>
      </c>
      <c r="M89" s="1">
        <f t="shared" si="9"/>
        <v>0.24675324675324672</v>
      </c>
      <c r="Q89" s="1">
        <v>11</v>
      </c>
      <c r="R89" s="1">
        <v>30</v>
      </c>
      <c r="S89" s="1">
        <v>7</v>
      </c>
      <c r="T89" s="1" t="s">
        <v>4</v>
      </c>
      <c r="U89" s="1">
        <f t="shared" si="10"/>
        <v>0.24675324675324672</v>
      </c>
      <c r="Y89" s="1">
        <v>11</v>
      </c>
      <c r="Z89" s="1">
        <v>30</v>
      </c>
      <c r="AA89" s="1">
        <v>7</v>
      </c>
      <c r="AB89" s="1" t="s">
        <v>4</v>
      </c>
      <c r="AC89" s="1">
        <f t="shared" si="11"/>
        <v>0.24675324675324672</v>
      </c>
    </row>
    <row r="90" spans="1:31" x14ac:dyDescent="0.2">
      <c r="A90" s="1">
        <v>11</v>
      </c>
      <c r="B90" s="1">
        <v>30</v>
      </c>
      <c r="C90" s="1">
        <v>7</v>
      </c>
      <c r="D90" s="1" t="s">
        <v>4</v>
      </c>
      <c r="E90" s="1">
        <f t="shared" si="8"/>
        <v>0.24675324675324672</v>
      </c>
      <c r="I90" s="1">
        <v>11</v>
      </c>
      <c r="J90" s="1">
        <v>30</v>
      </c>
      <c r="K90" s="1">
        <v>7</v>
      </c>
      <c r="L90" s="1" t="s">
        <v>4</v>
      </c>
      <c r="M90" s="1">
        <f t="shared" si="9"/>
        <v>0.24675324675324672</v>
      </c>
      <c r="Q90" s="1">
        <v>11</v>
      </c>
      <c r="R90" s="1">
        <v>30</v>
      </c>
      <c r="S90" s="1">
        <v>7</v>
      </c>
      <c r="T90" s="1" t="s">
        <v>4</v>
      </c>
      <c r="U90" s="1">
        <f t="shared" si="10"/>
        <v>0.24675324675324672</v>
      </c>
      <c r="Y90" s="1">
        <v>11</v>
      </c>
      <c r="Z90" s="1">
        <v>30</v>
      </c>
      <c r="AA90" s="1">
        <v>7</v>
      </c>
      <c r="AB90" s="1" t="s">
        <v>4</v>
      </c>
      <c r="AC90" s="1">
        <f t="shared" si="11"/>
        <v>0.24675324675324672</v>
      </c>
    </row>
    <row r="91" spans="1:31" x14ac:dyDescent="0.2">
      <c r="A91" s="1">
        <v>11</v>
      </c>
      <c r="B91" s="1">
        <v>30</v>
      </c>
      <c r="C91" s="1">
        <v>7</v>
      </c>
      <c r="D91" s="1" t="s">
        <v>4</v>
      </c>
      <c r="E91" s="1">
        <f t="shared" si="8"/>
        <v>0.24675324675324672</v>
      </c>
      <c r="I91" s="1">
        <v>11</v>
      </c>
      <c r="J91" s="1">
        <v>30</v>
      </c>
      <c r="K91" s="1">
        <v>7</v>
      </c>
      <c r="L91" s="1" t="s">
        <v>4</v>
      </c>
      <c r="M91" s="1">
        <f t="shared" si="9"/>
        <v>0.24675324675324672</v>
      </c>
      <c r="Q91" s="1">
        <v>11</v>
      </c>
      <c r="R91" s="1">
        <v>30</v>
      </c>
      <c r="S91" s="1">
        <v>7</v>
      </c>
      <c r="T91" s="1" t="s">
        <v>4</v>
      </c>
      <c r="U91" s="1">
        <f t="shared" si="10"/>
        <v>0.24675324675324672</v>
      </c>
      <c r="Y91" s="1">
        <v>11</v>
      </c>
      <c r="Z91" s="1">
        <v>30</v>
      </c>
      <c r="AA91" s="1">
        <v>7</v>
      </c>
      <c r="AB91" s="1" t="s">
        <v>4</v>
      </c>
      <c r="AC91" s="1">
        <f t="shared" si="11"/>
        <v>0.24675324675324672</v>
      </c>
    </row>
    <row r="92" spans="1:31" x14ac:dyDescent="0.2">
      <c r="A92" s="1">
        <v>11</v>
      </c>
      <c r="B92" s="1">
        <v>30</v>
      </c>
      <c r="C92" s="1">
        <v>7</v>
      </c>
      <c r="D92" s="1" t="s">
        <v>4</v>
      </c>
      <c r="E92" s="1">
        <f t="shared" si="8"/>
        <v>0.24675324675324672</v>
      </c>
      <c r="I92" s="1">
        <v>11</v>
      </c>
      <c r="J92" s="1">
        <v>30</v>
      </c>
      <c r="K92" s="1">
        <v>7</v>
      </c>
      <c r="L92" s="1" t="s">
        <v>5</v>
      </c>
      <c r="M92" s="1">
        <f t="shared" si="9"/>
        <v>0.24675324675324672</v>
      </c>
      <c r="O92" s="1">
        <f>GEOMEAN(M91:M92)</f>
        <v>0.24675324675324672</v>
      </c>
      <c r="Q92" s="1">
        <v>11</v>
      </c>
      <c r="R92" s="1">
        <v>30</v>
      </c>
      <c r="S92" s="1">
        <v>7</v>
      </c>
      <c r="T92" s="1" t="s">
        <v>4</v>
      </c>
      <c r="U92" s="1">
        <f t="shared" si="10"/>
        <v>0.24675324675324672</v>
      </c>
      <c r="Y92" s="1">
        <v>11</v>
      </c>
      <c r="Z92" s="1">
        <v>30</v>
      </c>
      <c r="AA92" s="1">
        <v>7</v>
      </c>
      <c r="AB92" s="1" t="s">
        <v>4</v>
      </c>
      <c r="AC92" s="1">
        <f t="shared" si="11"/>
        <v>0.24675324675324672</v>
      </c>
    </row>
    <row r="93" spans="1:31" x14ac:dyDescent="0.2">
      <c r="A93" s="1">
        <v>11</v>
      </c>
      <c r="B93" s="1">
        <v>30</v>
      </c>
      <c r="C93" s="1">
        <v>7</v>
      </c>
      <c r="D93" s="1" t="s">
        <v>5</v>
      </c>
      <c r="E93" s="1">
        <f t="shared" si="8"/>
        <v>0.24675324675324672</v>
      </c>
      <c r="G93" s="1">
        <f>GEOMEAN(E92:E93)</f>
        <v>0.24675324675324672</v>
      </c>
      <c r="I93" s="1">
        <v>11</v>
      </c>
      <c r="J93" s="1">
        <v>30</v>
      </c>
      <c r="K93" s="1">
        <v>7</v>
      </c>
      <c r="L93" s="1" t="s">
        <v>5</v>
      </c>
      <c r="M93" s="1">
        <f t="shared" si="9"/>
        <v>0.24675324675324672</v>
      </c>
      <c r="Q93" s="1">
        <v>11</v>
      </c>
      <c r="R93" s="1">
        <v>30</v>
      </c>
      <c r="S93" s="1">
        <v>7</v>
      </c>
      <c r="T93" s="1" t="s">
        <v>4</v>
      </c>
      <c r="U93" s="1">
        <f t="shared" si="10"/>
        <v>0.24675324675324672</v>
      </c>
      <c r="Y93" s="1">
        <v>11</v>
      </c>
      <c r="Z93" s="1">
        <v>30</v>
      </c>
      <c r="AA93" s="1">
        <v>7</v>
      </c>
      <c r="AB93" s="1" t="s">
        <v>4</v>
      </c>
      <c r="AC93" s="1">
        <f t="shared" si="11"/>
        <v>0.24675324675324672</v>
      </c>
    </row>
    <row r="94" spans="1:31" x14ac:dyDescent="0.2">
      <c r="A94" s="1">
        <v>11</v>
      </c>
      <c r="B94" s="1">
        <v>30</v>
      </c>
      <c r="C94" s="1">
        <v>7</v>
      </c>
      <c r="D94" s="1" t="s">
        <v>5</v>
      </c>
      <c r="E94" s="1">
        <f t="shared" si="8"/>
        <v>0.24675324675324672</v>
      </c>
      <c r="I94" s="1">
        <v>11</v>
      </c>
      <c r="J94" s="1">
        <v>30</v>
      </c>
      <c r="K94" s="1">
        <v>7</v>
      </c>
      <c r="L94" s="1" t="s">
        <v>5</v>
      </c>
      <c r="M94" s="1">
        <f t="shared" si="9"/>
        <v>0.24675324675324672</v>
      </c>
      <c r="Q94" s="1">
        <v>11</v>
      </c>
      <c r="R94" s="1">
        <v>30</v>
      </c>
      <c r="S94" s="1">
        <v>7</v>
      </c>
      <c r="T94" s="1" t="s">
        <v>5</v>
      </c>
      <c r="U94" s="1">
        <f t="shared" si="10"/>
        <v>0.24675324675324672</v>
      </c>
      <c r="W94" s="1">
        <f>GEOMEAN(U93:U94)</f>
        <v>0.24675324675324672</v>
      </c>
      <c r="Y94" s="1">
        <v>11</v>
      </c>
      <c r="Z94" s="1">
        <v>30</v>
      </c>
      <c r="AA94" s="1">
        <v>7</v>
      </c>
      <c r="AB94" s="1" t="s">
        <v>4</v>
      </c>
      <c r="AC94" s="1">
        <f t="shared" si="11"/>
        <v>0.24675324675324672</v>
      </c>
    </row>
    <row r="95" spans="1:31" x14ac:dyDescent="0.2">
      <c r="A95" s="1">
        <v>11</v>
      </c>
      <c r="B95" s="1">
        <v>30</v>
      </c>
      <c r="C95" s="1">
        <v>7</v>
      </c>
      <c r="D95" s="1" t="s">
        <v>4</v>
      </c>
      <c r="E95" s="1">
        <f t="shared" si="8"/>
        <v>0.24675324675324672</v>
      </c>
      <c r="I95" s="1">
        <v>11</v>
      </c>
      <c r="J95" s="1">
        <v>30</v>
      </c>
      <c r="K95" s="1">
        <v>7</v>
      </c>
      <c r="L95" s="1" t="s">
        <v>5</v>
      </c>
      <c r="M95" s="1">
        <f t="shared" si="9"/>
        <v>0.24675324675324672</v>
      </c>
      <c r="Q95" s="1">
        <v>11</v>
      </c>
      <c r="R95" s="1">
        <v>30</v>
      </c>
      <c r="S95" s="1">
        <v>7</v>
      </c>
      <c r="T95" s="1" t="s">
        <v>5</v>
      </c>
      <c r="U95" s="1">
        <f t="shared" si="10"/>
        <v>0.24675324675324672</v>
      </c>
      <c r="Y95" s="1">
        <v>11</v>
      </c>
      <c r="Z95" s="1">
        <v>30</v>
      </c>
      <c r="AA95" s="1">
        <v>7</v>
      </c>
      <c r="AB95" s="1" t="s">
        <v>4</v>
      </c>
      <c r="AC95" s="1">
        <f t="shared" si="11"/>
        <v>0.24675324675324672</v>
      </c>
    </row>
    <row r="96" spans="1:31" x14ac:dyDescent="0.2">
      <c r="A96" s="1">
        <v>11</v>
      </c>
      <c r="B96" s="1">
        <v>30</v>
      </c>
      <c r="C96" s="1">
        <v>7</v>
      </c>
      <c r="D96" s="1" t="s">
        <v>4</v>
      </c>
      <c r="E96" s="1">
        <f t="shared" si="8"/>
        <v>0.24675324675324672</v>
      </c>
      <c r="I96" s="1">
        <v>11</v>
      </c>
      <c r="J96" s="1">
        <v>30</v>
      </c>
      <c r="K96" s="1">
        <v>7</v>
      </c>
      <c r="L96" s="1" t="s">
        <v>5</v>
      </c>
      <c r="M96" s="1">
        <f t="shared" si="9"/>
        <v>0.24675324675324672</v>
      </c>
      <c r="Q96" s="1">
        <v>11</v>
      </c>
      <c r="R96" s="1">
        <v>30</v>
      </c>
      <c r="S96" s="1">
        <v>7</v>
      </c>
      <c r="T96" s="1" t="s">
        <v>4</v>
      </c>
      <c r="U96" s="1">
        <f t="shared" si="10"/>
        <v>0.24675324675324672</v>
      </c>
      <c r="Y96" s="1">
        <v>11</v>
      </c>
      <c r="Z96" s="1">
        <v>30</v>
      </c>
      <c r="AA96" s="1">
        <v>7</v>
      </c>
      <c r="AB96" s="1" t="s">
        <v>4</v>
      </c>
      <c r="AC96" s="1">
        <f t="shared" si="11"/>
        <v>0.24675324675324672</v>
      </c>
    </row>
    <row r="97" spans="1:31" x14ac:dyDescent="0.2">
      <c r="A97" s="1">
        <v>11</v>
      </c>
      <c r="B97" s="1">
        <v>30</v>
      </c>
      <c r="C97" s="1">
        <v>7</v>
      </c>
      <c r="D97" s="1" t="s">
        <v>4</v>
      </c>
      <c r="E97" s="1">
        <f t="shared" si="8"/>
        <v>0.24675324675324672</v>
      </c>
      <c r="I97" s="1">
        <v>11</v>
      </c>
      <c r="J97" s="1">
        <v>30</v>
      </c>
      <c r="K97" s="1">
        <v>7</v>
      </c>
      <c r="L97" s="1" t="s">
        <v>5</v>
      </c>
      <c r="M97" s="1">
        <f t="shared" si="9"/>
        <v>0.24675324675324672</v>
      </c>
      <c r="Q97" s="1">
        <v>11</v>
      </c>
      <c r="R97" s="1">
        <v>30</v>
      </c>
      <c r="S97" s="1">
        <v>7</v>
      </c>
      <c r="T97" s="1" t="s">
        <v>4</v>
      </c>
      <c r="U97" s="1">
        <f t="shared" si="10"/>
        <v>0.24675324675324672</v>
      </c>
      <c r="Y97" s="1">
        <v>11</v>
      </c>
      <c r="Z97" s="1">
        <v>30</v>
      </c>
      <c r="AA97" s="1">
        <v>7</v>
      </c>
      <c r="AB97" s="1" t="s">
        <v>4</v>
      </c>
      <c r="AC97" s="1">
        <f t="shared" si="11"/>
        <v>0.24675324675324672</v>
      </c>
    </row>
    <row r="98" spans="1:31" x14ac:dyDescent="0.2">
      <c r="A98" s="1">
        <v>11</v>
      </c>
      <c r="B98" s="1">
        <v>30</v>
      </c>
      <c r="C98" s="1">
        <v>7</v>
      </c>
      <c r="D98" s="1" t="s">
        <v>4</v>
      </c>
      <c r="E98" s="1">
        <f t="shared" si="8"/>
        <v>0.24675324675324672</v>
      </c>
      <c r="I98" s="1">
        <v>11</v>
      </c>
      <c r="J98" s="1">
        <v>30</v>
      </c>
      <c r="K98" s="1">
        <v>7</v>
      </c>
      <c r="L98" s="1" t="s">
        <v>5</v>
      </c>
      <c r="M98" s="1">
        <f t="shared" si="9"/>
        <v>0.24675324675324672</v>
      </c>
      <c r="Q98" s="1">
        <v>11</v>
      </c>
      <c r="R98" s="1">
        <v>30</v>
      </c>
      <c r="S98" s="1">
        <v>7</v>
      </c>
      <c r="T98" s="1" t="s">
        <v>4</v>
      </c>
      <c r="U98" s="1">
        <f t="shared" si="10"/>
        <v>0.24675324675324672</v>
      </c>
      <c r="Y98" s="1">
        <v>11</v>
      </c>
      <c r="Z98" s="1">
        <v>30</v>
      </c>
      <c r="AA98" s="1">
        <v>7</v>
      </c>
      <c r="AB98" s="1" t="s">
        <v>4</v>
      </c>
      <c r="AC98" s="1">
        <f t="shared" si="11"/>
        <v>0.24675324675324672</v>
      </c>
    </row>
    <row r="99" spans="1:31" x14ac:dyDescent="0.2">
      <c r="A99" s="1">
        <v>11</v>
      </c>
      <c r="B99" s="1">
        <v>30</v>
      </c>
      <c r="C99" s="1">
        <v>7</v>
      </c>
      <c r="D99" s="1" t="s">
        <v>5</v>
      </c>
      <c r="E99" s="1">
        <f t="shared" si="8"/>
        <v>0.24675324675324672</v>
      </c>
      <c r="G99" s="1">
        <f>GEOMEAN(E98:E99)</f>
        <v>0.24675324675324672</v>
      </c>
      <c r="I99" s="1">
        <v>11</v>
      </c>
      <c r="J99" s="1">
        <v>30</v>
      </c>
      <c r="K99" s="1">
        <v>7</v>
      </c>
      <c r="L99" s="1" t="s">
        <v>5</v>
      </c>
      <c r="M99" s="1">
        <f t="shared" si="9"/>
        <v>0.24675324675324672</v>
      </c>
      <c r="Q99" s="1">
        <v>11</v>
      </c>
      <c r="R99" s="1">
        <v>30</v>
      </c>
      <c r="S99" s="1">
        <v>7</v>
      </c>
      <c r="T99" s="1" t="s">
        <v>4</v>
      </c>
      <c r="U99" s="1">
        <f t="shared" si="10"/>
        <v>0.24675324675324672</v>
      </c>
      <c r="Y99" s="1">
        <v>11</v>
      </c>
      <c r="Z99" s="1">
        <v>30</v>
      </c>
      <c r="AA99" s="1">
        <v>7</v>
      </c>
      <c r="AB99" s="1" t="s">
        <v>4</v>
      </c>
      <c r="AC99" s="1">
        <f t="shared" si="11"/>
        <v>0.24675324675324672</v>
      </c>
    </row>
    <row r="101" spans="1:31" x14ac:dyDescent="0.2">
      <c r="G101" s="2">
        <f>AVERAGE(G9:G99)</f>
        <v>8.2438580355024729E-2</v>
      </c>
      <c r="O101" s="2">
        <f>AVERAGE(O13:O92)</f>
        <v>5.2447773653445641E-2</v>
      </c>
      <c r="W101" s="2">
        <f>AVERAGE(W7:W94)</f>
        <v>5.8457780962220533E-2</v>
      </c>
      <c r="AE101" s="2">
        <f>AVERAGE(AE12:AE87)</f>
        <v>4.5319369419266398E-2</v>
      </c>
    </row>
  </sheetData>
  <sortState xmlns:xlrd2="http://schemas.microsoft.com/office/spreadsheetml/2017/richdata2" ref="Q2:U105">
    <sortCondition ref="U1:U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Barmecha</dc:creator>
  <cp:lastModifiedBy>Microsoft Office User</cp:lastModifiedBy>
  <dcterms:created xsi:type="dcterms:W3CDTF">2024-11-21T12:15:28Z</dcterms:created>
  <dcterms:modified xsi:type="dcterms:W3CDTF">2024-11-21T17:39:54Z</dcterms:modified>
</cp:coreProperties>
</file>