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mik/Documents/session-7_word priming/data/"/>
    </mc:Choice>
  </mc:AlternateContent>
  <xr:revisionPtr revIDLastSave="0" documentId="13_ncr:1_{85AAE4F4-DB94-B347-8404-6D0167D468EB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452655_Session-7_word priming_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" i="2" l="1"/>
  <c r="H68" i="2"/>
  <c r="H69" i="2"/>
  <c r="H49" i="2"/>
  <c r="H47" i="2"/>
  <c r="H48" i="2"/>
  <c r="H29" i="2"/>
  <c r="H28" i="2"/>
  <c r="H27" i="2"/>
  <c r="H8" i="2"/>
  <c r="H7" i="2"/>
  <c r="H6" i="2"/>
</calcChain>
</file>

<file path=xl/sharedStrings.xml><?xml version="1.0" encoding="utf-8"?>
<sst xmlns="http://schemas.openxmlformats.org/spreadsheetml/2006/main" count="808" uniqueCount="194">
  <si>
    <t>study_word</t>
  </si>
  <si>
    <t>test_word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</si>
  <si>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</si>
  <si>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</si>
  <si>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</si>
  <si>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</si>
  <si>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</si>
  <si>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</si>
  <si>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</si>
  <si>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</si>
  <si>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</si>
  <si>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</si>
  <si>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</si>
  <si>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</si>
  <si>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</si>
  <si>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text.started</t>
  </si>
  <si>
    <t>slider.started</t>
  </si>
  <si>
    <t>trial.stopped</t>
  </si>
  <si>
    <t>slider.response</t>
  </si>
  <si>
    <t>slider.rt</t>
  </si>
  <si>
    <t>test.started</t>
  </si>
  <si>
    <t>text_2.started</t>
  </si>
  <si>
    <t>textbox.started</t>
  </si>
  <si>
    <t>submit_text.started</t>
  </si>
  <si>
    <t>mouse.started</t>
  </si>
  <si>
    <t>test.stopped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</si>
  <si>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</si>
  <si>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</si>
  <si>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</si>
  <si>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</si>
  <si>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</si>
  <si>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</si>
  <si>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</si>
  <si>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</si>
  <si>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</si>
  <si>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</si>
  <si>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</si>
  <si>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</si>
  <si>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</si>
  <si>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</si>
  <si>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</si>
  <si>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mouse</t>
  </si>
  <si>
    <t>2024-10-25_12h10.30.193</t>
  </si>
  <si>
    <t>Session-7_word priming</t>
  </si>
  <si>
    <t>2024.1.5</t>
  </si>
  <si>
    <t>None</t>
  </si>
  <si>
    <t>2024-10-25 12h10.34.756859 +0530</t>
  </si>
  <si>
    <t>laptop</t>
  </si>
  <si>
    <t>phone</t>
  </si>
  <si>
    <t>Case</t>
  </si>
  <si>
    <t>book</t>
  </si>
  <si>
    <t>cushion</t>
  </si>
  <si>
    <t>Police</t>
  </si>
  <si>
    <t>Cruise</t>
  </si>
  <si>
    <t>T-shirt</t>
  </si>
  <si>
    <t>board</t>
  </si>
  <si>
    <t>marble</t>
  </si>
  <si>
    <t>chart</t>
  </si>
  <si>
    <t>Keys</t>
  </si>
  <si>
    <t>Pastry</t>
  </si>
  <si>
    <t>Poster</t>
  </si>
  <si>
    <t>P_a_tr_</t>
  </si>
  <si>
    <t>old</t>
  </si>
  <si>
    <t>pastry</t>
  </si>
  <si>
    <t>[-0.09]</t>
  </si>
  <si>
    <t>[-0.31444444444444447]</t>
  </si>
  <si>
    <t>[1]</t>
  </si>
  <si>
    <t>[0]</t>
  </si>
  <si>
    <t>[4.806904958000814]</t>
  </si>
  <si>
    <t>['submit_text']</t>
  </si>
  <si>
    <t>P_li_e</t>
  </si>
  <si>
    <t>police</t>
  </si>
  <si>
    <t>[-0.051111111111111114]</t>
  </si>
  <si>
    <t>[-0.31333333333333335]</t>
  </si>
  <si>
    <t>[2.7800479580000683]</t>
  </si>
  <si>
    <t>bo_t_e</t>
  </si>
  <si>
    <t>Bottle</t>
  </si>
  <si>
    <t>new</t>
  </si>
  <si>
    <t>bottle</t>
  </si>
  <si>
    <t>[-0.034444444444444444, -0.03111111111111111]</t>
  </si>
  <si>
    <t>[-0.33444444444444443, -0.29777777777777775]</t>
  </si>
  <si>
    <t>[1, 1]</t>
  </si>
  <si>
    <t>[0, 0]</t>
  </si>
  <si>
    <t>[2.8641491670005053, 3.56436612500147]</t>
  </si>
  <si>
    <t>_o_rd</t>
  </si>
  <si>
    <t>Board</t>
  </si>
  <si>
    <t>[0.02]</t>
  </si>
  <si>
    <t>[-0.30444444444444446]</t>
  </si>
  <si>
    <t>[3.8308035419995576]</t>
  </si>
  <si>
    <t>ta_l_</t>
  </si>
  <si>
    <t>Table</t>
  </si>
  <si>
    <t>table</t>
  </si>
  <si>
    <t>[0.0022222222222222222, -0.02]</t>
  </si>
  <si>
    <t>[-0.3988888888888889, -0.30333333333333334]</t>
  </si>
  <si>
    <t>[2.6973513749999256, 3.4139013749991136]</t>
  </si>
  <si>
    <t>_ru_si_</t>
  </si>
  <si>
    <t>Crusie</t>
  </si>
  <si>
    <t>cruise</t>
  </si>
  <si>
    <t>[-0.008888888888888889]</t>
  </si>
  <si>
    <t>[-0.32]</t>
  </si>
  <si>
    <t>[2.4976090000000113]</t>
  </si>
  <si>
    <t>P_st_r</t>
  </si>
  <si>
    <t>[-0.05444444444444444]</t>
  </si>
  <si>
    <t>[-0.3088888888888889]</t>
  </si>
  <si>
    <t>[2.4307647499990708]</t>
  </si>
  <si>
    <t>I_pt_p</t>
  </si>
  <si>
    <t>Laptop</t>
  </si>
  <si>
    <t>[0.01]</t>
  </si>
  <si>
    <t>[-0.30777777777777776]</t>
  </si>
  <si>
    <t>[3.1627697500007343]</t>
  </si>
  <si>
    <t>_ha_t</t>
  </si>
  <si>
    <t>Chart</t>
  </si>
  <si>
    <t>[0.04111111111111111]</t>
  </si>
  <si>
    <t>[-0.29]</t>
  </si>
  <si>
    <t>[3.214472334000675]</t>
  </si>
  <si>
    <t>c_m_ra</t>
  </si>
  <si>
    <t>Camera</t>
  </si>
  <si>
    <t>camera</t>
  </si>
  <si>
    <t>[-0.08]</t>
  </si>
  <si>
    <t>[2.9975885419989936]</t>
  </si>
  <si>
    <t>_ho_e</t>
  </si>
  <si>
    <t>Phone</t>
  </si>
  <si>
    <t>shoe</t>
  </si>
  <si>
    <t>[-0.02]</t>
  </si>
  <si>
    <t>[-0.3211111111111111]</t>
  </si>
  <si>
    <t>[6.096808000000237]</t>
  </si>
  <si>
    <t>p_nc_l</t>
  </si>
  <si>
    <t>Pencil</t>
  </si>
  <si>
    <t>pencil</t>
  </si>
  <si>
    <t>[-0.07555555555555556]</t>
  </si>
  <si>
    <t>[-0.3]</t>
  </si>
  <si>
    <t>[5.197438667000824]</t>
  </si>
  <si>
    <t>K_y_</t>
  </si>
  <si>
    <t>keys</t>
  </si>
  <si>
    <t>[-0.04, -0.056666666666666664]</t>
  </si>
  <si>
    <t>[-0.3322222222222222, -0.31]</t>
  </si>
  <si>
    <t>[2.064711166000052, 2.9646703749986045]</t>
  </si>
  <si>
    <t>c_s_io_</t>
  </si>
  <si>
    <t>Cushion</t>
  </si>
  <si>
    <t>[-0.09555555555555556]</t>
  </si>
  <si>
    <t>[3.947769000000335]</t>
  </si>
  <si>
    <t>T_hi_t</t>
  </si>
  <si>
    <t>Tshirt</t>
  </si>
  <si>
    <t>tshirt</t>
  </si>
  <si>
    <t>[-0.06222222222222222]</t>
  </si>
  <si>
    <t>[-0.28]</t>
  </si>
  <si>
    <t>[6.630300041999362]</t>
  </si>
  <si>
    <t>c_s_</t>
  </si>
  <si>
    <t>case</t>
  </si>
  <si>
    <t>[-0.08666666666666667]</t>
  </si>
  <si>
    <t>[-0.29888888888888887]</t>
  </si>
  <si>
    <t>[3.0474861670008977]</t>
  </si>
  <si>
    <t>_o_se</t>
  </si>
  <si>
    <t>[2.797897792001095]</t>
  </si>
  <si>
    <t>_oo_</t>
  </si>
  <si>
    <t>Book</t>
  </si>
  <si>
    <t>[-0.09666666666666666]</t>
  </si>
  <si>
    <t>[-0.31666666666666665]</t>
  </si>
  <si>
    <t>[2.3141800409994175]</t>
  </si>
  <si>
    <t>v_s_</t>
  </si>
  <si>
    <t>Vase</t>
  </si>
  <si>
    <t>vase</t>
  </si>
  <si>
    <t>[-0.03666666666666667]</t>
  </si>
  <si>
    <t>[-0.29333333333333333]</t>
  </si>
  <si>
    <t>[1.8960997499998484]</t>
  </si>
  <si>
    <t>_a_bl_</t>
  </si>
  <si>
    <t>Marble</t>
  </si>
  <si>
    <t>[-0.044444444444444446]</t>
  </si>
  <si>
    <t>[-0.2911111111111111]</t>
  </si>
  <si>
    <t>[3.0478407079990575]</t>
  </si>
  <si>
    <t>test</t>
  </si>
  <si>
    <t>participant-1</t>
  </si>
  <si>
    <t>proportion of primed word</t>
  </si>
  <si>
    <t>proportion of non primed word</t>
  </si>
  <si>
    <t>prime score</t>
  </si>
  <si>
    <t xml:space="preserve">bottle
</t>
  </si>
  <si>
    <t>t shirt</t>
  </si>
  <si>
    <t>house</t>
  </si>
  <si>
    <t>crussie</t>
  </si>
  <si>
    <t>poster</t>
  </si>
  <si>
    <t>participant-2</t>
  </si>
  <si>
    <t xml:space="preserve">crusie </t>
  </si>
  <si>
    <t>bable</t>
  </si>
  <si>
    <t xml:space="preserve">table </t>
  </si>
  <si>
    <t>cassion</t>
  </si>
  <si>
    <t>horse</t>
  </si>
  <si>
    <t>participant-3</t>
  </si>
  <si>
    <t>tails</t>
  </si>
  <si>
    <t>phart</t>
  </si>
  <si>
    <t>cdssdc</t>
  </si>
  <si>
    <t>poise</t>
  </si>
  <si>
    <t xml:space="preserve">tihist
</t>
  </si>
  <si>
    <t>participant-4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</si>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</sst>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6"/>
  <sheetViews>
    <sheetView topLeftCell="Q1" workbookViewId="0">
      <selection activeCell="AA17" sqref="AA17:AA36"/>
    </sheetView>
  </sheetViews>
  <sheetFormatPr baseColWidth="10" defaultRowHeight="16" x14ac:dyDescent="0.2"/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">
      <c r="A2" t="s">
        <v>41</v>
      </c>
      <c r="E2">
        <v>0</v>
      </c>
      <c r="F2">
        <v>0</v>
      </c>
      <c r="G2">
        <v>0</v>
      </c>
      <c r="H2">
        <v>8</v>
      </c>
      <c r="M2">
        <v>3.58894590008276E-2</v>
      </c>
      <c r="O2">
        <v>1.37261250001756E-2</v>
      </c>
      <c r="P2">
        <v>3.58894590008276E-2</v>
      </c>
      <c r="Q2">
        <v>3.58894590008276E-2</v>
      </c>
      <c r="R2">
        <v>1.1883307919997601</v>
      </c>
      <c r="S2">
        <v>1</v>
      </c>
      <c r="T2">
        <v>1.1558622090014901</v>
      </c>
      <c r="AI2">
        <v>452655</v>
      </c>
      <c r="AJ2">
        <v>1</v>
      </c>
      <c r="AK2" t="s">
        <v>42</v>
      </c>
      <c r="AL2" t="s">
        <v>43</v>
      </c>
      <c r="AM2" t="s">
        <v>44</v>
      </c>
      <c r="AN2" t="s">
        <v>45</v>
      </c>
      <c r="AO2" t="s">
        <v>46</v>
      </c>
    </row>
    <row r="3" spans="1:41" x14ac:dyDescent="0.2">
      <c r="A3" t="s">
        <v>47</v>
      </c>
      <c r="E3">
        <v>0</v>
      </c>
      <c r="F3">
        <v>1</v>
      </c>
      <c r="G3">
        <v>1</v>
      </c>
      <c r="H3">
        <v>5</v>
      </c>
      <c r="M3">
        <v>1.20613887500076</v>
      </c>
      <c r="O3">
        <v>1.18866258399975</v>
      </c>
      <c r="P3">
        <v>1.20613887500076</v>
      </c>
      <c r="Q3">
        <v>1.20613887500076</v>
      </c>
      <c r="R3">
        <v>2.0721246670000202</v>
      </c>
      <c r="S3">
        <v>1</v>
      </c>
      <c r="T3">
        <v>0.86316183300004901</v>
      </c>
      <c r="AI3">
        <v>452655</v>
      </c>
      <c r="AJ3">
        <v>1</v>
      </c>
      <c r="AK3" t="s">
        <v>42</v>
      </c>
      <c r="AL3" t="s">
        <v>43</v>
      </c>
      <c r="AM3" t="s">
        <v>44</v>
      </c>
      <c r="AN3" t="s">
        <v>45</v>
      </c>
      <c r="AO3" t="s">
        <v>46</v>
      </c>
    </row>
    <row r="4" spans="1:41" x14ac:dyDescent="0.2">
      <c r="A4" t="s">
        <v>48</v>
      </c>
      <c r="E4">
        <v>0</v>
      </c>
      <c r="F4">
        <v>2</v>
      </c>
      <c r="G4">
        <v>2</v>
      </c>
      <c r="H4">
        <v>2</v>
      </c>
      <c r="M4">
        <v>2.0893969589997101</v>
      </c>
      <c r="O4">
        <v>2.0723335000002399</v>
      </c>
      <c r="P4">
        <v>2.0893969589997101</v>
      </c>
      <c r="Q4">
        <v>2.0893969589997101</v>
      </c>
      <c r="R4">
        <v>3.4414016669998002</v>
      </c>
      <c r="S4">
        <v>2.0088888888888801</v>
      </c>
      <c r="T4">
        <v>1.35122108299947</v>
      </c>
      <c r="AI4">
        <v>452655</v>
      </c>
      <c r="AJ4">
        <v>1</v>
      </c>
      <c r="AK4" t="s">
        <v>42</v>
      </c>
      <c r="AL4" t="s">
        <v>43</v>
      </c>
      <c r="AM4" t="s">
        <v>44</v>
      </c>
      <c r="AN4" t="s">
        <v>45</v>
      </c>
      <c r="AO4" t="s">
        <v>46</v>
      </c>
    </row>
    <row r="5" spans="1:41" x14ac:dyDescent="0.2">
      <c r="A5" t="s">
        <v>49</v>
      </c>
      <c r="E5">
        <v>0</v>
      </c>
      <c r="F5">
        <v>3</v>
      </c>
      <c r="G5">
        <v>3</v>
      </c>
      <c r="H5">
        <v>10</v>
      </c>
      <c r="M5">
        <v>3.4574389170011202</v>
      </c>
      <c r="O5">
        <v>3.4416121670001298</v>
      </c>
      <c r="P5">
        <v>3.4574389170011202</v>
      </c>
      <c r="Q5">
        <v>3.4574389170011202</v>
      </c>
      <c r="R5">
        <v>4.2459899170007702</v>
      </c>
      <c r="S5">
        <v>1</v>
      </c>
      <c r="T5">
        <v>0.78804391700032195</v>
      </c>
      <c r="AI5">
        <v>452655</v>
      </c>
      <c r="AJ5">
        <v>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</row>
    <row r="6" spans="1:41" x14ac:dyDescent="0.2">
      <c r="A6" t="s">
        <v>50</v>
      </c>
      <c r="E6">
        <v>0</v>
      </c>
      <c r="F6">
        <v>4</v>
      </c>
      <c r="G6">
        <v>4</v>
      </c>
      <c r="H6">
        <v>0</v>
      </c>
      <c r="M6">
        <v>4.2617041249995902</v>
      </c>
      <c r="O6">
        <v>4.2461984590008797</v>
      </c>
      <c r="P6">
        <v>4.2617041249995902</v>
      </c>
      <c r="Q6">
        <v>4.2617041249995902</v>
      </c>
      <c r="R6">
        <v>4.82898050000039</v>
      </c>
      <c r="S6">
        <v>1</v>
      </c>
      <c r="T6">
        <v>0.56686691600043504</v>
      </c>
      <c r="AI6">
        <v>452655</v>
      </c>
      <c r="AJ6">
        <v>1</v>
      </c>
      <c r="AK6" t="s">
        <v>42</v>
      </c>
      <c r="AL6" t="s">
        <v>43</v>
      </c>
      <c r="AM6" t="s">
        <v>44</v>
      </c>
      <c r="AN6" t="s">
        <v>45</v>
      </c>
      <c r="AO6" t="s">
        <v>46</v>
      </c>
    </row>
    <row r="7" spans="1:41" x14ac:dyDescent="0.2">
      <c r="A7" t="s">
        <v>51</v>
      </c>
      <c r="E7">
        <v>0</v>
      </c>
      <c r="F7">
        <v>5</v>
      </c>
      <c r="G7">
        <v>5</v>
      </c>
      <c r="H7">
        <v>1</v>
      </c>
      <c r="M7">
        <v>4.8452850419998796</v>
      </c>
      <c r="O7">
        <v>4.8291897500002898</v>
      </c>
      <c r="P7">
        <v>4.8452850419998796</v>
      </c>
      <c r="Q7">
        <v>4.8452850419998796</v>
      </c>
      <c r="R7">
        <v>6.0453387920006199</v>
      </c>
      <c r="S7">
        <v>1.1511111111111101</v>
      </c>
      <c r="T7">
        <v>1.1999962499994501</v>
      </c>
      <c r="AI7">
        <v>452655</v>
      </c>
      <c r="AJ7">
        <v>1</v>
      </c>
      <c r="AK7" t="s">
        <v>42</v>
      </c>
      <c r="AL7" t="s">
        <v>43</v>
      </c>
      <c r="AM7" t="s">
        <v>44</v>
      </c>
      <c r="AN7" t="s">
        <v>45</v>
      </c>
      <c r="AO7" t="s">
        <v>46</v>
      </c>
    </row>
    <row r="8" spans="1:41" x14ac:dyDescent="0.2">
      <c r="A8" t="s">
        <v>52</v>
      </c>
      <c r="E8">
        <v>0</v>
      </c>
      <c r="F8">
        <v>6</v>
      </c>
      <c r="G8">
        <v>6</v>
      </c>
      <c r="H8">
        <v>12</v>
      </c>
      <c r="M8">
        <v>6.0622139589995596</v>
      </c>
      <c r="O8">
        <v>6.0455490000003902</v>
      </c>
      <c r="P8">
        <v>6.0622139589995596</v>
      </c>
      <c r="Q8">
        <v>6.0622139589995596</v>
      </c>
      <c r="R8">
        <v>6.8388516670001902</v>
      </c>
      <c r="S8">
        <v>1.17777777777777</v>
      </c>
      <c r="T8">
        <v>0.77436933300123201</v>
      </c>
      <c r="AI8">
        <v>452655</v>
      </c>
      <c r="AJ8">
        <v>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</row>
    <row r="9" spans="1:41" x14ac:dyDescent="0.2">
      <c r="A9" t="s">
        <v>53</v>
      </c>
      <c r="E9">
        <v>0</v>
      </c>
      <c r="F9">
        <v>7</v>
      </c>
      <c r="G9">
        <v>7</v>
      </c>
      <c r="H9">
        <v>11</v>
      </c>
      <c r="M9">
        <v>6.8556158339997602</v>
      </c>
      <c r="O9">
        <v>6.83906087499963</v>
      </c>
      <c r="P9">
        <v>6.8556158339997602</v>
      </c>
      <c r="Q9">
        <v>6.8556158339997602</v>
      </c>
      <c r="R9">
        <v>7.7555489589994897</v>
      </c>
      <c r="S9">
        <v>1.17777777777777</v>
      </c>
      <c r="T9">
        <v>0.89729749999969499</v>
      </c>
      <c r="AI9">
        <v>452655</v>
      </c>
      <c r="AJ9">
        <v>1</v>
      </c>
      <c r="AK9" t="s">
        <v>42</v>
      </c>
      <c r="AL9" t="s">
        <v>43</v>
      </c>
      <c r="AM9" t="s">
        <v>44</v>
      </c>
      <c r="AN9" t="s">
        <v>45</v>
      </c>
      <c r="AO9" t="s">
        <v>46</v>
      </c>
    </row>
    <row r="10" spans="1:41" x14ac:dyDescent="0.2">
      <c r="A10" t="s">
        <v>54</v>
      </c>
      <c r="E10">
        <v>0</v>
      </c>
      <c r="F10">
        <v>8</v>
      </c>
      <c r="G10">
        <v>8</v>
      </c>
      <c r="H10">
        <v>7</v>
      </c>
      <c r="M10">
        <v>7.7728462089999004</v>
      </c>
      <c r="O10">
        <v>7.7557591670010799</v>
      </c>
      <c r="P10">
        <v>7.7728462089999004</v>
      </c>
      <c r="Q10">
        <v>7.7728462089999004</v>
      </c>
      <c r="R10">
        <v>8.4788873340003192</v>
      </c>
      <c r="S10">
        <v>1.17777777777777</v>
      </c>
      <c r="T10">
        <v>0.70568800000000897</v>
      </c>
      <c r="AI10">
        <v>452655</v>
      </c>
      <c r="AJ10">
        <v>1</v>
      </c>
      <c r="AK10" t="s">
        <v>42</v>
      </c>
      <c r="AL10" t="s">
        <v>43</v>
      </c>
      <c r="AM10" t="s">
        <v>44</v>
      </c>
      <c r="AN10" t="s">
        <v>45</v>
      </c>
      <c r="AO10" t="s">
        <v>46</v>
      </c>
    </row>
    <row r="11" spans="1:41" x14ac:dyDescent="0.2">
      <c r="A11" t="s">
        <v>55</v>
      </c>
      <c r="E11">
        <v>0</v>
      </c>
      <c r="F11">
        <v>9</v>
      </c>
      <c r="G11">
        <v>9</v>
      </c>
      <c r="H11">
        <v>4</v>
      </c>
      <c r="M11">
        <v>8.4958892499998893</v>
      </c>
      <c r="O11">
        <v>8.4790979170011198</v>
      </c>
      <c r="P11">
        <v>8.4958892499998893</v>
      </c>
      <c r="Q11">
        <v>8.4958892499998893</v>
      </c>
      <c r="R11">
        <v>9.8126279999996697</v>
      </c>
      <c r="S11">
        <v>2.0844444444444399</v>
      </c>
      <c r="T11">
        <v>1.3165019579991999</v>
      </c>
      <c r="AI11">
        <v>452655</v>
      </c>
      <c r="AJ11">
        <v>1</v>
      </c>
      <c r="AK11" t="s">
        <v>42</v>
      </c>
      <c r="AL11" t="s">
        <v>43</v>
      </c>
      <c r="AM11" t="s">
        <v>44</v>
      </c>
      <c r="AN11" t="s">
        <v>45</v>
      </c>
      <c r="AO11" t="s">
        <v>46</v>
      </c>
    </row>
    <row r="12" spans="1:41" x14ac:dyDescent="0.2">
      <c r="A12" t="s">
        <v>56</v>
      </c>
      <c r="E12">
        <v>0</v>
      </c>
      <c r="F12">
        <v>10</v>
      </c>
      <c r="G12">
        <v>10</v>
      </c>
      <c r="H12">
        <v>3</v>
      </c>
      <c r="M12">
        <v>9.8286583339995506</v>
      </c>
      <c r="O12">
        <v>9.8128382499999098</v>
      </c>
      <c r="P12">
        <v>9.8286583339995506</v>
      </c>
      <c r="Q12">
        <v>9.8286583339995506</v>
      </c>
      <c r="R12">
        <v>11.196186459001099</v>
      </c>
      <c r="S12">
        <v>5</v>
      </c>
      <c r="T12">
        <v>1.36671183399994</v>
      </c>
      <c r="AI12">
        <v>452655</v>
      </c>
      <c r="AJ12">
        <v>1</v>
      </c>
      <c r="AK12" t="s">
        <v>42</v>
      </c>
      <c r="AL12" t="s">
        <v>43</v>
      </c>
      <c r="AM12" t="s">
        <v>44</v>
      </c>
      <c r="AN12" t="s">
        <v>45</v>
      </c>
      <c r="AO12" t="s">
        <v>46</v>
      </c>
    </row>
    <row r="13" spans="1:41" x14ac:dyDescent="0.2">
      <c r="A13" t="s">
        <v>57</v>
      </c>
      <c r="E13">
        <v>0</v>
      </c>
      <c r="F13">
        <v>11</v>
      </c>
      <c r="G13">
        <v>11</v>
      </c>
      <c r="H13">
        <v>6</v>
      </c>
      <c r="M13">
        <v>11.2127405840001</v>
      </c>
      <c r="O13">
        <v>11.196397625000801</v>
      </c>
      <c r="P13">
        <v>11.2127405840001</v>
      </c>
      <c r="Q13">
        <v>11.2127405840001</v>
      </c>
      <c r="R13">
        <v>12.797344542001101</v>
      </c>
      <c r="S13">
        <v>3.9466666666666601</v>
      </c>
      <c r="T13">
        <v>1.5844219579994301</v>
      </c>
      <c r="AI13">
        <v>452655</v>
      </c>
      <c r="AJ13">
        <v>1</v>
      </c>
      <c r="AK13" t="s">
        <v>42</v>
      </c>
      <c r="AL13" t="s">
        <v>43</v>
      </c>
      <c r="AM13" t="s">
        <v>44</v>
      </c>
      <c r="AN13" t="s">
        <v>45</v>
      </c>
      <c r="AO13" t="s">
        <v>46</v>
      </c>
    </row>
    <row r="14" spans="1:41" x14ac:dyDescent="0.2">
      <c r="A14" t="s">
        <v>58</v>
      </c>
      <c r="E14">
        <v>0</v>
      </c>
      <c r="F14">
        <v>12</v>
      </c>
      <c r="G14">
        <v>12</v>
      </c>
      <c r="H14">
        <v>13</v>
      </c>
      <c r="M14">
        <v>12.8147642919993</v>
      </c>
      <c r="O14">
        <v>12.7975569999998</v>
      </c>
      <c r="P14">
        <v>12.8147642919993</v>
      </c>
      <c r="Q14">
        <v>12.8147642919993</v>
      </c>
      <c r="R14">
        <v>14.2787433339999</v>
      </c>
      <c r="S14">
        <v>1.9422222222222201</v>
      </c>
      <c r="T14">
        <v>1.46369754099941</v>
      </c>
      <c r="AI14">
        <v>452655</v>
      </c>
      <c r="AJ14">
        <v>1</v>
      </c>
      <c r="AK14" t="s">
        <v>42</v>
      </c>
      <c r="AL14" t="s">
        <v>43</v>
      </c>
      <c r="AM14" t="s">
        <v>44</v>
      </c>
      <c r="AN14" t="s">
        <v>45</v>
      </c>
      <c r="AO14" t="s">
        <v>46</v>
      </c>
    </row>
    <row r="15" spans="1:41" x14ac:dyDescent="0.2">
      <c r="A15" t="s">
        <v>59</v>
      </c>
      <c r="E15">
        <v>0</v>
      </c>
      <c r="F15">
        <v>13</v>
      </c>
      <c r="G15">
        <v>13</v>
      </c>
      <c r="H15">
        <v>9</v>
      </c>
      <c r="M15">
        <v>14.2948015840011</v>
      </c>
      <c r="O15">
        <v>14.278953417000499</v>
      </c>
      <c r="P15">
        <v>14.2948015840011</v>
      </c>
      <c r="Q15">
        <v>14.2948015840011</v>
      </c>
      <c r="R15">
        <v>15.341941292001099</v>
      </c>
      <c r="S15">
        <v>1</v>
      </c>
      <c r="T15">
        <v>1.0462117090009899</v>
      </c>
      <c r="AI15">
        <v>452655</v>
      </c>
      <c r="AJ15">
        <v>1</v>
      </c>
      <c r="AK15" t="s">
        <v>42</v>
      </c>
      <c r="AL15" t="s">
        <v>43</v>
      </c>
      <c r="AM15" t="s">
        <v>44</v>
      </c>
      <c r="AN15" t="s">
        <v>45</v>
      </c>
      <c r="AO15" t="s">
        <v>46</v>
      </c>
    </row>
    <row r="16" spans="1:41" x14ac:dyDescent="0.2">
      <c r="A16" t="s">
        <v>60</v>
      </c>
      <c r="E16">
        <v>0</v>
      </c>
      <c r="F16">
        <v>14</v>
      </c>
      <c r="G16">
        <v>14</v>
      </c>
      <c r="H16">
        <v>14</v>
      </c>
      <c r="M16">
        <v>15.357353917000999</v>
      </c>
      <c r="O16">
        <v>15.342138209</v>
      </c>
      <c r="P16">
        <v>15.357353917000999</v>
      </c>
      <c r="Q16">
        <v>15.357353917000999</v>
      </c>
      <c r="R16">
        <v>16.0300726670011</v>
      </c>
      <c r="S16">
        <v>1</v>
      </c>
      <c r="T16">
        <v>0.67182787499950702</v>
      </c>
      <c r="AI16">
        <v>452655</v>
      </c>
      <c r="AJ16">
        <v>1</v>
      </c>
      <c r="AK16" t="s">
        <v>42</v>
      </c>
      <c r="AL16" t="s">
        <v>43</v>
      </c>
      <c r="AM16" t="s">
        <v>44</v>
      </c>
      <c r="AN16" t="s">
        <v>45</v>
      </c>
      <c r="AO16" t="s">
        <v>46</v>
      </c>
    </row>
    <row r="17" spans="2:41" x14ac:dyDescent="0.2">
      <c r="B17" t="s">
        <v>61</v>
      </c>
      <c r="C17" t="s">
        <v>59</v>
      </c>
      <c r="D17" t="s">
        <v>62</v>
      </c>
      <c r="I17">
        <v>0</v>
      </c>
      <c r="J17">
        <v>0</v>
      </c>
      <c r="K17">
        <v>0</v>
      </c>
      <c r="L17">
        <v>4</v>
      </c>
      <c r="M17">
        <v>16.048406792000598</v>
      </c>
      <c r="U17">
        <v>16.0361272089994</v>
      </c>
      <c r="V17">
        <v>16.048406792000598</v>
      </c>
      <c r="W17">
        <v>16.048406792000598</v>
      </c>
      <c r="X17">
        <v>16.048406792000598</v>
      </c>
      <c r="Y17">
        <v>8.0819169997994305E-3</v>
      </c>
      <c r="Z17">
        <v>20.845555249999901</v>
      </c>
      <c r="AA17" t="s">
        <v>63</v>
      </c>
      <c r="AB17" t="s">
        <v>64</v>
      </c>
      <c r="AC17" t="s">
        <v>65</v>
      </c>
      <c r="AD17" t="s">
        <v>66</v>
      </c>
      <c r="AE17" t="s">
        <v>67</v>
      </c>
      <c r="AF17" t="s">
        <v>67</v>
      </c>
      <c r="AG17" t="s">
        <v>68</v>
      </c>
      <c r="AH17" t="s">
        <v>69</v>
      </c>
      <c r="AI17">
        <v>452655</v>
      </c>
      <c r="AJ17">
        <v>1</v>
      </c>
      <c r="AK17" t="s">
        <v>42</v>
      </c>
      <c r="AL17" t="s">
        <v>43</v>
      </c>
      <c r="AM17" t="s">
        <v>44</v>
      </c>
      <c r="AN17" t="s">
        <v>45</v>
      </c>
      <c r="AO17" t="s">
        <v>46</v>
      </c>
    </row>
    <row r="18" spans="2:41" x14ac:dyDescent="0.2">
      <c r="B18" t="s">
        <v>70</v>
      </c>
      <c r="C18" t="s">
        <v>52</v>
      </c>
      <c r="D18" t="s">
        <v>62</v>
      </c>
      <c r="I18">
        <v>0</v>
      </c>
      <c r="J18">
        <v>1</v>
      </c>
      <c r="K18">
        <v>1</v>
      </c>
      <c r="L18">
        <v>7</v>
      </c>
      <c r="M18">
        <v>20.857078625000199</v>
      </c>
      <c r="U18">
        <v>20.846412000000701</v>
      </c>
      <c r="V18">
        <v>20.857078625000199</v>
      </c>
      <c r="W18">
        <v>20.857078625000199</v>
      </c>
      <c r="X18">
        <v>20.857078625000199</v>
      </c>
      <c r="Y18">
        <v>1.9074170013482199E-3</v>
      </c>
      <c r="Z18">
        <v>23.628659500000101</v>
      </c>
      <c r="AA18" t="s">
        <v>71</v>
      </c>
      <c r="AB18" t="s">
        <v>72</v>
      </c>
      <c r="AC18" t="s">
        <v>73</v>
      </c>
      <c r="AD18" t="s">
        <v>66</v>
      </c>
      <c r="AE18" t="s">
        <v>67</v>
      </c>
      <c r="AF18" t="s">
        <v>67</v>
      </c>
      <c r="AG18" t="s">
        <v>74</v>
      </c>
      <c r="AH18" t="s">
        <v>69</v>
      </c>
      <c r="AI18">
        <v>452655</v>
      </c>
      <c r="AJ18">
        <v>1</v>
      </c>
      <c r="AK18" t="s">
        <v>42</v>
      </c>
      <c r="AL18" t="s">
        <v>43</v>
      </c>
      <c r="AM18" t="s">
        <v>44</v>
      </c>
      <c r="AN18" t="s">
        <v>45</v>
      </c>
      <c r="AO18" t="s">
        <v>46</v>
      </c>
    </row>
    <row r="19" spans="2:41" x14ac:dyDescent="0.2">
      <c r="B19" t="s">
        <v>75</v>
      </c>
      <c r="C19" t="s">
        <v>76</v>
      </c>
      <c r="D19" t="s">
        <v>77</v>
      </c>
      <c r="I19">
        <v>0</v>
      </c>
      <c r="J19">
        <v>2</v>
      </c>
      <c r="K19">
        <v>2</v>
      </c>
      <c r="L19">
        <v>18</v>
      </c>
      <c r="M19">
        <v>23.639962209001101</v>
      </c>
      <c r="U19">
        <v>23.6291651249994</v>
      </c>
      <c r="V19">
        <v>23.639962209001101</v>
      </c>
      <c r="W19">
        <v>23.639962209001101</v>
      </c>
      <c r="X19">
        <v>23.639962209001101</v>
      </c>
      <c r="Y19">
        <v>1.88058300045668E-3</v>
      </c>
      <c r="Z19">
        <v>27.1957474589999</v>
      </c>
      <c r="AA19" t="s">
        <v>78</v>
      </c>
      <c r="AB19" t="s">
        <v>79</v>
      </c>
      <c r="AC19" t="s">
        <v>80</v>
      </c>
      <c r="AD19" t="s">
        <v>81</v>
      </c>
      <c r="AE19" t="s">
        <v>82</v>
      </c>
      <c r="AF19" t="s">
        <v>82</v>
      </c>
      <c r="AG19" t="s">
        <v>83</v>
      </c>
      <c r="AH19" t="s">
        <v>69</v>
      </c>
      <c r="AI19">
        <v>452655</v>
      </c>
      <c r="AJ19">
        <v>1</v>
      </c>
      <c r="AK19" t="s">
        <v>42</v>
      </c>
      <c r="AL19" t="s">
        <v>43</v>
      </c>
      <c r="AM19" t="s">
        <v>44</v>
      </c>
      <c r="AN19" t="s">
        <v>45</v>
      </c>
      <c r="AO19" t="s">
        <v>46</v>
      </c>
    </row>
    <row r="20" spans="2:41" x14ac:dyDescent="0.2">
      <c r="B20" t="s">
        <v>84</v>
      </c>
      <c r="C20" t="s">
        <v>85</v>
      </c>
      <c r="D20" t="s">
        <v>62</v>
      </c>
      <c r="I20">
        <v>0</v>
      </c>
      <c r="J20">
        <v>3</v>
      </c>
      <c r="K20">
        <v>3</v>
      </c>
      <c r="L20">
        <v>10</v>
      </c>
      <c r="M20">
        <v>27.207252209000199</v>
      </c>
      <c r="U20">
        <v>27.196271333999899</v>
      </c>
      <c r="V20">
        <v>27.207252209000199</v>
      </c>
      <c r="W20">
        <v>27.207252209000199</v>
      </c>
      <c r="X20">
        <v>27.207252209000199</v>
      </c>
      <c r="Y20">
        <v>1.77566700040188E-3</v>
      </c>
      <c r="Z20">
        <v>31.0291795840003</v>
      </c>
      <c r="AA20" t="s">
        <v>55</v>
      </c>
      <c r="AB20" t="s">
        <v>86</v>
      </c>
      <c r="AC20" t="s">
        <v>87</v>
      </c>
      <c r="AD20" t="s">
        <v>66</v>
      </c>
      <c r="AE20" t="s">
        <v>67</v>
      </c>
      <c r="AF20" t="s">
        <v>67</v>
      </c>
      <c r="AG20" t="s">
        <v>88</v>
      </c>
      <c r="AH20" t="s">
        <v>69</v>
      </c>
      <c r="AI20">
        <v>452655</v>
      </c>
      <c r="AJ20">
        <v>1</v>
      </c>
      <c r="AK20" t="s">
        <v>42</v>
      </c>
      <c r="AL20" t="s">
        <v>43</v>
      </c>
      <c r="AM20" t="s">
        <v>44</v>
      </c>
      <c r="AN20" t="s">
        <v>45</v>
      </c>
      <c r="AO20" t="s">
        <v>46</v>
      </c>
    </row>
    <row r="21" spans="2:41" x14ac:dyDescent="0.2">
      <c r="B21" t="s">
        <v>89</v>
      </c>
      <c r="C21" t="s">
        <v>90</v>
      </c>
      <c r="D21" t="s">
        <v>77</v>
      </c>
      <c r="I21">
        <v>0</v>
      </c>
      <c r="J21">
        <v>4</v>
      </c>
      <c r="K21">
        <v>4</v>
      </c>
      <c r="L21">
        <v>15</v>
      </c>
      <c r="M21">
        <v>31.040662125000299</v>
      </c>
      <c r="U21">
        <v>31.029687666999902</v>
      </c>
      <c r="V21">
        <v>31.040662125000299</v>
      </c>
      <c r="W21">
        <v>31.040662125000299</v>
      </c>
      <c r="X21">
        <v>31.040662125000299</v>
      </c>
      <c r="Y21">
        <v>1.7712919998302799E-3</v>
      </c>
      <c r="Z21">
        <v>34.4456822089996</v>
      </c>
      <c r="AA21" t="s">
        <v>91</v>
      </c>
      <c r="AB21" t="s">
        <v>92</v>
      </c>
      <c r="AC21" t="s">
        <v>93</v>
      </c>
      <c r="AD21" t="s">
        <v>81</v>
      </c>
      <c r="AE21" t="s">
        <v>82</v>
      </c>
      <c r="AF21" t="s">
        <v>82</v>
      </c>
      <c r="AG21" t="s">
        <v>94</v>
      </c>
      <c r="AH21" t="s">
        <v>69</v>
      </c>
      <c r="AI21">
        <v>452655</v>
      </c>
      <c r="AJ21">
        <v>1</v>
      </c>
      <c r="AK21" t="s">
        <v>42</v>
      </c>
      <c r="AL21" t="s">
        <v>43</v>
      </c>
      <c r="AM21" t="s">
        <v>44</v>
      </c>
      <c r="AN21" t="s">
        <v>45</v>
      </c>
      <c r="AO21" t="s">
        <v>46</v>
      </c>
    </row>
    <row r="22" spans="2:41" x14ac:dyDescent="0.2">
      <c r="B22" t="s">
        <v>95</v>
      </c>
      <c r="C22" t="s">
        <v>96</v>
      </c>
      <c r="D22" t="s">
        <v>62</v>
      </c>
      <c r="I22">
        <v>0</v>
      </c>
      <c r="J22">
        <v>5</v>
      </c>
      <c r="K22">
        <v>5</v>
      </c>
      <c r="L22">
        <v>6</v>
      </c>
      <c r="M22">
        <v>34.457045167000601</v>
      </c>
      <c r="U22">
        <v>34.446202667000698</v>
      </c>
      <c r="V22">
        <v>34.457045167000601</v>
      </c>
      <c r="W22">
        <v>34.457045167000601</v>
      </c>
      <c r="X22">
        <v>34.457045167000601</v>
      </c>
      <c r="Y22">
        <v>1.8189589991379699E-3</v>
      </c>
      <c r="Z22">
        <v>36.9459231670007</v>
      </c>
      <c r="AA22" t="s">
        <v>97</v>
      </c>
      <c r="AB22" t="s">
        <v>98</v>
      </c>
      <c r="AC22" t="s">
        <v>99</v>
      </c>
      <c r="AD22" t="s">
        <v>66</v>
      </c>
      <c r="AE22" t="s">
        <v>67</v>
      </c>
      <c r="AF22" t="s">
        <v>67</v>
      </c>
      <c r="AG22" t="s">
        <v>100</v>
      </c>
      <c r="AH22" t="s">
        <v>69</v>
      </c>
      <c r="AI22">
        <v>452655</v>
      </c>
      <c r="AJ22">
        <v>1</v>
      </c>
      <c r="AK22" t="s">
        <v>42</v>
      </c>
      <c r="AL22" t="s">
        <v>43</v>
      </c>
      <c r="AM22" t="s">
        <v>44</v>
      </c>
      <c r="AN22" t="s">
        <v>45</v>
      </c>
      <c r="AO22" t="s">
        <v>46</v>
      </c>
    </row>
    <row r="23" spans="2:41" x14ac:dyDescent="0.2">
      <c r="B23" t="s">
        <v>101</v>
      </c>
      <c r="C23" t="s">
        <v>60</v>
      </c>
      <c r="D23" t="s">
        <v>62</v>
      </c>
      <c r="I23">
        <v>0</v>
      </c>
      <c r="J23">
        <v>6</v>
      </c>
      <c r="K23">
        <v>6</v>
      </c>
      <c r="L23">
        <v>9</v>
      </c>
      <c r="M23">
        <v>36.957090709000099</v>
      </c>
      <c r="U23">
        <v>36.946435708999999</v>
      </c>
      <c r="V23">
        <v>36.957090709000099</v>
      </c>
      <c r="W23">
        <v>36.957090709000099</v>
      </c>
      <c r="X23">
        <v>36.957090709000099</v>
      </c>
      <c r="Y23">
        <v>1.79595800000242E-3</v>
      </c>
      <c r="Z23">
        <v>39.379308458999702</v>
      </c>
      <c r="AA23" t="s">
        <v>63</v>
      </c>
      <c r="AB23" t="s">
        <v>102</v>
      </c>
      <c r="AC23" t="s">
        <v>103</v>
      </c>
      <c r="AD23" t="s">
        <v>66</v>
      </c>
      <c r="AE23" t="s">
        <v>67</v>
      </c>
      <c r="AF23" t="s">
        <v>67</v>
      </c>
      <c r="AG23" t="s">
        <v>104</v>
      </c>
      <c r="AH23" t="s">
        <v>69</v>
      </c>
      <c r="AI23">
        <v>452655</v>
      </c>
      <c r="AJ23">
        <v>1</v>
      </c>
      <c r="AK23" t="s">
        <v>42</v>
      </c>
      <c r="AL23" t="s">
        <v>43</v>
      </c>
      <c r="AM23" t="s">
        <v>44</v>
      </c>
      <c r="AN23" t="s">
        <v>45</v>
      </c>
      <c r="AO23" t="s">
        <v>46</v>
      </c>
    </row>
    <row r="24" spans="2:41" x14ac:dyDescent="0.2">
      <c r="B24" t="s">
        <v>105</v>
      </c>
      <c r="C24" t="s">
        <v>106</v>
      </c>
      <c r="D24" t="s">
        <v>62</v>
      </c>
      <c r="I24">
        <v>0</v>
      </c>
      <c r="J24">
        <v>7</v>
      </c>
      <c r="K24">
        <v>7</v>
      </c>
      <c r="L24">
        <v>0</v>
      </c>
      <c r="M24">
        <v>39.391732292000597</v>
      </c>
      <c r="U24">
        <v>39.3798207920008</v>
      </c>
      <c r="V24">
        <v>39.391732292000597</v>
      </c>
      <c r="W24">
        <v>39.391732292000597</v>
      </c>
      <c r="X24">
        <v>39.391732292000597</v>
      </c>
      <c r="Y24">
        <v>2.7407499983382799E-3</v>
      </c>
      <c r="Z24">
        <v>42.545662459000503</v>
      </c>
      <c r="AA24" t="s">
        <v>47</v>
      </c>
      <c r="AB24" t="s">
        <v>107</v>
      </c>
      <c r="AC24" t="s">
        <v>108</v>
      </c>
      <c r="AD24" t="s">
        <v>66</v>
      </c>
      <c r="AE24" t="s">
        <v>67</v>
      </c>
      <c r="AF24" t="s">
        <v>67</v>
      </c>
      <c r="AG24" t="s">
        <v>109</v>
      </c>
      <c r="AH24" t="s">
        <v>69</v>
      </c>
      <c r="AI24">
        <v>452655</v>
      </c>
      <c r="AJ24">
        <v>1</v>
      </c>
      <c r="AK24" t="s">
        <v>42</v>
      </c>
      <c r="AL24" t="s">
        <v>43</v>
      </c>
      <c r="AM24" t="s">
        <v>44</v>
      </c>
      <c r="AN24" t="s">
        <v>45</v>
      </c>
      <c r="AO24" t="s">
        <v>46</v>
      </c>
    </row>
    <row r="25" spans="2:41" x14ac:dyDescent="0.2">
      <c r="B25" t="s">
        <v>110</v>
      </c>
      <c r="C25" t="s">
        <v>111</v>
      </c>
      <c r="D25" t="s">
        <v>62</v>
      </c>
      <c r="I25">
        <v>0</v>
      </c>
      <c r="J25">
        <v>8</v>
      </c>
      <c r="K25">
        <v>8</v>
      </c>
      <c r="L25">
        <v>1</v>
      </c>
      <c r="M25">
        <v>42.557160416999899</v>
      </c>
      <c r="U25">
        <v>42.546173624999902</v>
      </c>
      <c r="V25">
        <v>42.557160416999899</v>
      </c>
      <c r="W25">
        <v>42.557160416999899</v>
      </c>
      <c r="X25">
        <v>42.557160416999899</v>
      </c>
      <c r="Y25">
        <v>1.7856670001492601E-3</v>
      </c>
      <c r="Z25">
        <v>45.762750666999601</v>
      </c>
      <c r="AA25" t="s">
        <v>57</v>
      </c>
      <c r="AB25" t="s">
        <v>112</v>
      </c>
      <c r="AC25" t="s">
        <v>113</v>
      </c>
      <c r="AD25" t="s">
        <v>66</v>
      </c>
      <c r="AE25" t="s">
        <v>67</v>
      </c>
      <c r="AF25" t="s">
        <v>67</v>
      </c>
      <c r="AG25" t="s">
        <v>114</v>
      </c>
      <c r="AH25" t="s">
        <v>69</v>
      </c>
      <c r="AI25">
        <v>452655</v>
      </c>
      <c r="AJ25">
        <v>1</v>
      </c>
      <c r="AK25" t="s">
        <v>42</v>
      </c>
      <c r="AL25" t="s">
        <v>43</v>
      </c>
      <c r="AM25" t="s">
        <v>44</v>
      </c>
      <c r="AN25" t="s">
        <v>45</v>
      </c>
      <c r="AO25" t="s">
        <v>46</v>
      </c>
    </row>
    <row r="26" spans="2:41" x14ac:dyDescent="0.2">
      <c r="B26" t="s">
        <v>115</v>
      </c>
      <c r="C26" t="s">
        <v>116</v>
      </c>
      <c r="D26" t="s">
        <v>77</v>
      </c>
      <c r="I26">
        <v>0</v>
      </c>
      <c r="J26">
        <v>9</v>
      </c>
      <c r="K26">
        <v>9</v>
      </c>
      <c r="L26">
        <v>19</v>
      </c>
      <c r="M26">
        <v>45.774012916999702</v>
      </c>
      <c r="U26">
        <v>45.7632814589997</v>
      </c>
      <c r="V26">
        <v>45.774012916999702</v>
      </c>
      <c r="W26">
        <v>45.774012916999702</v>
      </c>
      <c r="X26">
        <v>45.774012916999702</v>
      </c>
      <c r="Y26">
        <v>1.80499999987659E-3</v>
      </c>
      <c r="Z26">
        <v>48.7631123339997</v>
      </c>
      <c r="AA26" t="s">
        <v>117</v>
      </c>
      <c r="AB26" t="s">
        <v>118</v>
      </c>
      <c r="AC26" t="s">
        <v>113</v>
      </c>
      <c r="AD26" t="s">
        <v>66</v>
      </c>
      <c r="AE26" t="s">
        <v>67</v>
      </c>
      <c r="AF26" t="s">
        <v>67</v>
      </c>
      <c r="AG26" t="s">
        <v>119</v>
      </c>
      <c r="AH26" t="s">
        <v>69</v>
      </c>
      <c r="AI26">
        <v>452655</v>
      </c>
      <c r="AJ26">
        <v>1</v>
      </c>
      <c r="AK26" t="s">
        <v>42</v>
      </c>
      <c r="AL26" t="s">
        <v>43</v>
      </c>
      <c r="AM26" t="s">
        <v>44</v>
      </c>
      <c r="AN26" t="s">
        <v>45</v>
      </c>
      <c r="AO26" t="s">
        <v>46</v>
      </c>
    </row>
    <row r="27" spans="2:41" x14ac:dyDescent="0.2">
      <c r="B27" t="s">
        <v>120</v>
      </c>
      <c r="C27" t="s">
        <v>121</v>
      </c>
      <c r="D27" t="s">
        <v>62</v>
      </c>
      <c r="I27">
        <v>0</v>
      </c>
      <c r="J27">
        <v>10</v>
      </c>
      <c r="K27">
        <v>10</v>
      </c>
      <c r="L27">
        <v>12</v>
      </c>
      <c r="M27">
        <v>48.774423541999496</v>
      </c>
      <c r="U27">
        <v>48.763615834001001</v>
      </c>
      <c r="V27">
        <v>48.774423541999496</v>
      </c>
      <c r="W27">
        <v>48.774423541999496</v>
      </c>
      <c r="X27">
        <v>48.774423541999496</v>
      </c>
      <c r="Y27">
        <v>1.9324170007166601E-3</v>
      </c>
      <c r="Z27">
        <v>54.862705292000101</v>
      </c>
      <c r="AA27" t="s">
        <v>122</v>
      </c>
      <c r="AB27" t="s">
        <v>123</v>
      </c>
      <c r="AC27" t="s">
        <v>124</v>
      </c>
      <c r="AD27" t="s">
        <v>66</v>
      </c>
      <c r="AE27" t="s">
        <v>67</v>
      </c>
      <c r="AF27" t="s">
        <v>67</v>
      </c>
      <c r="AG27" t="s">
        <v>125</v>
      </c>
      <c r="AH27" t="s">
        <v>69</v>
      </c>
      <c r="AI27">
        <v>452655</v>
      </c>
      <c r="AJ27">
        <v>1</v>
      </c>
      <c r="AK27" t="s">
        <v>42</v>
      </c>
      <c r="AL27" t="s">
        <v>43</v>
      </c>
      <c r="AM27" t="s">
        <v>44</v>
      </c>
      <c r="AN27" t="s">
        <v>45</v>
      </c>
      <c r="AO27" t="s">
        <v>46</v>
      </c>
    </row>
    <row r="28" spans="2:41" x14ac:dyDescent="0.2">
      <c r="B28" t="s">
        <v>126</v>
      </c>
      <c r="C28" t="s">
        <v>127</v>
      </c>
      <c r="D28" t="s">
        <v>77</v>
      </c>
      <c r="I28">
        <v>0</v>
      </c>
      <c r="J28">
        <v>11</v>
      </c>
      <c r="K28">
        <v>11</v>
      </c>
      <c r="L28">
        <v>16</v>
      </c>
      <c r="M28">
        <v>54.873893500000101</v>
      </c>
      <c r="U28">
        <v>54.863208124999801</v>
      </c>
      <c r="V28">
        <v>54.873893500000101</v>
      </c>
      <c r="W28">
        <v>54.873893500000101</v>
      </c>
      <c r="X28">
        <v>54.873893500000101</v>
      </c>
      <c r="Y28">
        <v>1.78854200021305E-3</v>
      </c>
      <c r="Z28">
        <v>60.062839084001098</v>
      </c>
      <c r="AA28" t="s">
        <v>128</v>
      </c>
      <c r="AB28" t="s">
        <v>129</v>
      </c>
      <c r="AC28" t="s">
        <v>130</v>
      </c>
      <c r="AD28" t="s">
        <v>66</v>
      </c>
      <c r="AE28" t="s">
        <v>67</v>
      </c>
      <c r="AF28" t="s">
        <v>67</v>
      </c>
      <c r="AG28" t="s">
        <v>131</v>
      </c>
      <c r="AH28" t="s">
        <v>69</v>
      </c>
      <c r="AI28">
        <v>452655</v>
      </c>
      <c r="AJ28">
        <v>1</v>
      </c>
      <c r="AK28" t="s">
        <v>42</v>
      </c>
      <c r="AL28" t="s">
        <v>43</v>
      </c>
      <c r="AM28" t="s">
        <v>44</v>
      </c>
      <c r="AN28" t="s">
        <v>45</v>
      </c>
      <c r="AO28" t="s">
        <v>46</v>
      </c>
    </row>
    <row r="29" spans="2:41" x14ac:dyDescent="0.2">
      <c r="B29" t="s">
        <v>132</v>
      </c>
      <c r="C29" t="s">
        <v>58</v>
      </c>
      <c r="D29" t="s">
        <v>62</v>
      </c>
      <c r="I29">
        <v>0</v>
      </c>
      <c r="J29">
        <v>12</v>
      </c>
      <c r="K29">
        <v>12</v>
      </c>
      <c r="L29">
        <v>8</v>
      </c>
      <c r="M29">
        <v>60.074305959000398</v>
      </c>
      <c r="U29">
        <v>60.063345167000001</v>
      </c>
      <c r="V29">
        <v>60.074305959000398</v>
      </c>
      <c r="W29">
        <v>60.074305959000398</v>
      </c>
      <c r="X29">
        <v>60.074305959000398</v>
      </c>
      <c r="Y29">
        <v>1.61587499860615E-3</v>
      </c>
      <c r="Z29">
        <v>63.030029499999699</v>
      </c>
      <c r="AA29" t="s">
        <v>133</v>
      </c>
      <c r="AB29" t="s">
        <v>134</v>
      </c>
      <c r="AC29" t="s">
        <v>135</v>
      </c>
      <c r="AD29" t="s">
        <v>81</v>
      </c>
      <c r="AE29" t="s">
        <v>82</v>
      </c>
      <c r="AF29" t="s">
        <v>82</v>
      </c>
      <c r="AG29" t="s">
        <v>136</v>
      </c>
      <c r="AH29" t="s">
        <v>69</v>
      </c>
      <c r="AI29">
        <v>452655</v>
      </c>
      <c r="AJ29">
        <v>1</v>
      </c>
      <c r="AK29" t="s">
        <v>42</v>
      </c>
      <c r="AL29" t="s">
        <v>43</v>
      </c>
      <c r="AM29" t="s">
        <v>44</v>
      </c>
      <c r="AN29" t="s">
        <v>45</v>
      </c>
      <c r="AO29" t="s">
        <v>46</v>
      </c>
    </row>
    <row r="30" spans="2:41" x14ac:dyDescent="0.2">
      <c r="B30" t="s">
        <v>137</v>
      </c>
      <c r="C30" t="s">
        <v>138</v>
      </c>
      <c r="D30" t="s">
        <v>62</v>
      </c>
      <c r="I30">
        <v>0</v>
      </c>
      <c r="J30">
        <v>13</v>
      </c>
      <c r="K30">
        <v>13</v>
      </c>
      <c r="L30">
        <v>14</v>
      </c>
      <c r="M30">
        <v>63.041483041999498</v>
      </c>
      <c r="U30">
        <v>63.030579874999603</v>
      </c>
      <c r="V30">
        <v>63.041483041999498</v>
      </c>
      <c r="W30">
        <v>63.041483041999498</v>
      </c>
      <c r="X30">
        <v>63.041483041999498</v>
      </c>
      <c r="Y30">
        <v>1.8301250001968501E-3</v>
      </c>
      <c r="Z30">
        <v>66.980514000000696</v>
      </c>
      <c r="AA30" t="s">
        <v>51</v>
      </c>
      <c r="AB30" t="s">
        <v>139</v>
      </c>
      <c r="AC30" t="s">
        <v>87</v>
      </c>
      <c r="AD30" t="s">
        <v>66</v>
      </c>
      <c r="AE30" t="s">
        <v>67</v>
      </c>
      <c r="AF30" t="s">
        <v>67</v>
      </c>
      <c r="AG30" t="s">
        <v>140</v>
      </c>
      <c r="AH30" t="s">
        <v>69</v>
      </c>
      <c r="AI30">
        <v>452655</v>
      </c>
      <c r="AJ30">
        <v>1</v>
      </c>
      <c r="AK30" t="s">
        <v>42</v>
      </c>
      <c r="AL30" t="s">
        <v>43</v>
      </c>
      <c r="AM30" t="s">
        <v>44</v>
      </c>
      <c r="AN30" t="s">
        <v>45</v>
      </c>
      <c r="AO30" t="s">
        <v>46</v>
      </c>
    </row>
    <row r="31" spans="2:41" x14ac:dyDescent="0.2">
      <c r="B31" t="s">
        <v>141</v>
      </c>
      <c r="C31" t="s">
        <v>142</v>
      </c>
      <c r="D31" t="s">
        <v>62</v>
      </c>
      <c r="I31">
        <v>0</v>
      </c>
      <c r="J31">
        <v>14</v>
      </c>
      <c r="K31">
        <v>14</v>
      </c>
      <c r="L31">
        <v>2</v>
      </c>
      <c r="M31">
        <v>66.991715166999697</v>
      </c>
      <c r="U31">
        <v>66.981023583999502</v>
      </c>
      <c r="V31">
        <v>66.991715166999697</v>
      </c>
      <c r="W31">
        <v>66.991715166999697</v>
      </c>
      <c r="X31">
        <v>66.991715166999697</v>
      </c>
      <c r="Y31">
        <v>1.8017080001300201E-3</v>
      </c>
      <c r="Z31">
        <v>73.613576167001099</v>
      </c>
      <c r="AA31" t="s">
        <v>143</v>
      </c>
      <c r="AB31" t="s">
        <v>144</v>
      </c>
      <c r="AC31" t="s">
        <v>145</v>
      </c>
      <c r="AD31" t="s">
        <v>66</v>
      </c>
      <c r="AE31" t="s">
        <v>67</v>
      </c>
      <c r="AF31" t="s">
        <v>67</v>
      </c>
      <c r="AG31" t="s">
        <v>146</v>
      </c>
      <c r="AH31" t="s">
        <v>69</v>
      </c>
      <c r="AI31">
        <v>452655</v>
      </c>
      <c r="AJ31">
        <v>1</v>
      </c>
      <c r="AK31" t="s">
        <v>42</v>
      </c>
      <c r="AL31" t="s">
        <v>43</v>
      </c>
      <c r="AM31" t="s">
        <v>44</v>
      </c>
      <c r="AN31" t="s">
        <v>45</v>
      </c>
      <c r="AO31" t="s">
        <v>46</v>
      </c>
    </row>
    <row r="32" spans="2:41" x14ac:dyDescent="0.2">
      <c r="B32" t="s">
        <v>147</v>
      </c>
      <c r="C32" t="s">
        <v>49</v>
      </c>
      <c r="D32" t="s">
        <v>62</v>
      </c>
      <c r="I32">
        <v>0</v>
      </c>
      <c r="J32">
        <v>15</v>
      </c>
      <c r="K32">
        <v>15</v>
      </c>
      <c r="L32">
        <v>5</v>
      </c>
      <c r="M32">
        <v>73.624547499999593</v>
      </c>
      <c r="U32">
        <v>73.614080458999496</v>
      </c>
      <c r="V32">
        <v>73.624547499999593</v>
      </c>
      <c r="W32">
        <v>73.624547499999593</v>
      </c>
      <c r="X32">
        <v>73.624547499999593</v>
      </c>
      <c r="Y32">
        <v>1.61350000053062E-3</v>
      </c>
      <c r="Z32">
        <v>76.663531542000698</v>
      </c>
      <c r="AA32" t="s">
        <v>148</v>
      </c>
      <c r="AB32" t="s">
        <v>149</v>
      </c>
      <c r="AC32" t="s">
        <v>150</v>
      </c>
      <c r="AD32" t="s">
        <v>66</v>
      </c>
      <c r="AE32" t="s">
        <v>67</v>
      </c>
      <c r="AF32" t="s">
        <v>67</v>
      </c>
      <c r="AG32" t="s">
        <v>151</v>
      </c>
      <c r="AH32" t="s">
        <v>69</v>
      </c>
      <c r="AI32">
        <v>452655</v>
      </c>
      <c r="AJ32">
        <v>1</v>
      </c>
      <c r="AK32" t="s">
        <v>42</v>
      </c>
      <c r="AL32" t="s">
        <v>43</v>
      </c>
      <c r="AM32" t="s">
        <v>44</v>
      </c>
      <c r="AN32" t="s">
        <v>45</v>
      </c>
      <c r="AO32" t="s">
        <v>46</v>
      </c>
    </row>
    <row r="33" spans="2:41" x14ac:dyDescent="0.2">
      <c r="B33" t="s">
        <v>152</v>
      </c>
      <c r="C33" t="s">
        <v>41</v>
      </c>
      <c r="D33" t="s">
        <v>62</v>
      </c>
      <c r="I33">
        <v>0</v>
      </c>
      <c r="J33">
        <v>16</v>
      </c>
      <c r="K33">
        <v>16</v>
      </c>
      <c r="L33">
        <v>3</v>
      </c>
      <c r="M33">
        <v>76.674855625000404</v>
      </c>
      <c r="U33">
        <v>76.664043209000695</v>
      </c>
      <c r="V33">
        <v>76.674855625000404</v>
      </c>
      <c r="W33">
        <v>76.674855625000404</v>
      </c>
      <c r="X33">
        <v>76.674855625000404</v>
      </c>
      <c r="Y33">
        <v>1.77716700090968E-3</v>
      </c>
      <c r="Z33">
        <v>79.464080749999994</v>
      </c>
      <c r="AA33" t="s">
        <v>41</v>
      </c>
      <c r="AB33" t="s">
        <v>149</v>
      </c>
      <c r="AC33" t="s">
        <v>145</v>
      </c>
      <c r="AD33" t="s">
        <v>66</v>
      </c>
      <c r="AE33" t="s">
        <v>67</v>
      </c>
      <c r="AF33" t="s">
        <v>67</v>
      </c>
      <c r="AG33" t="s">
        <v>153</v>
      </c>
      <c r="AH33" t="s">
        <v>69</v>
      </c>
      <c r="AI33">
        <v>452655</v>
      </c>
      <c r="AJ33">
        <v>1</v>
      </c>
      <c r="AK33" t="s">
        <v>42</v>
      </c>
      <c r="AL33" t="s">
        <v>43</v>
      </c>
      <c r="AM33" t="s">
        <v>44</v>
      </c>
      <c r="AN33" t="s">
        <v>45</v>
      </c>
      <c r="AO33" t="s">
        <v>46</v>
      </c>
    </row>
    <row r="34" spans="2:41" x14ac:dyDescent="0.2">
      <c r="B34" t="s">
        <v>154</v>
      </c>
      <c r="C34" t="s">
        <v>155</v>
      </c>
      <c r="D34" t="s">
        <v>62</v>
      </c>
      <c r="I34">
        <v>0</v>
      </c>
      <c r="J34">
        <v>17</v>
      </c>
      <c r="K34">
        <v>17</v>
      </c>
      <c r="L34">
        <v>13</v>
      </c>
      <c r="M34">
        <v>79.475777125000604</v>
      </c>
      <c r="U34">
        <v>79.464584208999398</v>
      </c>
      <c r="V34">
        <v>79.475777125000604</v>
      </c>
      <c r="W34">
        <v>79.475777125000604</v>
      </c>
      <c r="X34">
        <v>79.475777125000604</v>
      </c>
      <c r="Y34">
        <v>1.80187499972817E-3</v>
      </c>
      <c r="Z34">
        <v>81.7808994589995</v>
      </c>
      <c r="AA34" t="s">
        <v>50</v>
      </c>
      <c r="AB34" t="s">
        <v>156</v>
      </c>
      <c r="AC34" t="s">
        <v>157</v>
      </c>
      <c r="AD34" t="s">
        <v>66</v>
      </c>
      <c r="AE34" t="s">
        <v>67</v>
      </c>
      <c r="AF34" t="s">
        <v>67</v>
      </c>
      <c r="AG34" t="s">
        <v>158</v>
      </c>
      <c r="AH34" t="s">
        <v>69</v>
      </c>
      <c r="AI34">
        <v>452655</v>
      </c>
      <c r="AJ34">
        <v>1</v>
      </c>
      <c r="AK34" t="s">
        <v>42</v>
      </c>
      <c r="AL34" t="s">
        <v>43</v>
      </c>
      <c r="AM34" t="s">
        <v>44</v>
      </c>
      <c r="AN34" t="s">
        <v>45</v>
      </c>
      <c r="AO34" t="s">
        <v>46</v>
      </c>
    </row>
    <row r="35" spans="2:41" x14ac:dyDescent="0.2">
      <c r="B35" t="s">
        <v>159</v>
      </c>
      <c r="C35" t="s">
        <v>160</v>
      </c>
      <c r="D35" t="s">
        <v>77</v>
      </c>
      <c r="I35">
        <v>0</v>
      </c>
      <c r="J35">
        <v>18</v>
      </c>
      <c r="K35">
        <v>18</v>
      </c>
      <c r="L35">
        <v>17</v>
      </c>
      <c r="M35">
        <v>81.792763041999905</v>
      </c>
      <c r="U35">
        <v>81.781451459000806</v>
      </c>
      <c r="V35">
        <v>81.792763041999905</v>
      </c>
      <c r="W35">
        <v>81.792763041999905</v>
      </c>
      <c r="X35">
        <v>81.792763041999905</v>
      </c>
      <c r="Y35">
        <v>2.3717080002825198E-3</v>
      </c>
      <c r="Z35">
        <v>83.680269792001098</v>
      </c>
      <c r="AA35" t="s">
        <v>161</v>
      </c>
      <c r="AB35" t="s">
        <v>162</v>
      </c>
      <c r="AC35" t="s">
        <v>163</v>
      </c>
      <c r="AD35" t="s">
        <v>66</v>
      </c>
      <c r="AE35" t="s">
        <v>67</v>
      </c>
      <c r="AF35" t="s">
        <v>67</v>
      </c>
      <c r="AG35" t="s">
        <v>164</v>
      </c>
      <c r="AH35" t="s">
        <v>69</v>
      </c>
      <c r="AI35">
        <v>452655</v>
      </c>
      <c r="AJ35">
        <v>1</v>
      </c>
      <c r="AK35" t="s">
        <v>42</v>
      </c>
      <c r="AL35" t="s">
        <v>43</v>
      </c>
      <c r="AM35" t="s">
        <v>44</v>
      </c>
      <c r="AN35" t="s">
        <v>45</v>
      </c>
      <c r="AO35" t="s">
        <v>46</v>
      </c>
    </row>
    <row r="36" spans="2:41" x14ac:dyDescent="0.2">
      <c r="B36" t="s">
        <v>165</v>
      </c>
      <c r="C36" t="s">
        <v>166</v>
      </c>
      <c r="D36" t="s">
        <v>62</v>
      </c>
      <c r="I36">
        <v>0</v>
      </c>
      <c r="J36">
        <v>19</v>
      </c>
      <c r="K36">
        <v>19</v>
      </c>
      <c r="L36">
        <v>11</v>
      </c>
      <c r="M36">
        <v>83.691604875000806</v>
      </c>
      <c r="U36">
        <v>83.680771999999706</v>
      </c>
      <c r="V36">
        <v>83.691604875000806</v>
      </c>
      <c r="W36">
        <v>83.691604875000806</v>
      </c>
      <c r="X36">
        <v>83.691604875000806</v>
      </c>
      <c r="Y36">
        <v>1.82258300083049E-3</v>
      </c>
      <c r="Z36">
        <v>86.730811167000795</v>
      </c>
      <c r="AA36" t="s">
        <v>91</v>
      </c>
      <c r="AB36" t="s">
        <v>167</v>
      </c>
      <c r="AC36" t="s">
        <v>168</v>
      </c>
      <c r="AD36" t="s">
        <v>66</v>
      </c>
      <c r="AE36" t="s">
        <v>67</v>
      </c>
      <c r="AF36" t="s">
        <v>67</v>
      </c>
      <c r="AG36" t="s">
        <v>169</v>
      </c>
      <c r="AH36" t="s">
        <v>69</v>
      </c>
      <c r="AI36">
        <v>452655</v>
      </c>
      <c r="AJ36">
        <v>1</v>
      </c>
      <c r="AK36" t="s">
        <v>42</v>
      </c>
      <c r="AL36" t="s">
        <v>43</v>
      </c>
      <c r="AM36" t="s">
        <v>44</v>
      </c>
      <c r="AN36" t="s">
        <v>45</v>
      </c>
      <c r="AO36" t="s">
        <v>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22DE-A867-C240-9DD2-CD7F33585A68}">
  <dimension ref="A1:H84"/>
  <sheetViews>
    <sheetView tabSelected="1" topLeftCell="A20" workbookViewId="0">
      <selection activeCell="H71" sqref="H71"/>
    </sheetView>
  </sheetViews>
  <sheetFormatPr baseColWidth="10" defaultRowHeight="16" x14ac:dyDescent="0.2"/>
  <cols>
    <col min="7" max="7" width="25.33203125" customWidth="1"/>
  </cols>
  <sheetData>
    <row r="1" spans="1:8" x14ac:dyDescent="0.2">
      <c r="A1" t="s">
        <v>0</v>
      </c>
      <c r="B1" t="s">
        <v>170</v>
      </c>
      <c r="C1" t="s">
        <v>2</v>
      </c>
      <c r="D1" t="s">
        <v>25</v>
      </c>
    </row>
    <row r="2" spans="1:8" x14ac:dyDescent="0.2">
      <c r="A2" t="s">
        <v>61</v>
      </c>
      <c r="B2" t="s">
        <v>59</v>
      </c>
      <c r="C2" t="s">
        <v>62</v>
      </c>
      <c r="D2" t="s">
        <v>63</v>
      </c>
    </row>
    <row r="3" spans="1:8" x14ac:dyDescent="0.2">
      <c r="A3" t="s">
        <v>70</v>
      </c>
      <c r="B3" t="s">
        <v>52</v>
      </c>
      <c r="C3" t="s">
        <v>62</v>
      </c>
      <c r="D3" t="s">
        <v>71</v>
      </c>
    </row>
    <row r="4" spans="1:8" x14ac:dyDescent="0.2">
      <c r="A4" t="s">
        <v>75</v>
      </c>
      <c r="B4" t="s">
        <v>76</v>
      </c>
      <c r="C4" t="s">
        <v>77</v>
      </c>
      <c r="D4" t="s">
        <v>78</v>
      </c>
      <c r="G4" t="s">
        <v>171</v>
      </c>
    </row>
    <row r="5" spans="1:8" x14ac:dyDescent="0.2">
      <c r="A5" t="s">
        <v>84</v>
      </c>
      <c r="B5" t="s">
        <v>85</v>
      </c>
      <c r="C5" t="s">
        <v>62</v>
      </c>
      <c r="D5" t="s">
        <v>55</v>
      </c>
    </row>
    <row r="6" spans="1:8" x14ac:dyDescent="0.2">
      <c r="A6" t="s">
        <v>89</v>
      </c>
      <c r="B6" t="s">
        <v>90</v>
      </c>
      <c r="C6" t="s">
        <v>77</v>
      </c>
      <c r="D6" t="s">
        <v>91</v>
      </c>
      <c r="G6" t="s">
        <v>172</v>
      </c>
      <c r="H6">
        <f>12/15</f>
        <v>0.8</v>
      </c>
    </row>
    <row r="7" spans="1:8" x14ac:dyDescent="0.2">
      <c r="A7" t="s">
        <v>95</v>
      </c>
      <c r="B7" t="s">
        <v>96</v>
      </c>
      <c r="C7" t="s">
        <v>62</v>
      </c>
      <c r="D7" t="s">
        <v>97</v>
      </c>
      <c r="G7" t="s">
        <v>173</v>
      </c>
      <c r="H7">
        <f>5/5</f>
        <v>1</v>
      </c>
    </row>
    <row r="8" spans="1:8" x14ac:dyDescent="0.2">
      <c r="A8" t="s">
        <v>101</v>
      </c>
      <c r="B8" t="s">
        <v>60</v>
      </c>
      <c r="C8" t="s">
        <v>62</v>
      </c>
      <c r="D8" t="s">
        <v>63</v>
      </c>
      <c r="E8" t="s">
        <v>193</v>
      </c>
      <c r="G8" t="s">
        <v>174</v>
      </c>
      <c r="H8">
        <f>H6-H7</f>
        <v>-0.19999999999999996</v>
      </c>
    </row>
    <row r="9" spans="1:8" x14ac:dyDescent="0.2">
      <c r="A9" t="s">
        <v>105</v>
      </c>
      <c r="B9" t="s">
        <v>106</v>
      </c>
      <c r="C9" t="s">
        <v>62</v>
      </c>
      <c r="D9" t="s">
        <v>47</v>
      </c>
    </row>
    <row r="10" spans="1:8" x14ac:dyDescent="0.2">
      <c r="A10" t="s">
        <v>110</v>
      </c>
      <c r="B10" t="s">
        <v>111</v>
      </c>
      <c r="C10" t="s">
        <v>62</v>
      </c>
      <c r="D10" t="s">
        <v>57</v>
      </c>
    </row>
    <row r="11" spans="1:8" x14ac:dyDescent="0.2">
      <c r="A11" t="s">
        <v>115</v>
      </c>
      <c r="B11" t="s">
        <v>116</v>
      </c>
      <c r="C11" t="s">
        <v>77</v>
      </c>
      <c r="D11" t="s">
        <v>117</v>
      </c>
    </row>
    <row r="12" spans="1:8" x14ac:dyDescent="0.2">
      <c r="A12" t="s">
        <v>120</v>
      </c>
      <c r="B12" t="s">
        <v>121</v>
      </c>
      <c r="C12" t="s">
        <v>62</v>
      </c>
      <c r="D12" t="s">
        <v>122</v>
      </c>
      <c r="E12" t="s">
        <v>193</v>
      </c>
    </row>
    <row r="13" spans="1:8" x14ac:dyDescent="0.2">
      <c r="A13" t="s">
        <v>126</v>
      </c>
      <c r="B13" t="s">
        <v>127</v>
      </c>
      <c r="C13" t="s">
        <v>77</v>
      </c>
      <c r="D13" t="s">
        <v>128</v>
      </c>
    </row>
    <row r="14" spans="1:8" x14ac:dyDescent="0.2">
      <c r="A14" t="s">
        <v>132</v>
      </c>
      <c r="B14" t="s">
        <v>58</v>
      </c>
      <c r="C14" t="s">
        <v>62</v>
      </c>
      <c r="D14" t="s">
        <v>133</v>
      </c>
    </row>
    <row r="15" spans="1:8" x14ac:dyDescent="0.2">
      <c r="A15" t="s">
        <v>137</v>
      </c>
      <c r="B15" t="s">
        <v>138</v>
      </c>
      <c r="C15" t="s">
        <v>62</v>
      </c>
      <c r="D15" t="s">
        <v>51</v>
      </c>
    </row>
    <row r="16" spans="1:8" x14ac:dyDescent="0.2">
      <c r="A16" t="s">
        <v>141</v>
      </c>
      <c r="B16" t="s">
        <v>142</v>
      </c>
      <c r="C16" t="s">
        <v>62</v>
      </c>
      <c r="D16" t="s">
        <v>143</v>
      </c>
    </row>
    <row r="17" spans="1:8" x14ac:dyDescent="0.2">
      <c r="A17" t="s">
        <v>147</v>
      </c>
      <c r="B17" t="s">
        <v>49</v>
      </c>
      <c r="C17" t="s">
        <v>62</v>
      </c>
      <c r="D17" t="s">
        <v>148</v>
      </c>
    </row>
    <row r="18" spans="1:8" x14ac:dyDescent="0.2">
      <c r="A18" t="s">
        <v>152</v>
      </c>
      <c r="B18" t="s">
        <v>41</v>
      </c>
      <c r="C18" t="s">
        <v>62</v>
      </c>
      <c r="D18" t="s">
        <v>41</v>
      </c>
    </row>
    <row r="19" spans="1:8" x14ac:dyDescent="0.2">
      <c r="A19" t="s">
        <v>154</v>
      </c>
      <c r="B19" t="s">
        <v>155</v>
      </c>
      <c r="C19" t="s">
        <v>62</v>
      </c>
      <c r="D19" t="s">
        <v>50</v>
      </c>
    </row>
    <row r="20" spans="1:8" x14ac:dyDescent="0.2">
      <c r="A20" t="s">
        <v>159</v>
      </c>
      <c r="B20" t="s">
        <v>160</v>
      </c>
      <c r="C20" t="s">
        <v>77</v>
      </c>
      <c r="D20" t="s">
        <v>161</v>
      </c>
    </row>
    <row r="21" spans="1:8" x14ac:dyDescent="0.2">
      <c r="A21" t="s">
        <v>165</v>
      </c>
      <c r="B21" t="s">
        <v>166</v>
      </c>
      <c r="C21" t="s">
        <v>62</v>
      </c>
      <c r="D21" t="s">
        <v>91</v>
      </c>
      <c r="E21" t="s">
        <v>193</v>
      </c>
    </row>
    <row r="23" spans="1:8" ht="34" x14ac:dyDescent="0.2">
      <c r="A23" t="s">
        <v>75</v>
      </c>
      <c r="B23" t="s">
        <v>76</v>
      </c>
      <c r="C23" t="s">
        <v>77</v>
      </c>
      <c r="D23" s="1" t="s">
        <v>175</v>
      </c>
    </row>
    <row r="24" spans="1:8" x14ac:dyDescent="0.2">
      <c r="A24" t="s">
        <v>61</v>
      </c>
      <c r="B24" t="s">
        <v>59</v>
      </c>
      <c r="C24" t="s">
        <v>62</v>
      </c>
      <c r="D24" t="s">
        <v>63</v>
      </c>
    </row>
    <row r="25" spans="1:8" x14ac:dyDescent="0.2">
      <c r="A25" t="s">
        <v>84</v>
      </c>
      <c r="B25" t="s">
        <v>85</v>
      </c>
      <c r="C25" t="s">
        <v>62</v>
      </c>
      <c r="D25" t="s">
        <v>55</v>
      </c>
      <c r="G25" t="s">
        <v>180</v>
      </c>
    </row>
    <row r="26" spans="1:8" x14ac:dyDescent="0.2">
      <c r="A26" t="s">
        <v>115</v>
      </c>
      <c r="B26" t="s">
        <v>116</v>
      </c>
      <c r="C26" t="s">
        <v>77</v>
      </c>
      <c r="D26" t="s">
        <v>117</v>
      </c>
    </row>
    <row r="27" spans="1:8" x14ac:dyDescent="0.2">
      <c r="A27" t="s">
        <v>141</v>
      </c>
      <c r="B27" t="s">
        <v>142</v>
      </c>
      <c r="C27" t="s">
        <v>62</v>
      </c>
      <c r="D27" t="s">
        <v>176</v>
      </c>
      <c r="G27" t="s">
        <v>172</v>
      </c>
      <c r="H27">
        <f>13/15</f>
        <v>0.8666666666666667</v>
      </c>
    </row>
    <row r="28" spans="1:8" x14ac:dyDescent="0.2">
      <c r="A28" t="s">
        <v>126</v>
      </c>
      <c r="B28" t="s">
        <v>127</v>
      </c>
      <c r="C28" t="s">
        <v>77</v>
      </c>
      <c r="D28" t="s">
        <v>128</v>
      </c>
      <c r="G28" t="s">
        <v>173</v>
      </c>
      <c r="H28">
        <f>5/5</f>
        <v>1</v>
      </c>
    </row>
    <row r="29" spans="1:8" x14ac:dyDescent="0.2">
      <c r="A29" t="s">
        <v>159</v>
      </c>
      <c r="B29" t="s">
        <v>160</v>
      </c>
      <c r="C29" t="s">
        <v>77</v>
      </c>
      <c r="D29" t="s">
        <v>161</v>
      </c>
      <c r="G29" t="s">
        <v>174</v>
      </c>
      <c r="H29">
        <f>H27-H28</f>
        <v>-0.1333333333333333</v>
      </c>
    </row>
    <row r="30" spans="1:8" x14ac:dyDescent="0.2">
      <c r="A30" t="s">
        <v>152</v>
      </c>
      <c r="B30" t="s">
        <v>41</v>
      </c>
      <c r="C30" t="s">
        <v>62</v>
      </c>
      <c r="D30" t="s">
        <v>177</v>
      </c>
      <c r="E30" t="s">
        <v>193</v>
      </c>
    </row>
    <row r="31" spans="1:8" x14ac:dyDescent="0.2">
      <c r="A31" t="s">
        <v>110</v>
      </c>
      <c r="B31" t="s">
        <v>111</v>
      </c>
      <c r="C31" t="s">
        <v>62</v>
      </c>
      <c r="D31" t="s">
        <v>57</v>
      </c>
    </row>
    <row r="32" spans="1:8" x14ac:dyDescent="0.2">
      <c r="A32" t="s">
        <v>154</v>
      </c>
      <c r="B32" t="s">
        <v>155</v>
      </c>
      <c r="C32" t="s">
        <v>62</v>
      </c>
      <c r="D32" t="s">
        <v>50</v>
      </c>
    </row>
    <row r="33" spans="1:8" x14ac:dyDescent="0.2">
      <c r="A33" t="s">
        <v>137</v>
      </c>
      <c r="B33" t="s">
        <v>138</v>
      </c>
      <c r="C33" t="s">
        <v>62</v>
      </c>
      <c r="D33" t="s">
        <v>51</v>
      </c>
    </row>
    <row r="34" spans="1:8" x14ac:dyDescent="0.2">
      <c r="A34" t="s">
        <v>95</v>
      </c>
      <c r="B34" t="s">
        <v>96</v>
      </c>
      <c r="C34" t="s">
        <v>62</v>
      </c>
      <c r="D34" t="s">
        <v>178</v>
      </c>
      <c r="E34" t="s">
        <v>193</v>
      </c>
    </row>
    <row r="35" spans="1:8" x14ac:dyDescent="0.2">
      <c r="A35" t="s">
        <v>101</v>
      </c>
      <c r="B35" t="s">
        <v>60</v>
      </c>
      <c r="C35" t="s">
        <v>62</v>
      </c>
      <c r="D35" t="s">
        <v>179</v>
      </c>
    </row>
    <row r="36" spans="1:8" x14ac:dyDescent="0.2">
      <c r="A36" t="s">
        <v>120</v>
      </c>
      <c r="B36" t="s">
        <v>121</v>
      </c>
      <c r="C36" t="s">
        <v>62</v>
      </c>
      <c r="D36" t="s">
        <v>48</v>
      </c>
    </row>
    <row r="37" spans="1:8" x14ac:dyDescent="0.2">
      <c r="A37" t="s">
        <v>105</v>
      </c>
      <c r="B37" t="s">
        <v>106</v>
      </c>
      <c r="C37" t="s">
        <v>62</v>
      </c>
      <c r="D37" t="s">
        <v>47</v>
      </c>
    </row>
    <row r="38" spans="1:8" x14ac:dyDescent="0.2">
      <c r="A38" t="s">
        <v>165</v>
      </c>
      <c r="B38" t="s">
        <v>166</v>
      </c>
      <c r="C38" t="s">
        <v>62</v>
      </c>
      <c r="D38" t="s">
        <v>56</v>
      </c>
    </row>
    <row r="39" spans="1:8" x14ac:dyDescent="0.2">
      <c r="A39" t="s">
        <v>132</v>
      </c>
      <c r="B39" t="s">
        <v>58</v>
      </c>
      <c r="C39" t="s">
        <v>62</v>
      </c>
      <c r="D39" t="s">
        <v>133</v>
      </c>
    </row>
    <row r="40" spans="1:8" x14ac:dyDescent="0.2">
      <c r="A40" t="s">
        <v>70</v>
      </c>
      <c r="B40" t="s">
        <v>52</v>
      </c>
      <c r="C40" t="s">
        <v>62</v>
      </c>
      <c r="D40" t="s">
        <v>71</v>
      </c>
    </row>
    <row r="41" spans="1:8" x14ac:dyDescent="0.2">
      <c r="A41" t="s">
        <v>89</v>
      </c>
      <c r="B41" t="s">
        <v>90</v>
      </c>
      <c r="C41" t="s">
        <v>77</v>
      </c>
      <c r="D41" t="s">
        <v>91</v>
      </c>
    </row>
    <row r="42" spans="1:8" x14ac:dyDescent="0.2">
      <c r="A42" t="s">
        <v>147</v>
      </c>
      <c r="B42" t="s">
        <v>49</v>
      </c>
      <c r="C42" t="s">
        <v>62</v>
      </c>
      <c r="D42" t="s">
        <v>148</v>
      </c>
    </row>
    <row r="44" spans="1:8" x14ac:dyDescent="0.2">
      <c r="A44" t="s">
        <v>95</v>
      </c>
      <c r="B44" t="s">
        <v>96</v>
      </c>
      <c r="C44" t="s">
        <v>62</v>
      </c>
      <c r="D44" t="s">
        <v>181</v>
      </c>
    </row>
    <row r="45" spans="1:8" x14ac:dyDescent="0.2">
      <c r="A45" t="s">
        <v>84</v>
      </c>
      <c r="B45" t="s">
        <v>85</v>
      </c>
      <c r="C45" t="s">
        <v>62</v>
      </c>
      <c r="D45" t="s">
        <v>55</v>
      </c>
      <c r="G45" t="s">
        <v>186</v>
      </c>
    </row>
    <row r="46" spans="1:8" x14ac:dyDescent="0.2">
      <c r="A46" t="s">
        <v>105</v>
      </c>
      <c r="B46" t="s">
        <v>106</v>
      </c>
      <c r="C46" t="s">
        <v>62</v>
      </c>
      <c r="D46" t="s">
        <v>47</v>
      </c>
    </row>
    <row r="47" spans="1:8" x14ac:dyDescent="0.2">
      <c r="A47" t="s">
        <v>147</v>
      </c>
      <c r="B47" t="s">
        <v>49</v>
      </c>
      <c r="C47" t="s">
        <v>62</v>
      </c>
      <c r="D47" t="s">
        <v>148</v>
      </c>
      <c r="G47" t="s">
        <v>172</v>
      </c>
      <c r="H47">
        <f>11/15</f>
        <v>0.73333333333333328</v>
      </c>
    </row>
    <row r="48" spans="1:8" x14ac:dyDescent="0.2">
      <c r="A48" t="s">
        <v>101</v>
      </c>
      <c r="B48" t="s">
        <v>60</v>
      </c>
      <c r="C48" t="s">
        <v>62</v>
      </c>
      <c r="D48" t="s">
        <v>63</v>
      </c>
      <c r="E48" t="s">
        <v>193</v>
      </c>
      <c r="G48" t="s">
        <v>173</v>
      </c>
      <c r="H48">
        <f>4/5</f>
        <v>0.8</v>
      </c>
    </row>
    <row r="49" spans="1:8" x14ac:dyDescent="0.2">
      <c r="A49" t="s">
        <v>132</v>
      </c>
      <c r="B49" t="s">
        <v>58</v>
      </c>
      <c r="C49" t="s">
        <v>62</v>
      </c>
      <c r="D49" t="s">
        <v>133</v>
      </c>
      <c r="G49" t="s">
        <v>174</v>
      </c>
      <c r="H49">
        <f>H47-H48</f>
        <v>-6.6666666666666763E-2</v>
      </c>
    </row>
    <row r="50" spans="1:8" x14ac:dyDescent="0.2">
      <c r="A50" t="s">
        <v>154</v>
      </c>
      <c r="B50" t="s">
        <v>155</v>
      </c>
      <c r="C50" t="s">
        <v>62</v>
      </c>
      <c r="D50" t="s">
        <v>50</v>
      </c>
    </row>
    <row r="51" spans="1:8" x14ac:dyDescent="0.2">
      <c r="A51" t="s">
        <v>115</v>
      </c>
      <c r="B51" t="s">
        <v>116</v>
      </c>
      <c r="C51" t="s">
        <v>77</v>
      </c>
      <c r="D51" t="s">
        <v>117</v>
      </c>
    </row>
    <row r="52" spans="1:8" x14ac:dyDescent="0.2">
      <c r="A52" t="s">
        <v>61</v>
      </c>
      <c r="B52" t="s">
        <v>59</v>
      </c>
      <c r="C52" t="s">
        <v>62</v>
      </c>
      <c r="D52" t="s">
        <v>63</v>
      </c>
    </row>
    <row r="53" spans="1:8" x14ac:dyDescent="0.2">
      <c r="A53" t="s">
        <v>165</v>
      </c>
      <c r="B53" t="s">
        <v>166</v>
      </c>
      <c r="C53" t="s">
        <v>62</v>
      </c>
      <c r="D53" t="s">
        <v>182</v>
      </c>
      <c r="E53" t="s">
        <v>193</v>
      </c>
    </row>
    <row r="54" spans="1:8" x14ac:dyDescent="0.2">
      <c r="A54" t="s">
        <v>89</v>
      </c>
      <c r="B54" t="s">
        <v>90</v>
      </c>
      <c r="C54" t="s">
        <v>77</v>
      </c>
      <c r="D54" t="s">
        <v>183</v>
      </c>
    </row>
    <row r="55" spans="1:8" x14ac:dyDescent="0.2">
      <c r="A55" t="s">
        <v>75</v>
      </c>
      <c r="B55" t="s">
        <v>76</v>
      </c>
      <c r="C55" t="s">
        <v>77</v>
      </c>
      <c r="D55" t="s">
        <v>78</v>
      </c>
    </row>
    <row r="56" spans="1:8" x14ac:dyDescent="0.2">
      <c r="A56" t="s">
        <v>159</v>
      </c>
      <c r="B56" t="s">
        <v>160</v>
      </c>
      <c r="C56" t="s">
        <v>77</v>
      </c>
      <c r="D56" t="s">
        <v>161</v>
      </c>
    </row>
    <row r="57" spans="1:8" x14ac:dyDescent="0.2">
      <c r="A57" t="s">
        <v>137</v>
      </c>
      <c r="B57" t="s">
        <v>138</v>
      </c>
      <c r="C57" t="s">
        <v>62</v>
      </c>
      <c r="D57" t="s">
        <v>184</v>
      </c>
      <c r="E57" t="s">
        <v>193</v>
      </c>
    </row>
    <row r="58" spans="1:8" x14ac:dyDescent="0.2">
      <c r="A58" t="s">
        <v>110</v>
      </c>
      <c r="B58" t="s">
        <v>111</v>
      </c>
      <c r="C58" t="s">
        <v>62</v>
      </c>
      <c r="D58" t="s">
        <v>57</v>
      </c>
    </row>
    <row r="59" spans="1:8" x14ac:dyDescent="0.2">
      <c r="A59" t="s">
        <v>141</v>
      </c>
      <c r="B59" t="s">
        <v>142</v>
      </c>
      <c r="C59" t="s">
        <v>62</v>
      </c>
      <c r="D59" t="s">
        <v>143</v>
      </c>
    </row>
    <row r="60" spans="1:8" x14ac:dyDescent="0.2">
      <c r="A60" t="s">
        <v>120</v>
      </c>
      <c r="B60" t="s">
        <v>121</v>
      </c>
      <c r="C60" t="s">
        <v>62</v>
      </c>
      <c r="D60" t="s">
        <v>122</v>
      </c>
    </row>
    <row r="61" spans="1:8" x14ac:dyDescent="0.2">
      <c r="A61" t="s">
        <v>70</v>
      </c>
      <c r="B61" t="s">
        <v>52</v>
      </c>
      <c r="C61" t="s">
        <v>62</v>
      </c>
      <c r="D61" t="s">
        <v>71</v>
      </c>
    </row>
    <row r="62" spans="1:8" x14ac:dyDescent="0.2">
      <c r="A62" t="s">
        <v>152</v>
      </c>
      <c r="B62" t="s">
        <v>41</v>
      </c>
      <c r="C62" t="s">
        <v>62</v>
      </c>
      <c r="D62" t="s">
        <v>185</v>
      </c>
      <c r="E62" t="s">
        <v>193</v>
      </c>
    </row>
    <row r="63" spans="1:8" x14ac:dyDescent="0.2">
      <c r="A63" t="s">
        <v>126</v>
      </c>
      <c r="B63" t="s">
        <v>127</v>
      </c>
      <c r="C63" t="s">
        <v>77</v>
      </c>
      <c r="D63" t="s">
        <v>71</v>
      </c>
      <c r="E63" t="s">
        <v>193</v>
      </c>
    </row>
    <row r="65" spans="1:8" x14ac:dyDescent="0.2">
      <c r="A65" t="s">
        <v>89</v>
      </c>
      <c r="B65" t="s">
        <v>90</v>
      </c>
      <c r="C65" t="s">
        <v>77</v>
      </c>
      <c r="D65" t="s">
        <v>187</v>
      </c>
      <c r="E65" t="s">
        <v>193</v>
      </c>
    </row>
    <row r="66" spans="1:8" x14ac:dyDescent="0.2">
      <c r="A66" t="s">
        <v>154</v>
      </c>
      <c r="B66" t="s">
        <v>155</v>
      </c>
      <c r="C66" t="s">
        <v>62</v>
      </c>
      <c r="D66" t="s">
        <v>50</v>
      </c>
      <c r="G66" t="s">
        <v>192</v>
      </c>
    </row>
    <row r="67" spans="1:8" x14ac:dyDescent="0.2">
      <c r="A67" t="s">
        <v>165</v>
      </c>
      <c r="B67" t="s">
        <v>166</v>
      </c>
      <c r="C67" t="s">
        <v>62</v>
      </c>
      <c r="D67" t="s">
        <v>56</v>
      </c>
    </row>
    <row r="68" spans="1:8" x14ac:dyDescent="0.2">
      <c r="A68" t="s">
        <v>137</v>
      </c>
      <c r="B68" t="s">
        <v>138</v>
      </c>
      <c r="C68" t="s">
        <v>62</v>
      </c>
      <c r="D68" t="s">
        <v>51</v>
      </c>
      <c r="G68" t="s">
        <v>172</v>
      </c>
      <c r="H68">
        <f>8/15</f>
        <v>0.53333333333333333</v>
      </c>
    </row>
    <row r="69" spans="1:8" x14ac:dyDescent="0.2">
      <c r="A69" t="s">
        <v>110</v>
      </c>
      <c r="B69" t="s">
        <v>111</v>
      </c>
      <c r="C69" t="s">
        <v>62</v>
      </c>
      <c r="D69" t="s">
        <v>188</v>
      </c>
      <c r="E69" t="s">
        <v>193</v>
      </c>
      <c r="G69" t="s">
        <v>173</v>
      </c>
      <c r="H69">
        <f>4/5</f>
        <v>0.8</v>
      </c>
    </row>
    <row r="70" spans="1:8" x14ac:dyDescent="0.2">
      <c r="A70" t="s">
        <v>120</v>
      </c>
      <c r="B70" t="s">
        <v>121</v>
      </c>
      <c r="C70" t="s">
        <v>62</v>
      </c>
      <c r="D70" t="s">
        <v>48</v>
      </c>
      <c r="G70" t="s">
        <v>174</v>
      </c>
      <c r="H70">
        <f>H68-H69</f>
        <v>-0.26666666666666672</v>
      </c>
    </row>
    <row r="71" spans="1:8" x14ac:dyDescent="0.2">
      <c r="A71" t="s">
        <v>115</v>
      </c>
      <c r="B71" t="s">
        <v>116</v>
      </c>
      <c r="C71" t="s">
        <v>77</v>
      </c>
      <c r="D71" t="s">
        <v>117</v>
      </c>
    </row>
    <row r="72" spans="1:8" x14ac:dyDescent="0.2">
      <c r="A72" t="s">
        <v>84</v>
      </c>
      <c r="B72" t="s">
        <v>85</v>
      </c>
      <c r="C72" t="s">
        <v>62</v>
      </c>
      <c r="D72" t="s">
        <v>189</v>
      </c>
      <c r="E72" t="s">
        <v>193</v>
      </c>
    </row>
    <row r="73" spans="1:8" x14ac:dyDescent="0.2">
      <c r="A73" t="s">
        <v>152</v>
      </c>
      <c r="B73" t="s">
        <v>41</v>
      </c>
      <c r="C73" t="s">
        <v>62</v>
      </c>
      <c r="D73" t="s">
        <v>190</v>
      </c>
      <c r="E73" t="s">
        <v>193</v>
      </c>
    </row>
    <row r="74" spans="1:8" x14ac:dyDescent="0.2">
      <c r="A74" t="s">
        <v>75</v>
      </c>
      <c r="B74" t="s">
        <v>76</v>
      </c>
      <c r="C74" t="s">
        <v>77</v>
      </c>
      <c r="D74" t="s">
        <v>78</v>
      </c>
    </row>
    <row r="75" spans="1:8" x14ac:dyDescent="0.2">
      <c r="A75" t="s">
        <v>61</v>
      </c>
      <c r="B75" t="s">
        <v>59</v>
      </c>
      <c r="C75" t="s">
        <v>62</v>
      </c>
      <c r="E75" t="s">
        <v>193</v>
      </c>
    </row>
    <row r="76" spans="1:8" ht="34" x14ac:dyDescent="0.2">
      <c r="A76" t="s">
        <v>141</v>
      </c>
      <c r="B76" t="s">
        <v>142</v>
      </c>
      <c r="C76" t="s">
        <v>62</v>
      </c>
      <c r="D76" s="1" t="s">
        <v>191</v>
      </c>
      <c r="E76" t="s">
        <v>193</v>
      </c>
    </row>
    <row r="77" spans="1:8" x14ac:dyDescent="0.2">
      <c r="A77" t="s">
        <v>105</v>
      </c>
      <c r="B77" t="s">
        <v>106</v>
      </c>
      <c r="C77" t="s">
        <v>62</v>
      </c>
      <c r="D77" t="s">
        <v>47</v>
      </c>
    </row>
    <row r="78" spans="1:8" x14ac:dyDescent="0.2">
      <c r="A78" t="s">
        <v>147</v>
      </c>
      <c r="B78" t="s">
        <v>49</v>
      </c>
      <c r="C78" t="s">
        <v>62</v>
      </c>
      <c r="D78" t="s">
        <v>148</v>
      </c>
    </row>
    <row r="79" spans="1:8" x14ac:dyDescent="0.2">
      <c r="A79" t="s">
        <v>95</v>
      </c>
      <c r="B79" t="s">
        <v>96</v>
      </c>
      <c r="C79" t="s">
        <v>62</v>
      </c>
      <c r="D79" t="s">
        <v>178</v>
      </c>
      <c r="E79" t="s">
        <v>193</v>
      </c>
    </row>
    <row r="80" spans="1:8" x14ac:dyDescent="0.2">
      <c r="A80" t="s">
        <v>126</v>
      </c>
      <c r="B80" t="s">
        <v>127</v>
      </c>
      <c r="C80" t="s">
        <v>77</v>
      </c>
      <c r="D80" t="s">
        <v>128</v>
      </c>
    </row>
    <row r="81" spans="1:5" x14ac:dyDescent="0.2">
      <c r="A81" t="s">
        <v>101</v>
      </c>
      <c r="B81" t="s">
        <v>60</v>
      </c>
      <c r="C81" t="s">
        <v>62</v>
      </c>
      <c r="D81" t="s">
        <v>179</v>
      </c>
    </row>
    <row r="82" spans="1:5" x14ac:dyDescent="0.2">
      <c r="A82" t="s">
        <v>159</v>
      </c>
      <c r="B82" t="s">
        <v>160</v>
      </c>
      <c r="C82" t="s">
        <v>77</v>
      </c>
      <c r="D82" t="s">
        <v>161</v>
      </c>
    </row>
    <row r="83" spans="1:5" x14ac:dyDescent="0.2">
      <c r="A83" t="s">
        <v>132</v>
      </c>
      <c r="B83" t="s">
        <v>58</v>
      </c>
      <c r="C83" t="s">
        <v>62</v>
      </c>
      <c r="D83" t="s">
        <v>133</v>
      </c>
    </row>
    <row r="84" spans="1:5" x14ac:dyDescent="0.2">
      <c r="A84" t="s">
        <v>70</v>
      </c>
      <c r="B84" t="s">
        <v>52</v>
      </c>
      <c r="C84" t="s">
        <v>62</v>
      </c>
      <c r="D84" t="s">
        <v>128</v>
      </c>
      <c r="E84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452655_Session-7_word priming_2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2024-11-06T06:09:40Z</dcterms:created>
  <dcterms:modified xsi:type="dcterms:W3CDTF">2024-11-07T14:08:42Z</dcterms:modified>
</cp:coreProperties>
</file>