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sem 2\Process Book\"/>
    </mc:Choice>
  </mc:AlternateContent>
  <xr:revisionPtr revIDLastSave="0" documentId="13_ncr:1_{7937117C-41D0-41BF-AB69-37AA6E75F400}" xr6:coauthVersionLast="47" xr6:coauthVersionMax="47" xr10:uidLastSave="{00000000-0000-0000-0000-000000000000}"/>
  <bookViews>
    <workbookView xWindow="-108" yWindow="-108" windowWidth="23256" windowHeight="12576" firstSheet="2" activeTab="2" xr2:uid="{00000000-000D-0000-FFFF-FFFF00000000}"/>
  </bookViews>
  <sheets>
    <sheet name="Contents" sheetId="27" r:id="rId1"/>
    <sheet name="Table 1" sheetId="21" r:id="rId2"/>
    <sheet name="Table 2" sheetId="23" r:id="rId3"/>
    <sheet name="Table 3" sheetId="28" r:id="rId4"/>
  </sheets>
  <definedNames>
    <definedName name="LGA" localSheetId="0">#REF!</definedName>
    <definedName name="LGA">#REF!</definedName>
    <definedName name="_xlnm.Print_Area" localSheetId="0">Contents!$A$1:$D$19</definedName>
    <definedName name="_xlnm.Print_Area" localSheetId="2">'Table 2'!$A$1:$K$55</definedName>
    <definedName name="SA2Name" localSheetId="0">#REF!</definedName>
    <definedName name="SA2Name">#REF!</definedName>
    <definedName name="SLA" localSheetId="0">#REF!</definedName>
    <definedName name="SL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28" l="1"/>
  <c r="H26" i="28"/>
  <c r="G26" i="28"/>
  <c r="F26" i="28"/>
  <c r="E26" i="28"/>
  <c r="D26" i="28"/>
  <c r="C26" i="28"/>
  <c r="I27" i="23"/>
  <c r="H27" i="23"/>
  <c r="G27" i="23"/>
  <c r="F27" i="23"/>
  <c r="E27" i="23"/>
  <c r="D27" i="23"/>
  <c r="C27" i="23"/>
  <c r="G21" i="21"/>
  <c r="F21" i="21"/>
  <c r="E21" i="21"/>
  <c r="D21" i="21"/>
  <c r="C21" i="21"/>
  <c r="I33" i="28" l="1"/>
  <c r="H33" i="28"/>
  <c r="G33" i="28"/>
  <c r="F33" i="28"/>
  <c r="E33" i="28"/>
  <c r="D33" i="28"/>
  <c r="C33" i="28"/>
  <c r="I34" i="23"/>
  <c r="H34" i="23"/>
  <c r="G34" i="23"/>
  <c r="F34" i="23"/>
  <c r="E34" i="23"/>
  <c r="D34" i="23"/>
  <c r="C34" i="23"/>
  <c r="G28" i="21"/>
  <c r="F28" i="21"/>
  <c r="E28" i="21"/>
  <c r="D28" i="21"/>
  <c r="C28" i="21"/>
  <c r="I40" i="28" l="1"/>
  <c r="H40" i="28"/>
  <c r="G40" i="28"/>
  <c r="F40" i="28"/>
  <c r="E40" i="28"/>
  <c r="D40" i="28"/>
  <c r="C40" i="28"/>
  <c r="I41" i="23"/>
  <c r="H41" i="23"/>
  <c r="G41" i="23"/>
  <c r="F41" i="23"/>
  <c r="E41" i="23"/>
  <c r="D41" i="23"/>
  <c r="C41" i="23"/>
  <c r="G35" i="21"/>
  <c r="F35" i="21"/>
  <c r="E35" i="21"/>
  <c r="D35" i="21"/>
  <c r="C35" i="21"/>
  <c r="I54" i="28" l="1"/>
  <c r="H54" i="28"/>
  <c r="G54" i="28"/>
  <c r="F54" i="28"/>
  <c r="E54" i="28"/>
  <c r="D54" i="28"/>
  <c r="C54" i="28"/>
  <c r="H47" i="28"/>
  <c r="G47" i="28"/>
  <c r="F47" i="28"/>
  <c r="E47" i="28"/>
  <c r="D47" i="28"/>
  <c r="C47" i="28"/>
  <c r="I47" i="28"/>
  <c r="D55" i="23" l="1"/>
  <c r="E55" i="23"/>
  <c r="F55" i="23"/>
  <c r="G55" i="23"/>
  <c r="H55" i="23"/>
  <c r="I55" i="23"/>
  <c r="C55" i="23"/>
  <c r="I48" i="23"/>
  <c r="H48" i="23"/>
  <c r="G48" i="23"/>
  <c r="F48" i="23"/>
  <c r="E48" i="23"/>
  <c r="D48" i="23"/>
  <c r="C48" i="23"/>
  <c r="G49" i="21"/>
  <c r="F49" i="21"/>
  <c r="E49" i="21"/>
  <c r="D49" i="21"/>
  <c r="C49" i="21"/>
  <c r="G42" i="21"/>
  <c r="F42" i="21"/>
  <c r="E42" i="21"/>
  <c r="D42" i="21"/>
  <c r="C42" i="21"/>
</calcChain>
</file>

<file path=xl/sharedStrings.xml><?xml version="1.0" encoding="utf-8"?>
<sst xmlns="http://schemas.openxmlformats.org/spreadsheetml/2006/main" count="158" uniqueCount="66">
  <si>
    <t>Outside School Hours Care</t>
  </si>
  <si>
    <t>Kindergarten Service</t>
  </si>
  <si>
    <t>Family Day Care</t>
  </si>
  <si>
    <t>Contents</t>
  </si>
  <si>
    <t>Tables</t>
  </si>
  <si>
    <t>Service Type</t>
  </si>
  <si>
    <t>Return to Contents</t>
  </si>
  <si>
    <t>No relevant 
qualification</t>
  </si>
  <si>
    <t>Not Studying</t>
  </si>
  <si>
    <t>Table 1</t>
  </si>
  <si>
    <t>Table 2</t>
  </si>
  <si>
    <t>Table 3</t>
  </si>
  <si>
    <t>Other Educator (Group Leader / Assistant / Aide)</t>
  </si>
  <si>
    <t>Other Worker / Administrator / Not Stated</t>
  </si>
  <si>
    <t xml:space="preserve">          Director (not the Teacher) / Coordinator / Manager --&gt; Director (not the Early Childhood Teacher), Co-ordinator, Co-ordinator / Manager, Manager / Senior co-ordinator</t>
  </si>
  <si>
    <t xml:space="preserve">          Other Educator (Group Leader / Assistant / Aide) --&gt; Group Leader / Educator - Diploma Level, Assistant / Aide / Educator - Certificate Level, Assistant / Educator, Qualified Assistant / Educator</t>
  </si>
  <si>
    <t>Notes</t>
  </si>
  <si>
    <t>Notes:</t>
  </si>
  <si>
    <r>
      <t>State Delivered Kindergarten/ eKindy</t>
    </r>
    <r>
      <rPr>
        <vertAlign val="superscript"/>
        <sz val="9"/>
        <color rgb="FF000000"/>
        <rFont val="Arial"/>
        <family val="2"/>
      </rPr>
      <t>b</t>
    </r>
  </si>
  <si>
    <r>
      <t xml:space="preserve">Level 5 </t>
    </r>
    <r>
      <rPr>
        <b/>
        <vertAlign val="superscript"/>
        <sz val="9"/>
        <color rgb="FFFFFFFF"/>
        <rFont val="Arial"/>
        <family val="2"/>
      </rPr>
      <t>c</t>
    </r>
  </si>
  <si>
    <r>
      <t>Level 6</t>
    </r>
    <r>
      <rPr>
        <b/>
        <vertAlign val="superscript"/>
        <sz val="9"/>
        <color rgb="FFFFFFFF"/>
        <rFont val="Arial"/>
        <family val="2"/>
      </rPr>
      <t>d</t>
    </r>
  </si>
  <si>
    <r>
      <t>Level 7+</t>
    </r>
    <r>
      <rPr>
        <b/>
        <vertAlign val="superscript"/>
        <sz val="9"/>
        <color rgb="FFFFFFFF"/>
        <rFont val="Arial"/>
        <family val="2"/>
      </rPr>
      <t>e</t>
    </r>
  </si>
  <si>
    <r>
      <t xml:space="preserve">Level 5 </t>
    </r>
    <r>
      <rPr>
        <b/>
        <vertAlign val="superscript"/>
        <sz val="9"/>
        <color rgb="FFFFFFFF"/>
        <rFont val="Arial"/>
        <family val="2"/>
      </rPr>
      <t>cf</t>
    </r>
  </si>
  <si>
    <r>
      <t>Level 7+</t>
    </r>
    <r>
      <rPr>
        <b/>
        <vertAlign val="superscript"/>
        <sz val="9"/>
        <color rgb="FFFFFFFF"/>
        <rFont val="Arial"/>
        <family val="2"/>
      </rPr>
      <t>ef</t>
    </r>
  </si>
  <si>
    <r>
      <t>State Delivered Kindergarten/ eKindy</t>
    </r>
    <r>
      <rPr>
        <vertAlign val="superscript"/>
        <sz val="9"/>
        <color rgb="FF000000"/>
        <rFont val="Arial"/>
        <family val="2"/>
      </rPr>
      <t>h</t>
    </r>
  </si>
  <si>
    <r>
      <t>Long Day Care / LHC / OC</t>
    </r>
    <r>
      <rPr>
        <vertAlign val="superscript"/>
        <sz val="9"/>
        <color rgb="FF000000"/>
        <rFont val="Arial"/>
        <family val="2"/>
      </rPr>
      <t>f</t>
    </r>
  </si>
  <si>
    <r>
      <t>State Delivered Kindergarten/ eKindy</t>
    </r>
    <r>
      <rPr>
        <vertAlign val="superscript"/>
        <sz val="9"/>
        <color rgb="FF000000"/>
        <rFont val="Arial"/>
        <family val="2"/>
      </rPr>
      <t>g</t>
    </r>
  </si>
  <si>
    <r>
      <t>Long Day Care / LHC / OC</t>
    </r>
    <r>
      <rPr>
        <vertAlign val="superscript"/>
        <sz val="9"/>
        <color rgb="FF000000"/>
        <rFont val="Arial"/>
        <family val="2"/>
      </rPr>
      <t>a</t>
    </r>
  </si>
  <si>
    <r>
      <t>Long Day Care / LHC / OC</t>
    </r>
    <r>
      <rPr>
        <vertAlign val="superscript"/>
        <sz val="9"/>
        <color rgb="FF000000"/>
        <rFont val="Arial"/>
        <family val="2"/>
      </rPr>
      <t>g</t>
    </r>
  </si>
  <si>
    <t>Director (not the Teacher) / Coordinator / Manager</t>
  </si>
  <si>
    <t>Early Childhood Teacher (including 'Director &amp; ECT' both)</t>
  </si>
  <si>
    <t xml:space="preserve">          Early Childhood Teacher (including 'Director &amp; ECT' both) --&gt; Director and the Early Childhood Teacher, Early Childhood Teacher (not the director)</t>
  </si>
  <si>
    <r>
      <t xml:space="preserve">Level 1&amp;2 </t>
    </r>
    <r>
      <rPr>
        <b/>
        <vertAlign val="superscript"/>
        <sz val="9"/>
        <color rgb="FFFFFFFF"/>
        <rFont val="Arial"/>
        <family val="2"/>
      </rPr>
      <t>a</t>
    </r>
  </si>
  <si>
    <r>
      <t xml:space="preserve">Level 3&amp;4 </t>
    </r>
    <r>
      <rPr>
        <b/>
        <vertAlign val="superscript"/>
        <sz val="9"/>
        <color rgb="FFFFFFFF"/>
        <rFont val="Arial"/>
        <family val="2"/>
      </rPr>
      <t>b</t>
    </r>
  </si>
  <si>
    <t>Total</t>
  </si>
  <si>
    <t xml:space="preserve">          Other Worker / Administrator / Not Stated --&gt; Other Worker, Administration Assistant, Not Stated.</t>
  </si>
  <si>
    <t>a. "LHC / OC" refers to limited hours care or occasional care services.</t>
  </si>
  <si>
    <t>b. "State Delivered Kindergartens / eKindy" include pre-preps, remote kindergarten, eKindy.</t>
  </si>
  <si>
    <t>a. AQF Level 1&amp;2 includes qualifications held in Certificate level 1 or 2 or other certificate.</t>
  </si>
  <si>
    <t>b. AQF Level 3&amp;4 includes qualifications held in Certificate level 3 or 4.</t>
  </si>
  <si>
    <t>c. AQF Level 5 includes qualifications held in Diploma.</t>
  </si>
  <si>
    <t>d. AQF Level 6 includes qualifications held in Advanced Diploma.</t>
  </si>
  <si>
    <t>e. AQF Level 7+ includes qualifications held in Bachelors degree and above.</t>
  </si>
  <si>
    <t>f. Staff holding a qualification of a Diploma (3 year equivalent obtained prior to 1995) have been coded to AQF 7+ if the qualification was obtained in a teaching field, and coded to AQF 5 for non-teaching fields.</t>
  </si>
  <si>
    <t>g. "LHC / OC" refers to limited hours care or occasional care services.</t>
  </si>
  <si>
    <t>h. "State Delivered Kindergarten / eKindy" include pre-preps, remote kindergarten and eKindy.</t>
  </si>
  <si>
    <t>a. AQF Level 1&amp;2 includes qualifications studying in Certificate level 1 or 2 or other certificate.</t>
  </si>
  <si>
    <t>b. AQF Level 3&amp;4 includes qualifications studying in Certificate level 3 or 4.</t>
  </si>
  <si>
    <t>c. AQF Level 5 includes qualifications studying in Diploma.</t>
  </si>
  <si>
    <t>d. AQF Level 6 includes qualifications studying in Advanced Diploma.</t>
  </si>
  <si>
    <t>e. AQF Level 7+ includes qualifications studying in Bachelors degree and above.</t>
  </si>
  <si>
    <t>f. "LHC / OC" refers to limited hours care or occasional care services.</t>
  </si>
  <si>
    <t>g. "State Delivered Kindergarten / eKindy" include pre-preps, remote kindergarten and eKindy.</t>
  </si>
  <si>
    <t>a. Data reported will differ from the Australian Bureau of Statistics (ABS) Publication: 4240.0 - Preschool Education, Australia.</t>
  </si>
  <si>
    <t>b. Data is based on 1st week of August as a Census reference week for each collection year.</t>
  </si>
  <si>
    <t>c. "Service Type" refers to the main type of activity available from or provided by an early childhood education and care service provider.</t>
  </si>
  <si>
    <r>
      <rPr>
        <sz val="8"/>
        <rFont val="Arial"/>
        <family val="2"/>
      </rPr>
      <t xml:space="preserve">d. "SA2" refers to the </t>
    </r>
    <r>
      <rPr>
        <u/>
        <sz val="8"/>
        <color indexed="12"/>
        <rFont val="Arial"/>
        <family val="2"/>
      </rPr>
      <t>Australian Statistical Geography Standard (ASGS) Statistical Area Level 2</t>
    </r>
  </si>
  <si>
    <r>
      <rPr>
        <sz val="8"/>
        <rFont val="Arial"/>
        <family val="2"/>
      </rPr>
      <t xml:space="preserve">e. "Remoteness" refers to the </t>
    </r>
    <r>
      <rPr>
        <u/>
        <sz val="8"/>
        <color indexed="12"/>
        <rFont val="Arial"/>
        <family val="2"/>
      </rPr>
      <t>Australian Statistical Geography Standard (ASGS) Remoteness Structure.</t>
    </r>
  </si>
  <si>
    <r>
      <rPr>
        <sz val="8"/>
        <rFont val="Arial"/>
        <family val="2"/>
      </rPr>
      <t>f. "SEIFA" refers to</t>
    </r>
    <r>
      <rPr>
        <sz val="8"/>
        <color indexed="12"/>
        <rFont val="Arial"/>
        <family val="2"/>
      </rPr>
      <t xml:space="preserve"> </t>
    </r>
    <r>
      <rPr>
        <u/>
        <sz val="8"/>
        <color indexed="12"/>
        <rFont val="Arial"/>
        <family val="2"/>
      </rPr>
      <t>the Index of Relative Socio-Economic Disadvantage.</t>
    </r>
  </si>
  <si>
    <t>g. SA2, Remoteness and SEIFA are based on 2016 Australian Statistical Geography Standard (ASGS) year.</t>
  </si>
  <si>
    <t>h. Staff Position is grouped as below:</t>
  </si>
  <si>
    <r>
      <rPr>
        <sz val="8"/>
        <rFont val="Arial"/>
        <family val="2"/>
      </rPr>
      <t xml:space="preserve">i. Early Childhood teacher (ECT) is a person who holds an approved early childhood teaching qualification or ‘equivalent’ for the purposes of the Education and Care Services National Law and Regulations. Please refer to the </t>
    </r>
    <r>
      <rPr>
        <u/>
        <sz val="8"/>
        <color indexed="12"/>
        <rFont val="Arial"/>
        <family val="2"/>
      </rPr>
      <t>website</t>
    </r>
    <r>
      <rPr>
        <sz val="8"/>
        <rFont val="Arial"/>
        <family val="2"/>
      </rPr>
      <t xml:space="preserve"> for details.</t>
    </r>
  </si>
  <si>
    <r>
      <rPr>
        <sz val="8"/>
        <rFont val="Arial"/>
        <family val="2"/>
      </rPr>
      <t xml:space="preserve">j. AQF (Australian Qualification Framework) levels group the Qualification from level 1 to 10. Please refer to </t>
    </r>
    <r>
      <rPr>
        <u/>
        <sz val="8"/>
        <color indexed="12"/>
        <rFont val="Arial"/>
        <family val="2"/>
      </rPr>
      <t>https://www.aqf.edu.au/aqf-levels</t>
    </r>
  </si>
  <si>
    <t xml:space="preserve"> Staff Qualifications Studying by Service Type by AQF Level, 2018 - 2022</t>
  </si>
  <si>
    <t xml:space="preserve"> Staff Qualifications Completed by Service Type by AQF Level, 2018 - 2022</t>
  </si>
  <si>
    <t xml:space="preserve"> Staff by Service Type by Position, 2018 - 2022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</si>
</sst>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0"/>
  </numFmts>
  <fonts count="30" x14ac:knownFonts="1">
    <font>
      <sz val="11"/>
      <color theme="1"/>
      <name val="Calibri"/>
      <family val="2"/>
      <scheme val="minor"/>
    </font>
    <font>
      <sz val="11"/>
      <color theme="1"/>
      <name val="Calibri"/>
      <family val="2"/>
      <scheme val="minor"/>
    </font>
    <font>
      <sz val="9"/>
      <name val="Arial"/>
      <family val="2"/>
    </font>
    <font>
      <b/>
      <sz val="9"/>
      <name val="Arial"/>
      <family val="2"/>
    </font>
    <font>
      <u/>
      <sz val="10"/>
      <color indexed="12"/>
      <name val="Arial"/>
      <family val="2"/>
    </font>
    <font>
      <u/>
      <sz val="8"/>
      <color indexed="12"/>
      <name val="Arial"/>
      <family val="2"/>
    </font>
    <font>
      <sz val="8"/>
      <name val="Arial"/>
      <family val="2"/>
    </font>
    <font>
      <u/>
      <sz val="9"/>
      <color indexed="12"/>
      <name val="Arial"/>
      <family val="2"/>
    </font>
    <font>
      <sz val="8"/>
      <color theme="1"/>
      <name val="Arial"/>
      <family val="2"/>
    </font>
    <font>
      <sz val="10"/>
      <color theme="1"/>
      <name val="Arial"/>
      <family val="2"/>
    </font>
    <font>
      <sz val="8"/>
      <color rgb="FF000000"/>
      <name val="Arial"/>
      <family val="2"/>
    </font>
    <font>
      <sz val="8"/>
      <color indexed="12"/>
      <name val="Arial"/>
      <family val="2"/>
    </font>
    <font>
      <i/>
      <sz val="10"/>
      <color rgb="FF000000"/>
      <name val="Arial"/>
      <family val="2"/>
    </font>
    <font>
      <b/>
      <u/>
      <sz val="10"/>
      <color indexed="12"/>
      <name val="Arial"/>
      <family val="2"/>
    </font>
    <font>
      <sz val="11"/>
      <color theme="8" tint="-0.499984740745262"/>
      <name val="Calibri"/>
      <family val="2"/>
      <scheme val="minor"/>
    </font>
    <font>
      <u/>
      <sz val="11"/>
      <color theme="10"/>
      <name val="Calibri"/>
      <family val="2"/>
      <scheme val="minor"/>
    </font>
    <font>
      <b/>
      <sz val="9"/>
      <color theme="4" tint="1"/>
      <name val="Arial"/>
      <family val="2"/>
    </font>
    <font>
      <b/>
      <sz val="9"/>
      <color theme="1"/>
      <name val="Arial"/>
      <family val="2"/>
    </font>
    <font>
      <sz val="9"/>
      <color theme="1"/>
      <name val="Arial"/>
      <family val="2"/>
    </font>
    <font>
      <b/>
      <sz val="9"/>
      <color theme="0"/>
      <name val="Arial"/>
      <family val="2"/>
    </font>
    <font>
      <b/>
      <sz val="9"/>
      <color rgb="FFFFFFFF"/>
      <name val="Arial"/>
      <family val="2"/>
    </font>
    <font>
      <sz val="11"/>
      <color theme="1"/>
      <name val="Calibri"/>
      <family val="2"/>
    </font>
    <font>
      <sz val="9"/>
      <color rgb="FF000000"/>
      <name val="Arial"/>
      <family val="2"/>
    </font>
    <font>
      <b/>
      <sz val="9"/>
      <color rgb="FF000000"/>
      <name val="Arial"/>
      <family val="2"/>
    </font>
    <font>
      <sz val="9"/>
      <color rgb="FFFF0000"/>
      <name val="Arial"/>
      <family val="2"/>
    </font>
    <font>
      <b/>
      <sz val="12"/>
      <name val="Arial"/>
      <family val="2"/>
    </font>
    <font>
      <i/>
      <sz val="8"/>
      <color theme="1"/>
      <name val="Arial"/>
      <family val="2"/>
    </font>
    <font>
      <sz val="10"/>
      <color theme="8" tint="-0.499984740745262"/>
      <name val="Arial"/>
      <family val="2"/>
    </font>
    <font>
      <vertAlign val="superscript"/>
      <sz val="9"/>
      <color rgb="FF000000"/>
      <name val="Arial"/>
      <family val="2"/>
    </font>
    <font>
      <b/>
      <vertAlign val="superscript"/>
      <sz val="9"/>
      <color rgb="FFFFFFFF"/>
      <name val="Arial"/>
      <family val="2"/>
    </font>
  </fonts>
  <fills count="9">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rgb="FFDFE5EB"/>
        <bgColor indexed="64"/>
      </patternFill>
    </fill>
    <fill>
      <patternFill patternType="solid">
        <fgColor rgb="FF203764"/>
        <bgColor rgb="FF000000"/>
      </patternFill>
    </fill>
    <fill>
      <patternFill patternType="solid">
        <fgColor rgb="FFFFFFFF"/>
        <bgColor rgb="FF000000"/>
      </patternFill>
    </fill>
    <fill>
      <patternFill patternType="solid">
        <fgColor rgb="FFDDEBF7"/>
        <bgColor rgb="FF000000"/>
      </patternFill>
    </fill>
  </fills>
  <borders count="16">
    <border>
      <left/>
      <right/>
      <top/>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rgb="FF000000"/>
      </right>
      <top style="thin">
        <color indexed="64"/>
      </top>
      <bottom style="thin">
        <color theme="0"/>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rgb="FF000000"/>
      </left>
      <right/>
      <top style="thin">
        <color indexed="64"/>
      </top>
      <bottom style="thin">
        <color theme="0"/>
      </bottom>
      <diagonal/>
    </border>
    <border>
      <left/>
      <right style="thin">
        <color indexed="64"/>
      </right>
      <top style="thin">
        <color indexed="64"/>
      </top>
      <bottom style="thin">
        <color theme="0"/>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auto="1"/>
      </left>
      <right style="thin">
        <color rgb="FFFFFFFF"/>
      </right>
      <top/>
      <bottom/>
      <diagonal/>
    </border>
    <border>
      <left style="thin">
        <color rgb="FFFFFFFF"/>
      </left>
      <right style="thin">
        <color rgb="FFFFFFFF"/>
      </right>
      <top/>
      <bottom/>
      <diagonal/>
    </border>
    <border>
      <left style="thin">
        <color rgb="FFFFFFFF"/>
      </left>
      <right style="thin">
        <color auto="1"/>
      </right>
      <top/>
      <bottom/>
      <diagonal/>
    </border>
  </borders>
  <cellStyleXfs count="7">
    <xf numFmtId="0" fontId="0" fillId="0" borderId="0"/>
    <xf numFmtId="0" fontId="2" fillId="0" borderId="0"/>
    <xf numFmtId="0" fontId="1" fillId="0" borderId="0"/>
    <xf numFmtId="0" fontId="4" fillId="0" borderId="0" applyNumberFormat="0" applyFill="0" applyBorder="0" applyAlignment="0" applyProtection="0">
      <alignment vertical="top"/>
      <protection locked="0"/>
    </xf>
    <xf numFmtId="0" fontId="6" fillId="0" borderId="0"/>
    <xf numFmtId="0" fontId="9" fillId="0" borderId="0"/>
    <xf numFmtId="0" fontId="15" fillId="0" borderId="0" applyNumberFormat="0" applyFill="0" applyBorder="0" applyAlignment="0" applyProtection="0"/>
  </cellStyleXfs>
  <cellXfs count="54">
    <xf numFmtId="0" fontId="0" fillId="0" borderId="0" xfId="0"/>
    <xf numFmtId="0" fontId="2" fillId="2" borderId="0" xfId="2" applyFont="1" applyFill="1"/>
    <xf numFmtId="0" fontId="3" fillId="2" borderId="0" xfId="2" applyFont="1" applyFill="1"/>
    <xf numFmtId="0" fontId="6" fillId="2" borderId="0" xfId="3" applyFont="1" applyFill="1" applyAlignment="1" applyProtection="1">
      <alignment horizontal="left"/>
    </xf>
    <xf numFmtId="0" fontId="8" fillId="0" borderId="0" xfId="0" applyFont="1"/>
    <xf numFmtId="0" fontId="7" fillId="0" borderId="0" xfId="3" applyFont="1" applyAlignment="1" applyProtection="1">
      <alignment horizontal="left"/>
    </xf>
    <xf numFmtId="0" fontId="10" fillId="3" borderId="0" xfId="5" applyFont="1" applyFill="1" applyAlignment="1">
      <alignment horizontal="left"/>
    </xf>
    <xf numFmtId="0" fontId="5" fillId="0" borderId="0" xfId="3" applyFont="1" applyAlignment="1" applyProtection="1"/>
    <xf numFmtId="0" fontId="12" fillId="0" borderId="0" xfId="0" applyFont="1" applyAlignment="1">
      <alignment horizontal="left" indent="2"/>
    </xf>
    <xf numFmtId="0" fontId="13" fillId="0" borderId="0" xfId="3" applyFont="1" applyAlignment="1" applyProtection="1"/>
    <xf numFmtId="0" fontId="0" fillId="3" borderId="0" xfId="0" applyFill="1"/>
    <xf numFmtId="0" fontId="14" fillId="3" borderId="0" xfId="0" applyFont="1" applyFill="1"/>
    <xf numFmtId="0" fontId="17" fillId="4" borderId="1" xfId="0" applyFont="1" applyFill="1" applyBorder="1" applyAlignment="1">
      <alignment horizontal="left" vertical="center" wrapText="1"/>
    </xf>
    <xf numFmtId="3" fontId="16" fillId="4" borderId="2" xfId="0" applyNumberFormat="1" applyFont="1" applyFill="1" applyBorder="1" applyAlignment="1">
      <alignment horizontal="right" vertical="center" wrapText="1"/>
    </xf>
    <xf numFmtId="3" fontId="18" fillId="4" borderId="2" xfId="0" applyNumberFormat="1" applyFont="1" applyFill="1" applyBorder="1" applyAlignment="1">
      <alignment horizontal="right" vertical="center" wrapText="1"/>
    </xf>
    <xf numFmtId="0" fontId="17" fillId="4" borderId="3" xfId="0" applyFont="1" applyFill="1" applyBorder="1" applyAlignment="1">
      <alignment horizontal="right" vertical="center" wrapText="1"/>
    </xf>
    <xf numFmtId="0" fontId="17" fillId="5" borderId="5" xfId="0" applyFont="1" applyFill="1" applyBorder="1" applyAlignment="1">
      <alignment horizontal="left" vertical="center" wrapText="1"/>
    </xf>
    <xf numFmtId="0" fontId="17" fillId="5" borderId="6" xfId="0" applyFont="1" applyFill="1" applyBorder="1" applyAlignment="1">
      <alignment horizontal="left" vertical="center" wrapText="1"/>
    </xf>
    <xf numFmtId="3" fontId="16" fillId="5" borderId="6" xfId="0" applyNumberFormat="1" applyFont="1" applyFill="1" applyBorder="1" applyAlignment="1">
      <alignment vertical="top" wrapText="1"/>
    </xf>
    <xf numFmtId="3" fontId="18" fillId="5" borderId="7" xfId="0" applyNumberFormat="1" applyFont="1" applyFill="1" applyBorder="1" applyAlignment="1">
      <alignment vertical="top" wrapText="1"/>
    </xf>
    <xf numFmtId="0" fontId="17" fillId="4" borderId="9" xfId="0" applyFont="1" applyFill="1" applyBorder="1" applyAlignment="1">
      <alignment horizontal="left" vertical="center" wrapText="1"/>
    </xf>
    <xf numFmtId="3" fontId="16" fillId="4" borderId="2" xfId="0" applyNumberFormat="1" applyFont="1" applyFill="1" applyBorder="1" applyAlignment="1">
      <alignment vertical="top" wrapText="1"/>
    </xf>
    <xf numFmtId="3" fontId="18" fillId="4" borderId="3" xfId="0" applyNumberFormat="1" applyFont="1" applyFill="1" applyBorder="1" applyAlignment="1">
      <alignment vertical="top" wrapText="1"/>
    </xf>
    <xf numFmtId="3" fontId="18" fillId="4" borderId="10" xfId="0" applyNumberFormat="1" applyFont="1" applyFill="1" applyBorder="1" applyAlignment="1">
      <alignment vertical="top" wrapText="1"/>
    </xf>
    <xf numFmtId="0" fontId="19" fillId="6" borderId="5" xfId="0" applyFont="1" applyFill="1" applyBorder="1" applyAlignment="1">
      <alignment vertical="center" wrapText="1"/>
    </xf>
    <xf numFmtId="164" fontId="20" fillId="6" borderId="6" xfId="0" applyNumberFormat="1" applyFont="1" applyFill="1" applyBorder="1" applyAlignment="1" applyProtection="1">
      <alignment horizontal="right" vertical="center" wrapText="1"/>
      <protection locked="0"/>
    </xf>
    <xf numFmtId="0" fontId="19" fillId="6" borderId="7" xfId="0" applyFont="1" applyFill="1" applyBorder="1" applyAlignment="1">
      <alignment horizontal="right" vertical="center" wrapText="1"/>
    </xf>
    <xf numFmtId="0" fontId="21" fillId="7" borderId="11" xfId="0" applyFont="1" applyFill="1" applyBorder="1"/>
    <xf numFmtId="0" fontId="22" fillId="8" borderId="4" xfId="0" applyFont="1" applyFill="1" applyBorder="1" applyAlignment="1">
      <alignment vertical="center" wrapText="1"/>
    </xf>
    <xf numFmtId="3" fontId="22" fillId="8" borderId="0" xfId="0" applyNumberFormat="1" applyFont="1" applyFill="1" applyAlignment="1">
      <alignment vertical="center" wrapText="1"/>
    </xf>
    <xf numFmtId="3" fontId="23" fillId="8" borderId="8" xfId="0" applyNumberFormat="1" applyFont="1" applyFill="1" applyBorder="1" applyAlignment="1">
      <alignment vertical="center" wrapText="1"/>
    </xf>
    <xf numFmtId="0" fontId="21" fillId="7" borderId="12" xfId="0" applyFont="1" applyFill="1" applyBorder="1"/>
    <xf numFmtId="0" fontId="21" fillId="0" borderId="0" xfId="0" applyFont="1"/>
    <xf numFmtId="0" fontId="22" fillId="0" borderId="13" xfId="0" applyFont="1" applyBorder="1" applyAlignment="1">
      <alignment vertical="center" wrapText="1"/>
    </xf>
    <xf numFmtId="3" fontId="22" fillId="0" borderId="14" xfId="0" applyNumberFormat="1" applyFont="1" applyBorder="1" applyAlignment="1">
      <alignment vertical="center" wrapText="1"/>
    </xf>
    <xf numFmtId="3" fontId="23" fillId="0" borderId="15" xfId="0" applyNumberFormat="1" applyFont="1" applyBorder="1" applyAlignment="1">
      <alignment vertical="center" wrapText="1"/>
    </xf>
    <xf numFmtId="0" fontId="20" fillId="6" borderId="4" xfId="0" applyFont="1" applyFill="1" applyBorder="1" applyAlignment="1" applyProtection="1">
      <alignment vertical="center" wrapText="1"/>
      <protection locked="0"/>
    </xf>
    <xf numFmtId="3" fontId="20" fillId="6" borderId="0" xfId="0" applyNumberFormat="1" applyFont="1" applyFill="1" applyAlignment="1">
      <alignment vertical="center" wrapText="1"/>
    </xf>
    <xf numFmtId="3" fontId="20" fillId="6" borderId="8" xfId="0" applyNumberFormat="1" applyFont="1" applyFill="1" applyBorder="1" applyAlignment="1">
      <alignment vertical="center" wrapText="1"/>
    </xf>
    <xf numFmtId="0" fontId="24" fillId="0" borderId="0" xfId="1" applyFont="1"/>
    <xf numFmtId="0" fontId="25" fillId="0" borderId="0" xfId="4" applyFont="1" applyAlignment="1">
      <alignment horizontal="left"/>
    </xf>
    <xf numFmtId="0" fontId="6" fillId="0" borderId="0" xfId="4"/>
    <xf numFmtId="0" fontId="5" fillId="2" borderId="0" xfId="3" applyFont="1" applyFill="1" applyAlignment="1" applyProtection="1">
      <alignment horizontal="left"/>
    </xf>
    <xf numFmtId="0" fontId="5" fillId="0" borderId="0" xfId="3" applyFont="1" applyFill="1" applyAlignment="1" applyProtection="1">
      <alignment horizontal="right"/>
    </xf>
    <xf numFmtId="0" fontId="6" fillId="0" borderId="0" xfId="4" applyAlignment="1">
      <alignment wrapText="1"/>
    </xf>
    <xf numFmtId="0" fontId="3" fillId="0" borderId="0" xfId="4" applyFont="1"/>
    <xf numFmtId="0" fontId="26" fillId="0" borderId="0" xfId="0" applyFont="1"/>
    <xf numFmtId="0" fontId="9" fillId="3" borderId="0" xfId="0" applyFont="1" applyFill="1"/>
    <xf numFmtId="0" fontId="27" fillId="3" borderId="0" xfId="0" applyFont="1" applyFill="1"/>
    <xf numFmtId="0" fontId="5" fillId="3" borderId="0" xfId="3" applyFont="1" applyFill="1" applyAlignment="1" applyProtection="1">
      <alignment horizontal="left"/>
    </xf>
    <xf numFmtId="0" fontId="5" fillId="0" borderId="0" xfId="3" applyFont="1" applyFill="1" applyAlignment="1" applyProtection="1"/>
    <xf numFmtId="0" fontId="5" fillId="0" borderId="0" xfId="3" applyFont="1" applyAlignment="1" applyProtection="1">
      <alignment horizontal="left"/>
    </xf>
    <xf numFmtId="0" fontId="6" fillId="0" borderId="0" xfId="2" applyFont="1" applyAlignment="1">
      <alignment wrapText="1"/>
    </xf>
    <xf numFmtId="0" fontId="5" fillId="0" borderId="0" xfId="3" applyFont="1" applyAlignment="1" applyProtection="1">
      <alignment horizontal="right"/>
    </xf>
  </cellXfs>
  <cellStyles count="7">
    <cellStyle name="Hyperlink" xfId="3" builtinId="8"/>
    <cellStyle name="Hyperlink 2" xfId="6" xr:uid="{00000000-0005-0000-0000-000001000000}"/>
    <cellStyle name="Normal" xfId="0" builtinId="0"/>
    <cellStyle name="Normal 2" xfId="4" xr:uid="{00000000-0005-0000-0000-000003000000}"/>
    <cellStyle name="Normal 2 2" xfId="2" xr:uid="{00000000-0005-0000-0000-000004000000}"/>
    <cellStyle name="Normal 4" xfId="1" xr:uid="{00000000-0005-0000-0000-000005000000}"/>
    <cellStyle name="Normal 7" xfId="5" xr:uid="{00000000-0005-0000-0000-000006000000}"/>
  </cellStyles>
  <dxfs count="3">
    <dxf>
      <fill>
        <patternFill>
          <bgColor rgb="FFDFE5EB"/>
        </patternFill>
      </fill>
    </dxf>
    <dxf>
      <font>
        <b/>
        <i val="0"/>
        <color theme="4" tint="1"/>
      </font>
      <fill>
        <patternFill>
          <bgColor theme="4"/>
        </patternFill>
      </fill>
    </dxf>
    <dxf>
      <border>
        <left style="thin">
          <color rgb="FF000000"/>
        </left>
        <right style="thin">
          <color rgb="FF000000"/>
        </right>
        <top style="thin">
          <color rgb="FF000000"/>
        </top>
        <bottom style="thin">
          <color rgb="FF000000"/>
        </bottom>
      </border>
    </dxf>
  </dxfs>
  <tableStyles count="1" defaultTableStyle="TableStyleMedium2" defaultPivotStyle="PivotStyleLight16">
    <tableStyle name="S&amp;P_Table_Blue" pivot="0" count="3" xr9:uid="{00000000-0011-0000-FFFF-FFFF00000000}">
      <tableStyleElement type="wholeTable" dxfId="2"/>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485775</xdr:colOff>
      <xdr:row>5</xdr:row>
      <xdr:rowOff>38101</xdr:rowOff>
    </xdr:from>
    <xdr:to>
      <xdr:col>2</xdr:col>
      <xdr:colOff>5193196</xdr:colOff>
      <xdr:row>8</xdr:row>
      <xdr:rowOff>47625</xdr:rowOff>
    </xdr:to>
    <xdr:sp macro="" textlink="">
      <xdr:nvSpPr>
        <xdr:cNvPr id="2" name="Text Box 40">
          <a:extLst>
            <a:ext uri="{FF2B5EF4-FFF2-40B4-BE49-F238E27FC236}">
              <a16:creationId xmlns:a16="http://schemas.microsoft.com/office/drawing/2014/main" id="{00000000-0008-0000-0000-000002000000}"/>
            </a:ext>
          </a:extLst>
        </xdr:cNvPr>
        <xdr:cNvSpPr txBox="1">
          <a:spLocks noChangeArrowheads="1"/>
        </xdr:cNvSpPr>
      </xdr:nvSpPr>
      <xdr:spPr bwMode="auto">
        <a:xfrm>
          <a:off x="381000" y="990601"/>
          <a:ext cx="5612296" cy="581024"/>
        </a:xfrm>
        <a:prstGeom prst="rect">
          <a:avLst/>
        </a:prstGeom>
        <a:noFill/>
        <a:ln>
          <a:noFill/>
        </a:ln>
      </xdr:spPr>
      <xdr:txBody>
        <a:bodyPr vertOverflow="clip" wrap="square" lIns="91440" tIns="45720" rIns="91440" bIns="45720" anchor="b" anchorCtr="0" upright="1"/>
        <a:lstStyle/>
        <a:p>
          <a:r>
            <a:rPr lang="en-AU" sz="2000">
              <a:effectLst/>
              <a:latin typeface="Arial" panose="020B0604020202020204" pitchFamily="34" charset="0"/>
              <a:ea typeface="+mn-ea"/>
              <a:cs typeface="Arial" panose="020B0604020202020204" pitchFamily="34" charset="0"/>
            </a:rPr>
            <a:t>All</a:t>
          </a:r>
          <a:r>
            <a:rPr lang="en-AU" sz="2000" baseline="0">
              <a:effectLst/>
              <a:latin typeface="Arial" panose="020B0604020202020204" pitchFamily="34" charset="0"/>
              <a:ea typeface="+mn-ea"/>
              <a:cs typeface="Arial" panose="020B0604020202020204" pitchFamily="34" charset="0"/>
            </a:rPr>
            <a:t> Staff</a:t>
          </a:r>
          <a:r>
            <a:rPr lang="en-AU" sz="2000">
              <a:effectLst/>
              <a:latin typeface="Arial" panose="020B0604020202020204" pitchFamily="34" charset="0"/>
              <a:ea typeface="+mn-ea"/>
              <a:cs typeface="Arial" panose="020B0604020202020204" pitchFamily="34" charset="0"/>
            </a:rPr>
            <a:t>, 2018 - 22 </a:t>
          </a:r>
          <a:endParaRPr lang="en-AU" sz="2000">
            <a:effectLst/>
            <a:latin typeface="Arial" panose="020B0604020202020204" pitchFamily="34" charset="0"/>
            <a:cs typeface="Arial" panose="020B0604020202020204" pitchFamily="34" charset="0"/>
          </a:endParaRPr>
        </a:p>
      </xdr:txBody>
    </xdr:sp>
    <xdr:clientData/>
  </xdr:twoCellAnchor>
  <xdr:twoCellAnchor>
    <xdr:from>
      <xdr:col>2</xdr:col>
      <xdr:colOff>4248150</xdr:colOff>
      <xdr:row>8</xdr:row>
      <xdr:rowOff>85724</xdr:rowOff>
    </xdr:from>
    <xdr:to>
      <xdr:col>4</xdr:col>
      <xdr:colOff>19050</xdr:colOff>
      <xdr:row>11</xdr:row>
      <xdr:rowOff>24847</xdr:rowOff>
    </xdr:to>
    <xdr:sp macro="" textlink="">
      <xdr:nvSpPr>
        <xdr:cNvPr id="3" name="Text Box 29">
          <a:extLst>
            <a:ext uri="{FF2B5EF4-FFF2-40B4-BE49-F238E27FC236}">
              <a16:creationId xmlns:a16="http://schemas.microsoft.com/office/drawing/2014/main" id="{00000000-0008-0000-0000-000003000000}"/>
            </a:ext>
          </a:extLst>
        </xdr:cNvPr>
        <xdr:cNvSpPr txBox="1">
          <a:spLocks noChangeArrowheads="1"/>
        </xdr:cNvSpPr>
      </xdr:nvSpPr>
      <xdr:spPr bwMode="auto">
        <a:xfrm>
          <a:off x="5086350" y="1609724"/>
          <a:ext cx="2324100" cy="510623"/>
        </a:xfrm>
        <a:prstGeom prst="rect">
          <a:avLst/>
        </a:prstGeom>
        <a:noFill/>
        <a:ln w="9525">
          <a:noFill/>
          <a:miter lim="800000"/>
          <a:headEnd/>
          <a:tailEnd/>
        </a:ln>
      </xdr:spPr>
      <xdr:txBody>
        <a:bodyPr vertOverflow="clip" wrap="square" lIns="45720" tIns="36576" rIns="0" bIns="0" anchor="t" upright="1"/>
        <a:lstStyle/>
        <a:p>
          <a:pPr algn="r">
            <a:lnSpc>
              <a:spcPts val="800"/>
            </a:lnSpc>
          </a:pPr>
          <a:r>
            <a:rPr lang="en-AU" sz="900">
              <a:latin typeface="Arial" pitchFamily="34" charset="0"/>
              <a:ea typeface="+mn-ea"/>
              <a:cs typeface="Arial" pitchFamily="34" charset="0"/>
            </a:rPr>
            <a:t>Released December 2022</a:t>
          </a:r>
        </a:p>
        <a:p>
          <a:pPr algn="r">
            <a:lnSpc>
              <a:spcPts val="800"/>
            </a:lnSpc>
          </a:pPr>
          <a:endParaRPr lang="en-AU" sz="900">
            <a:latin typeface="Arial" pitchFamily="34" charset="0"/>
            <a:ea typeface="+mn-ea"/>
            <a:cs typeface="Arial" pitchFamily="34" charset="0"/>
          </a:endParaRPr>
        </a:p>
        <a:p>
          <a:pPr algn="r">
            <a:lnSpc>
              <a:spcPts val="800"/>
            </a:lnSpc>
          </a:pPr>
          <a:r>
            <a:rPr lang="en-AU" sz="1100">
              <a:effectLst/>
              <a:latin typeface="+mn-lt"/>
              <a:ea typeface="+mn-ea"/>
              <a:cs typeface="+mn-cs"/>
              <a:hlinkClick xmlns:r="http://schemas.openxmlformats.org/officeDocument/2006/relationships" r:id=""/>
            </a:rPr>
            <a:t>census.ecec@qed.qld.gov.au</a:t>
          </a:r>
          <a:endParaRPr lang="en-AU" sz="1050" b="1" i="0" strike="noStrike">
            <a:solidFill>
              <a:srgbClr val="000000"/>
            </a:solidFill>
            <a:latin typeface="Arial"/>
            <a:cs typeface="Arial"/>
          </a:endParaRPr>
        </a:p>
      </xdr:txBody>
    </xdr:sp>
    <xdr:clientData/>
  </xdr:twoCellAnchor>
  <xdr:twoCellAnchor editAs="oneCell">
    <xdr:from>
      <xdr:col>0</xdr:col>
      <xdr:colOff>99392</xdr:colOff>
      <xdr:row>0</xdr:row>
      <xdr:rowOff>0</xdr:rowOff>
    </xdr:from>
    <xdr:to>
      <xdr:col>4</xdr:col>
      <xdr:colOff>266618</xdr:colOff>
      <xdr:row>4</xdr:row>
      <xdr:rowOff>106680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392" y="0"/>
          <a:ext cx="7549101" cy="868680"/>
        </a:xfrm>
        <a:prstGeom prst="rect">
          <a:avLst/>
        </a:prstGeom>
      </xdr:spPr>
    </xdr:pic>
    <xdr:clientData/>
  </xdr:twoCellAnchor>
  <xdr:twoCellAnchor editAs="absolute">
    <xdr:from>
      <xdr:col>1</xdr:col>
      <xdr:colOff>57150</xdr:colOff>
      <xdr:row>49</xdr:row>
      <xdr:rowOff>9525</xdr:rowOff>
    </xdr:from>
    <xdr:to>
      <xdr:col>2</xdr:col>
      <xdr:colOff>5762625</xdr:colOff>
      <xdr:row>58</xdr:row>
      <xdr:rowOff>28575</xdr:rowOff>
    </xdr:to>
    <xdr:sp macro="" textlink="">
      <xdr:nvSpPr>
        <xdr:cNvPr id="5" name="SP_7">
          <a:extLst>
            <a:ext uri="{FF2B5EF4-FFF2-40B4-BE49-F238E27FC236}">
              <a16:creationId xmlns:a16="http://schemas.microsoft.com/office/drawing/2014/main" id="{00000000-0008-0000-0000-000005000000}"/>
            </a:ext>
          </a:extLst>
        </xdr:cNvPr>
        <xdr:cNvSpPr txBox="1"/>
      </xdr:nvSpPr>
      <xdr:spPr>
        <a:xfrm>
          <a:off x="476250" y="9239250"/>
          <a:ext cx="6124575" cy="1733550"/>
        </a:xfrm>
        <a:prstGeom prst="rect">
          <a:avLst/>
        </a:prstGeom>
        <a:noFill/>
        <a:ln>
          <a:noFill/>
        </a:ln>
        <a:effectLst/>
      </xdr:spPr>
      <xdr:txBody>
        <a:bodyPr vertOverflow="overflow" horzOverflow="clip" vert="horz" wrap="square" lIns="0" tIns="0" rIns="0" bIns="0" rtlCol="0" anchor="t">
          <a:noAutofit/>
        </a:bodyPr>
        <a:lstStyle/>
        <a:p>
          <a:pPr marL="0" marR="0" lvl="0" indent="0" defTabSz="914400" eaLnBrk="1" fontAlgn="auto" latinLnBrk="0" hangingPunct="1">
            <a:lnSpc>
              <a:spcPct val="100000"/>
            </a:lnSpc>
            <a:spcBef>
              <a:spcPts val="0"/>
            </a:spcBef>
            <a:spcAft>
              <a:spcPts val="400"/>
            </a:spcAft>
            <a:buClrTx/>
            <a:buSzTx/>
            <a:buFontTx/>
            <a:buNone/>
            <a:tabLst/>
            <a:defRPr/>
          </a:pPr>
          <a:r>
            <a:rPr kumimoji="0" lang="en-AU" sz="900" b="1" i="0" u="none" strike="noStrike" kern="0" cap="none" spc="0" normalizeH="0" baseline="0" noProof="0">
              <a:ln>
                <a:noFill/>
              </a:ln>
              <a:solidFill>
                <a:srgbClr val="A6A6A6"/>
              </a:solidFill>
              <a:effectLst/>
              <a:uLnTx/>
              <a:uFillTx/>
              <a:latin typeface="Arial" panose="020B0604020202020204" pitchFamily="34" charset="0"/>
              <a:ea typeface="+mn-ea"/>
              <a:cs typeface="+mn-cs"/>
            </a:rPr>
            <a:t>Disclaimer:</a:t>
          </a:r>
        </a:p>
        <a:p>
          <a:pPr marL="0" marR="0" lvl="0" indent="0" defTabSz="914400" eaLnBrk="1" fontAlgn="auto" latinLnBrk="0" hangingPunct="1">
            <a:lnSpc>
              <a:spcPct val="100000"/>
            </a:lnSpc>
            <a:spcBef>
              <a:spcPts val="0"/>
            </a:spcBef>
            <a:spcAft>
              <a:spcPts val="0"/>
            </a:spcAft>
            <a:buClrTx/>
            <a:buSzTx/>
            <a:buFontTx/>
            <a:buNone/>
            <a:tabLst/>
            <a:defRPr/>
          </a:pPr>
          <a:r>
            <a:rPr kumimoji="0" lang="en-AU" sz="800" b="0" i="0" u="none" strike="noStrike" kern="0" cap="none" spc="0" normalizeH="0" baseline="0" noProof="0">
              <a:ln>
                <a:noFill/>
              </a:ln>
              <a:solidFill>
                <a:srgbClr val="A6A6A6"/>
              </a:solidFill>
              <a:effectLst/>
              <a:uLnTx/>
              <a:uFillTx/>
              <a:latin typeface="Arial" panose="020B0604020202020204" pitchFamily="34" charset="0"/>
              <a:ea typeface="+mn-ea"/>
              <a:cs typeface="+mn-cs"/>
            </a:rPr>
            <a:t>This material is provided as an information source only. To the maximum extent permitted by law, the State of Queensland makes no statement, representation, or warranty about the quality, accuracy, context, completeness, availability or suitability for any purpose of, and you should not rely on any materials contained within this release.
Despite our best efforts, the State of Queensland makes no warranties that the material are free of infection by computer viruses or other contamination, to the maximum extent permitted by law.
The Queensland Government disclaims, to the maximum extent permitted by law, all responsibility and all liability (including without limitation, liability in negligence) for all expenses, losses, damages and costs you or any other person might incur for any reason including as a result of the materials being in any way inaccurate, out of context, incomplete, unavailable, not up to date or unsuitable for any purpose.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405433</xdr:colOff>
      <xdr:row>5</xdr:row>
      <xdr:rowOff>142876</xdr:rowOff>
    </xdr:from>
    <xdr:to>
      <xdr:col>4</xdr:col>
      <xdr:colOff>1017104</xdr:colOff>
      <xdr:row>8</xdr:row>
      <xdr:rowOff>95250</xdr:rowOff>
    </xdr:to>
    <xdr:sp macro="" textlink="">
      <xdr:nvSpPr>
        <xdr:cNvPr id="3" name="Text Box 40">
          <a:extLst>
            <a:ext uri="{FF2B5EF4-FFF2-40B4-BE49-F238E27FC236}">
              <a16:creationId xmlns:a16="http://schemas.microsoft.com/office/drawing/2014/main" id="{00000000-0008-0000-0100-000003000000}"/>
            </a:ext>
          </a:extLst>
        </xdr:cNvPr>
        <xdr:cNvSpPr txBox="1">
          <a:spLocks noChangeArrowheads="1"/>
        </xdr:cNvSpPr>
      </xdr:nvSpPr>
      <xdr:spPr bwMode="auto">
        <a:xfrm>
          <a:off x="405433" y="1095376"/>
          <a:ext cx="5717071" cy="581024"/>
        </a:xfrm>
        <a:prstGeom prst="rect">
          <a:avLst/>
        </a:prstGeom>
        <a:noFill/>
        <a:ln>
          <a:noFill/>
        </a:ln>
      </xdr:spPr>
      <xdr:txBody>
        <a:bodyPr vertOverflow="clip" wrap="square" lIns="91440" tIns="45720" rIns="91440" bIns="45720" anchor="b" anchorCtr="0" upright="1"/>
        <a:lstStyle/>
        <a:p>
          <a:r>
            <a:rPr lang="en-AU" sz="2000" baseline="0">
              <a:effectLst/>
              <a:latin typeface="Arial" panose="020B0604020202020204" pitchFamily="34" charset="0"/>
              <a:ea typeface="+mn-ea"/>
              <a:cs typeface="Arial" panose="020B0604020202020204" pitchFamily="34" charset="0"/>
            </a:rPr>
            <a:t>Staff by Position</a:t>
          </a:r>
          <a:r>
            <a:rPr lang="en-AU" sz="2000">
              <a:effectLst/>
              <a:latin typeface="Arial" panose="020B0604020202020204" pitchFamily="34" charset="0"/>
              <a:ea typeface="+mn-ea"/>
              <a:cs typeface="Arial" panose="020B0604020202020204" pitchFamily="34" charset="0"/>
            </a:rPr>
            <a:t>, 2018 - 22</a:t>
          </a:r>
        </a:p>
        <a:p>
          <a:pPr marL="0" marR="0" lvl="0" indent="0" defTabSz="914400" eaLnBrk="1" fontAlgn="auto" latinLnBrk="0" hangingPunct="1">
            <a:lnSpc>
              <a:spcPct val="100000"/>
            </a:lnSpc>
            <a:spcBef>
              <a:spcPts val="0"/>
            </a:spcBef>
            <a:spcAft>
              <a:spcPts val="0"/>
            </a:spcAft>
            <a:buClrTx/>
            <a:buSzTx/>
            <a:buFontTx/>
            <a:buNone/>
            <a:tabLst/>
            <a:defRPr/>
          </a:pPr>
          <a:r>
            <a:rPr lang="en-AU" sz="1000" i="1">
              <a:effectLst/>
              <a:latin typeface="Arial" panose="020B0604020202020204" pitchFamily="34" charset="0"/>
              <a:ea typeface="+mn-ea"/>
              <a:cs typeface="Arial" panose="020B0604020202020204" pitchFamily="34" charset="0"/>
            </a:rPr>
            <a:t>by Service</a:t>
          </a:r>
          <a:r>
            <a:rPr lang="en-AU" sz="1000" i="1" baseline="0">
              <a:effectLst/>
              <a:latin typeface="Arial" panose="020B0604020202020204" pitchFamily="34" charset="0"/>
              <a:ea typeface="+mn-ea"/>
              <a:cs typeface="Arial" panose="020B0604020202020204" pitchFamily="34" charset="0"/>
            </a:rPr>
            <a:t> Type </a:t>
          </a:r>
          <a:r>
            <a:rPr lang="en-AU" sz="1000" i="1">
              <a:effectLst/>
              <a:latin typeface="Arial" panose="020B0604020202020204" pitchFamily="34" charset="0"/>
              <a:ea typeface="+mn-ea"/>
              <a:cs typeface="Arial" panose="020B0604020202020204" pitchFamily="34" charset="0"/>
            </a:rPr>
            <a:t>by Position, 2018 - 2022</a:t>
          </a:r>
          <a:endParaRPr lang="en-AU" sz="1000">
            <a:effectLst/>
            <a:latin typeface="Arial" panose="020B0604020202020204" pitchFamily="34" charset="0"/>
            <a:cs typeface="Arial" panose="020B0604020202020204" pitchFamily="34" charset="0"/>
          </a:endParaRPr>
        </a:p>
      </xdr:txBody>
    </xdr:sp>
    <xdr:clientData/>
  </xdr:twoCellAnchor>
  <xdr:twoCellAnchor editAs="oneCell">
    <xdr:from>
      <xdr:col>0</xdr:col>
      <xdr:colOff>171450</xdr:colOff>
      <xdr:row>0</xdr:row>
      <xdr:rowOff>0</xdr:rowOff>
    </xdr:from>
    <xdr:to>
      <xdr:col>6</xdr:col>
      <xdr:colOff>243426</xdr:colOff>
      <xdr:row>4</xdr:row>
      <xdr:rowOff>106680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0"/>
          <a:ext cx="7549101" cy="8686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11</xdr:col>
      <xdr:colOff>382200</xdr:colOff>
      <xdr:row>5</xdr:row>
      <xdr:rowOff>115077</xdr:rowOff>
    </xdr:from>
    <xdr:to>
      <xdr:col>19</xdr:col>
      <xdr:colOff>104775</xdr:colOff>
      <xdr:row>6</xdr:row>
      <xdr:rowOff>133350</xdr:rowOff>
    </xdr:to>
    <xdr:sp macro="" textlink="">
      <xdr:nvSpPr>
        <xdr:cNvPr id="2" name="SP_3">
          <a:extLst>
            <a:ext uri="{FF2B5EF4-FFF2-40B4-BE49-F238E27FC236}">
              <a16:creationId xmlns:a16="http://schemas.microsoft.com/office/drawing/2014/main" id="{00000000-0008-0000-0200-000002000000}"/>
            </a:ext>
          </a:extLst>
        </xdr:cNvPr>
        <xdr:cNvSpPr txBox="1"/>
      </xdr:nvSpPr>
      <xdr:spPr>
        <a:xfrm flipH="1" flipV="1">
          <a:off x="10135800" y="1067577"/>
          <a:ext cx="4599375" cy="208773"/>
        </a:xfrm>
        <a:prstGeom prst="rect">
          <a:avLst/>
        </a:prstGeom>
        <a:noFill/>
        <a:ln>
          <a:noFill/>
        </a:ln>
        <a:effectLst/>
      </xdr:spPr>
      <xdr:txBody>
        <a:bodyPr vertOverflow="overflow" horzOverflow="clip" vert="horz" wrap="square" lIns="0" tIns="0" rIns="0" bIns="0" rtlCol="0" anchor="t">
          <a:spAutoFit/>
        </a:bodyPr>
        <a:lstStyle/>
        <a:p>
          <a:pPr marL="0" marR="0" lvl="0" indent="0" defTabSz="914400" eaLnBrk="1" fontAlgn="auto" latinLnBrk="0" hangingPunct="1">
            <a:lnSpc>
              <a:spcPct val="100000"/>
            </a:lnSpc>
            <a:spcBef>
              <a:spcPts val="0"/>
            </a:spcBef>
            <a:spcAft>
              <a:spcPts val="400"/>
            </a:spcAft>
            <a:buClrTx/>
            <a:buSzTx/>
            <a:buFontTx/>
            <a:buNone/>
            <a:tabLst/>
            <a:defRPr/>
          </a:pPr>
          <a:endParaRPr kumimoji="0" lang="en-AU"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editAs="absolute">
    <xdr:from>
      <xdr:col>16</xdr:col>
      <xdr:colOff>85723</xdr:colOff>
      <xdr:row>17</xdr:row>
      <xdr:rowOff>142875</xdr:rowOff>
    </xdr:from>
    <xdr:to>
      <xdr:col>16</xdr:col>
      <xdr:colOff>131442</xdr:colOff>
      <xdr:row>20</xdr:row>
      <xdr:rowOff>70793</xdr:rowOff>
    </xdr:to>
    <xdr:sp macro="" textlink="">
      <xdr:nvSpPr>
        <xdr:cNvPr id="3" name="SP_5">
          <a:extLst>
            <a:ext uri="{FF2B5EF4-FFF2-40B4-BE49-F238E27FC236}">
              <a16:creationId xmlns:a16="http://schemas.microsoft.com/office/drawing/2014/main" id="{00000000-0008-0000-0200-000003000000}"/>
            </a:ext>
          </a:extLst>
        </xdr:cNvPr>
        <xdr:cNvSpPr txBox="1"/>
      </xdr:nvSpPr>
      <xdr:spPr>
        <a:xfrm>
          <a:off x="12887323" y="2905125"/>
          <a:ext cx="45719" cy="623243"/>
        </a:xfrm>
        <a:prstGeom prst="rect">
          <a:avLst/>
        </a:prstGeom>
        <a:noFill/>
        <a:ln>
          <a:noFill/>
        </a:ln>
        <a:effectLst/>
      </xdr:spPr>
      <xdr:txBody>
        <a:bodyPr vertOverflow="overflow" horzOverflow="clip" vert="horz"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AU" sz="10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editAs="absolute">
    <xdr:from>
      <xdr:col>4</xdr:col>
      <xdr:colOff>590550</xdr:colOff>
      <xdr:row>10</xdr:row>
      <xdr:rowOff>76201</xdr:rowOff>
    </xdr:from>
    <xdr:to>
      <xdr:col>7</xdr:col>
      <xdr:colOff>619125</xdr:colOff>
      <xdr:row>13</xdr:row>
      <xdr:rowOff>66675</xdr:rowOff>
    </xdr:to>
    <xdr:sp macro="" textlink="">
      <xdr:nvSpPr>
        <xdr:cNvPr id="6" name="SP_4">
          <a:extLst>
            <a:ext uri="{FF2B5EF4-FFF2-40B4-BE49-F238E27FC236}">
              <a16:creationId xmlns:a16="http://schemas.microsoft.com/office/drawing/2014/main" id="{00000000-0008-0000-0200-000006000000}"/>
            </a:ext>
          </a:extLst>
        </xdr:cNvPr>
        <xdr:cNvSpPr txBox="1"/>
      </xdr:nvSpPr>
      <xdr:spPr>
        <a:xfrm>
          <a:off x="4838700" y="1933576"/>
          <a:ext cx="2600325" cy="476249"/>
        </a:xfrm>
        <a:prstGeom prst="rect">
          <a:avLst/>
        </a:prstGeom>
        <a:noFill/>
        <a:ln>
          <a:noFill/>
        </a:ln>
        <a:effectLst/>
      </xdr:spPr>
      <xdr:txBody>
        <a:bodyPr vertOverflow="overflow" horzOverflow="clip" vert="horz" wrap="square" lIns="0" tIns="0" rIns="0" bIns="0" rtlCol="0" anchor="t">
          <a:noAutofit/>
        </a:bodyPr>
        <a:lstStyle/>
        <a:p>
          <a:pPr marL="0" marR="0" lvl="0" indent="0" defTabSz="914400" eaLnBrk="1" fontAlgn="auto" latinLnBrk="0" hangingPunct="1">
            <a:lnSpc>
              <a:spcPct val="100000"/>
            </a:lnSpc>
            <a:spcBef>
              <a:spcPts val="0"/>
            </a:spcBef>
            <a:spcAft>
              <a:spcPts val="400"/>
            </a:spcAft>
            <a:buClrTx/>
            <a:buSzTx/>
            <a:buFontTx/>
            <a:buNone/>
            <a:tabLst>
              <a:tab pos="889000" algn="l"/>
            </a:tabLst>
            <a:defRPr/>
          </a:pPr>
          <a:endParaRPr kumimoji="0" lang="en-AU"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mn-cs"/>
          </a:endParaRPr>
        </a:p>
      </xdr:txBody>
    </xdr:sp>
    <xdr:clientData/>
  </xdr:twoCellAnchor>
  <xdr:twoCellAnchor>
    <xdr:from>
      <xdr:col>0</xdr:col>
      <xdr:colOff>367333</xdr:colOff>
      <xdr:row>5</xdr:row>
      <xdr:rowOff>142876</xdr:rowOff>
    </xdr:from>
    <xdr:to>
      <xdr:col>6</xdr:col>
      <xdr:colOff>159854</xdr:colOff>
      <xdr:row>8</xdr:row>
      <xdr:rowOff>76200</xdr:rowOff>
    </xdr:to>
    <xdr:sp macro="" textlink="">
      <xdr:nvSpPr>
        <xdr:cNvPr id="7" name="Text Box 40">
          <a:extLst>
            <a:ext uri="{FF2B5EF4-FFF2-40B4-BE49-F238E27FC236}">
              <a16:creationId xmlns:a16="http://schemas.microsoft.com/office/drawing/2014/main" id="{00000000-0008-0000-0200-000007000000}"/>
            </a:ext>
          </a:extLst>
        </xdr:cNvPr>
        <xdr:cNvSpPr txBox="1">
          <a:spLocks noChangeArrowheads="1"/>
        </xdr:cNvSpPr>
      </xdr:nvSpPr>
      <xdr:spPr bwMode="auto">
        <a:xfrm>
          <a:off x="367333" y="1200151"/>
          <a:ext cx="5755171" cy="581024"/>
        </a:xfrm>
        <a:prstGeom prst="rect">
          <a:avLst/>
        </a:prstGeom>
        <a:noFill/>
        <a:ln>
          <a:noFill/>
        </a:ln>
      </xdr:spPr>
      <xdr:txBody>
        <a:bodyPr vertOverflow="clip" wrap="square" lIns="91440" tIns="45720" rIns="91440" bIns="45720" anchor="b" anchorCtr="0" upright="1"/>
        <a:lstStyle/>
        <a:p>
          <a:r>
            <a:rPr lang="en-AU" sz="2000">
              <a:effectLst/>
              <a:latin typeface="Arial" panose="020B0604020202020204" pitchFamily="34" charset="0"/>
              <a:ea typeface="+mn-ea"/>
              <a:cs typeface="Arial" panose="020B0604020202020204" pitchFamily="34" charset="0"/>
            </a:rPr>
            <a:t>Staff by Qualifications Completed, 2018 - 22</a:t>
          </a:r>
        </a:p>
        <a:p>
          <a:pPr marL="0" marR="0" lvl="0" indent="0" defTabSz="914400" eaLnBrk="1" fontAlgn="auto" latinLnBrk="0" hangingPunct="1">
            <a:lnSpc>
              <a:spcPct val="100000"/>
            </a:lnSpc>
            <a:spcBef>
              <a:spcPts val="0"/>
            </a:spcBef>
            <a:spcAft>
              <a:spcPts val="0"/>
            </a:spcAft>
            <a:buClrTx/>
            <a:buSzTx/>
            <a:buFontTx/>
            <a:buNone/>
            <a:tabLst/>
            <a:defRPr/>
          </a:pPr>
          <a:r>
            <a:rPr lang="en-AU" sz="1000" i="1">
              <a:effectLst/>
              <a:latin typeface="Arial" panose="020B0604020202020204" pitchFamily="34" charset="0"/>
              <a:ea typeface="+mn-ea"/>
              <a:cs typeface="Arial" panose="020B0604020202020204" pitchFamily="34" charset="0"/>
            </a:rPr>
            <a:t>by Service</a:t>
          </a:r>
          <a:r>
            <a:rPr lang="en-AU" sz="1000" i="1" baseline="0">
              <a:effectLst/>
              <a:latin typeface="Arial" panose="020B0604020202020204" pitchFamily="34" charset="0"/>
              <a:ea typeface="+mn-ea"/>
              <a:cs typeface="Arial" panose="020B0604020202020204" pitchFamily="34" charset="0"/>
            </a:rPr>
            <a:t> Type </a:t>
          </a:r>
          <a:r>
            <a:rPr lang="en-AU" sz="1000" i="1">
              <a:effectLst/>
              <a:latin typeface="Arial" panose="020B0604020202020204" pitchFamily="34" charset="0"/>
              <a:ea typeface="+mn-ea"/>
              <a:cs typeface="Arial" panose="020B0604020202020204" pitchFamily="34" charset="0"/>
            </a:rPr>
            <a:t>by AQF Level, 2018 - 2022</a:t>
          </a:r>
          <a:endParaRPr lang="en-AU" sz="1000">
            <a:effectLst/>
            <a:latin typeface="Arial" panose="020B0604020202020204" pitchFamily="34" charset="0"/>
            <a:cs typeface="Arial" panose="020B0604020202020204" pitchFamily="34" charset="0"/>
          </a:endParaRPr>
        </a:p>
      </xdr:txBody>
    </xdr:sp>
    <xdr:clientData/>
  </xdr:twoCellAnchor>
  <xdr:twoCellAnchor editAs="oneCell">
    <xdr:from>
      <xdr:col>0</xdr:col>
      <xdr:colOff>133350</xdr:colOff>
      <xdr:row>0</xdr:row>
      <xdr:rowOff>0</xdr:rowOff>
    </xdr:from>
    <xdr:to>
      <xdr:col>8</xdr:col>
      <xdr:colOff>5301</xdr:colOff>
      <xdr:row>4</xdr:row>
      <xdr:rowOff>106680</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0"/>
          <a:ext cx="7549101" cy="8686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405433</xdr:colOff>
      <xdr:row>5</xdr:row>
      <xdr:rowOff>133351</xdr:rowOff>
    </xdr:from>
    <xdr:to>
      <xdr:col>6</xdr:col>
      <xdr:colOff>369404</xdr:colOff>
      <xdr:row>8</xdr:row>
      <xdr:rowOff>104775</xdr:rowOff>
    </xdr:to>
    <xdr:sp macro="" textlink="">
      <xdr:nvSpPr>
        <xdr:cNvPr id="2" name="Text Box 40">
          <a:extLst>
            <a:ext uri="{FF2B5EF4-FFF2-40B4-BE49-F238E27FC236}">
              <a16:creationId xmlns:a16="http://schemas.microsoft.com/office/drawing/2014/main" id="{00000000-0008-0000-0300-000002000000}"/>
            </a:ext>
          </a:extLst>
        </xdr:cNvPr>
        <xdr:cNvSpPr txBox="1">
          <a:spLocks noChangeArrowheads="1"/>
        </xdr:cNvSpPr>
      </xdr:nvSpPr>
      <xdr:spPr bwMode="auto">
        <a:xfrm>
          <a:off x="405433" y="1085851"/>
          <a:ext cx="5755171" cy="542924"/>
        </a:xfrm>
        <a:prstGeom prst="rect">
          <a:avLst/>
        </a:prstGeom>
        <a:noFill/>
        <a:ln>
          <a:noFill/>
        </a:ln>
      </xdr:spPr>
      <xdr:txBody>
        <a:bodyPr vertOverflow="clip" wrap="square" lIns="91440" tIns="45720" rIns="91440" bIns="45720" anchor="b" anchorCtr="0" upright="1"/>
        <a:lstStyle/>
        <a:p>
          <a:r>
            <a:rPr lang="en-AU" sz="2000">
              <a:effectLst/>
              <a:latin typeface="Arial" panose="020B0604020202020204" pitchFamily="34" charset="0"/>
              <a:ea typeface="+mn-ea"/>
              <a:cs typeface="Arial" panose="020B0604020202020204" pitchFamily="34" charset="0"/>
            </a:rPr>
            <a:t>Staff by Qualifications Studying, 2018 - 22</a:t>
          </a:r>
        </a:p>
        <a:p>
          <a:pPr marL="0" marR="0" lvl="0" indent="0" defTabSz="914400" eaLnBrk="1" fontAlgn="auto" latinLnBrk="0" hangingPunct="1">
            <a:lnSpc>
              <a:spcPct val="100000"/>
            </a:lnSpc>
            <a:spcBef>
              <a:spcPts val="0"/>
            </a:spcBef>
            <a:spcAft>
              <a:spcPts val="0"/>
            </a:spcAft>
            <a:buClrTx/>
            <a:buSzTx/>
            <a:buFontTx/>
            <a:buNone/>
            <a:tabLst/>
            <a:defRPr/>
          </a:pPr>
          <a:r>
            <a:rPr lang="en-AU" sz="1000" i="1">
              <a:effectLst/>
              <a:latin typeface="Arial" panose="020B0604020202020204" pitchFamily="34" charset="0"/>
              <a:ea typeface="+mn-ea"/>
              <a:cs typeface="Arial" panose="020B0604020202020204" pitchFamily="34" charset="0"/>
            </a:rPr>
            <a:t>by Service</a:t>
          </a:r>
          <a:r>
            <a:rPr lang="en-AU" sz="1000" i="1" baseline="0">
              <a:effectLst/>
              <a:latin typeface="Arial" panose="020B0604020202020204" pitchFamily="34" charset="0"/>
              <a:ea typeface="+mn-ea"/>
              <a:cs typeface="Arial" panose="020B0604020202020204" pitchFamily="34" charset="0"/>
            </a:rPr>
            <a:t> Type </a:t>
          </a:r>
          <a:r>
            <a:rPr lang="en-AU" sz="1000" i="1">
              <a:effectLst/>
              <a:latin typeface="Arial" panose="020B0604020202020204" pitchFamily="34" charset="0"/>
              <a:ea typeface="+mn-ea"/>
              <a:cs typeface="Arial" panose="020B0604020202020204" pitchFamily="34" charset="0"/>
            </a:rPr>
            <a:t>by AQF Level, 2018 - 2022</a:t>
          </a:r>
          <a:endParaRPr lang="en-AU" sz="1000">
            <a:effectLst/>
            <a:latin typeface="Arial" panose="020B0604020202020204" pitchFamily="34" charset="0"/>
            <a:cs typeface="Arial" panose="020B0604020202020204" pitchFamily="34" charset="0"/>
          </a:endParaRPr>
        </a:p>
      </xdr:txBody>
    </xdr:sp>
    <xdr:clientData/>
  </xdr:twoCellAnchor>
  <xdr:twoCellAnchor editAs="oneCell">
    <xdr:from>
      <xdr:col>0</xdr:col>
      <xdr:colOff>180975</xdr:colOff>
      <xdr:row>0</xdr:row>
      <xdr:rowOff>0</xdr:rowOff>
    </xdr:from>
    <xdr:to>
      <xdr:col>8</xdr:col>
      <xdr:colOff>338676</xdr:colOff>
      <xdr:row>4</xdr:row>
      <xdr:rowOff>106680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0"/>
          <a:ext cx="7549101" cy="8686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arlychildhood.qld.gov.au/careers-and-training/roles-and-qualifications" TargetMode="External"/><Relationship Id="rId3" Type="http://schemas.openxmlformats.org/officeDocument/2006/relationships/hyperlink" Target="http://www.abs.gov.au/AUSSTATS/abs@.nsf/DetailsPage/1270.0.55.006July%202011?OpenDocument" TargetMode="External"/><Relationship Id="rId7" Type="http://schemas.openxmlformats.org/officeDocument/2006/relationships/hyperlink" Target="https://www.abs.gov.au/ausstats/abs@.nsf/Lookup/by%20Subject/1270.0.55.001~July%202016~Main%20Features~Statistical%20Area%20Level%202%20(SA2)~10014" TargetMode="External"/><Relationship Id="rId2" Type="http://schemas.openxmlformats.org/officeDocument/2006/relationships/hyperlink" Target="http://www.abs.gov.au/websitedbs/censushome.nsf/home/seifa" TargetMode="External"/><Relationship Id="rId1" Type="http://schemas.openxmlformats.org/officeDocument/2006/relationships/hyperlink" Target="https://www.aqf.edu.au/aqf-levels" TargetMode="External"/><Relationship Id="rId6" Type="http://schemas.openxmlformats.org/officeDocument/2006/relationships/hyperlink" Target="https://www.abs.gov.au/ausstats/abs@.nsf/Lookup/by%20Subject/1270.0.55.001~July%202016~Main%20Features~Statistical%20Area%20Level%202%20(SA2)~10014" TargetMode="External"/><Relationship Id="rId11" Type="http://schemas.openxmlformats.org/officeDocument/2006/relationships/drawing" Target="../drawings/drawing1.xml"/><Relationship Id="rId5" Type="http://schemas.openxmlformats.org/officeDocument/2006/relationships/hyperlink" Target="https://www.abs.gov.au/ausstats/abs@.nsf/mf/2033.0.55.001" TargetMode="External"/><Relationship Id="rId10" Type="http://schemas.openxmlformats.org/officeDocument/2006/relationships/printerSettings" Target="../printerSettings/printerSettings1.bin"/><Relationship Id="rId4" Type="http://schemas.openxmlformats.org/officeDocument/2006/relationships/hyperlink" Target="https://www.abs.gov.au/websitedbs/D3310114.nsf/home/remoteness+structure" TargetMode="External"/><Relationship Id="rId9" Type="http://schemas.openxmlformats.org/officeDocument/2006/relationships/hyperlink" Target="https://earlychildhood.qld.gov.au/careers-and-training/roles-and-qualification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5:K34"/>
  <sheetViews>
    <sheetView showGridLines="0" topLeftCell="A18" zoomScaleNormal="100" workbookViewId="0">
      <selection activeCell="B29" sqref="B29"/>
    </sheetView>
  </sheetViews>
  <sheetFormatPr defaultColWidth="9.109375" defaultRowHeight="14.4" x14ac:dyDescent="0.3"/>
  <cols>
    <col min="1" max="2" width="6.33203125" customWidth="1"/>
    <col min="3" max="3" width="89.109375" customWidth="1"/>
    <col min="4" max="4" width="9" customWidth="1"/>
  </cols>
  <sheetData>
    <row r="5" spans="2:9" x14ac:dyDescent="0.3">
      <c r="I5" s="39"/>
    </row>
    <row r="6" spans="2:9" x14ac:dyDescent="0.3">
      <c r="I6" s="39"/>
    </row>
    <row r="12" spans="2:9" ht="15.6" x14ac:dyDescent="0.3">
      <c r="B12" s="40" t="s">
        <v>3</v>
      </c>
      <c r="C12" s="41"/>
    </row>
    <row r="13" spans="2:9" x14ac:dyDescent="0.3">
      <c r="B13" s="2" t="s">
        <v>4</v>
      </c>
      <c r="C13" s="1"/>
    </row>
    <row r="14" spans="2:9" x14ac:dyDescent="0.3">
      <c r="B14" s="53" t="s">
        <v>9</v>
      </c>
      <c r="C14" s="6" t="s">
        <v>65</v>
      </c>
    </row>
    <row r="15" spans="2:9" x14ac:dyDescent="0.3">
      <c r="B15" s="53" t="s">
        <v>10</v>
      </c>
      <c r="C15" s="6" t="s">
        <v>64</v>
      </c>
    </row>
    <row r="16" spans="2:9" x14ac:dyDescent="0.3">
      <c r="B16" s="53" t="s">
        <v>11</v>
      </c>
      <c r="C16" s="6" t="s">
        <v>63</v>
      </c>
    </row>
    <row r="17" spans="2:3" ht="10.5" customHeight="1" x14ac:dyDescent="0.3">
      <c r="B17" s="42"/>
      <c r="C17" s="3"/>
    </row>
    <row r="18" spans="2:3" ht="10.5" customHeight="1" x14ac:dyDescent="0.3">
      <c r="B18" s="43"/>
      <c r="C18" s="44"/>
    </row>
    <row r="19" spans="2:3" x14ac:dyDescent="0.3">
      <c r="B19" s="45" t="s">
        <v>16</v>
      </c>
      <c r="C19" s="44"/>
    </row>
    <row r="20" spans="2:3" x14ac:dyDescent="0.3">
      <c r="B20" s="45"/>
      <c r="C20" s="44"/>
    </row>
    <row r="21" spans="2:3" x14ac:dyDescent="0.3">
      <c r="B21" s="4" t="s">
        <v>53</v>
      </c>
      <c r="C21" s="52"/>
    </row>
    <row r="22" spans="2:3" x14ac:dyDescent="0.3">
      <c r="B22" s="3" t="s">
        <v>54</v>
      </c>
      <c r="C22" s="52"/>
    </row>
    <row r="23" spans="2:3" x14ac:dyDescent="0.3">
      <c r="B23" s="4" t="s">
        <v>55</v>
      </c>
      <c r="C23" s="5"/>
    </row>
    <row r="24" spans="2:3" x14ac:dyDescent="0.3">
      <c r="B24" s="7" t="s">
        <v>56</v>
      </c>
      <c r="C24" s="51"/>
    </row>
    <row r="25" spans="2:3" x14ac:dyDescent="0.3">
      <c r="B25" s="7" t="s">
        <v>57</v>
      </c>
      <c r="C25" s="5"/>
    </row>
    <row r="26" spans="2:3" x14ac:dyDescent="0.3">
      <c r="B26" s="7" t="s">
        <v>58</v>
      </c>
      <c r="C26" s="5"/>
    </row>
    <row r="27" spans="2:3" x14ac:dyDescent="0.3">
      <c r="B27" s="4" t="s">
        <v>59</v>
      </c>
      <c r="C27" s="5"/>
    </row>
    <row r="28" spans="2:3" x14ac:dyDescent="0.3">
      <c r="B28" s="6" t="s">
        <v>60</v>
      </c>
    </row>
    <row r="29" spans="2:3" x14ac:dyDescent="0.3">
      <c r="B29" s="6" t="s">
        <v>14</v>
      </c>
    </row>
    <row r="30" spans="2:3" x14ac:dyDescent="0.3">
      <c r="B30" s="6" t="s">
        <v>31</v>
      </c>
    </row>
    <row r="31" spans="2:3" x14ac:dyDescent="0.3">
      <c r="B31" s="6" t="s">
        <v>15</v>
      </c>
    </row>
    <row r="32" spans="2:3" x14ac:dyDescent="0.3">
      <c r="B32" s="6" t="s">
        <v>35</v>
      </c>
    </row>
    <row r="33" spans="2:11" x14ac:dyDescent="0.3">
      <c r="B33" s="7" t="s">
        <v>61</v>
      </c>
      <c r="C33" s="50"/>
      <c r="D33" s="50"/>
      <c r="E33" s="50"/>
      <c r="F33" s="50"/>
      <c r="G33" s="50"/>
      <c r="H33" s="50"/>
      <c r="I33" s="50"/>
      <c r="J33" s="50"/>
      <c r="K33" s="50"/>
    </row>
    <row r="34" spans="2:11" x14ac:dyDescent="0.3">
      <c r="B34" s="49" t="s">
        <v>62</v>
      </c>
      <c r="C34" s="50"/>
      <c r="D34" s="50"/>
    </row>
  </sheetData>
  <hyperlinks>
    <hyperlink ref="B34:D34" r:id="rId1" display="15. AQF (Australian Qualification Framework) levels group the Qualification from level 1 to 10. Please refer https://www.aqf.edu.au/aqf-levels" xr:uid="{00000000-0004-0000-0000-000000000000}"/>
    <hyperlink ref="B26:C26" r:id="rId2" display="         g. &quot;SEIFA&quot; refers to the Index of Relative Socio-Economic Disadvantage." xr:uid="{00000000-0004-0000-0000-000001000000}"/>
    <hyperlink ref="B25:C25" r:id="rId3" display="         c. &quot;Remoteness&quot; refers to the  Australian Statistical Geography Standard (ASGS) Remoteness Structure." xr:uid="{00000000-0004-0000-0000-000002000000}"/>
    <hyperlink ref="B25" r:id="rId4" xr:uid="{00000000-0004-0000-0000-000003000000}"/>
    <hyperlink ref="B26" r:id="rId5" xr:uid="{00000000-0004-0000-0000-000004000000}"/>
    <hyperlink ref="B24" r:id="rId6" display="7. &quot;SA2&quot; refers to the Australian Statistical Geography Standard (ASGS) Statistical Area Level 2" xr:uid="{00000000-0004-0000-0000-000005000000}"/>
    <hyperlink ref="B24:C24" r:id="rId7" display="j. &quot;SA2&quot; refers to the Australian Statistical Geography Standard (ASGS) Statistical Area Level 2" xr:uid="{00000000-0004-0000-0000-000006000000}"/>
    <hyperlink ref="B33" r:id="rId8" display="https://earlychildhood.qld.gov.au/careers-and-training/roles-and-qualifications" xr:uid="{00000000-0004-0000-0000-000007000000}"/>
    <hyperlink ref="B33:K33" r:id="rId9" display="m. A person who holds an approved early childhood teaching qualification or ‘equivalent’ is an early childhood teacher for the purposes of the Education and Care Services National Law and Regulations. Please refer to the website for details" xr:uid="{00000000-0004-0000-0000-000008000000}"/>
    <hyperlink ref="B14" location="'Table 1'!A1" display="Table 1" xr:uid="{00000000-0004-0000-0000-000009000000}"/>
    <hyperlink ref="B15" location="'Table 2'!A1" display="Table 2" xr:uid="{00000000-0004-0000-0000-00000A000000}"/>
    <hyperlink ref="B16" location="'Table 3'!A1" display="Table 3" xr:uid="{00000000-0004-0000-0000-00000B000000}"/>
  </hyperlinks>
  <pageMargins left="0.70866141732283472" right="0.70866141732283472" top="0.74803149606299213" bottom="0.74803149606299213" header="0.31496062992125984" footer="0.31496062992125984"/>
  <pageSetup paperSize="9" scale="74" fitToHeight="14" orientation="portrait"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6:H49"/>
  <sheetViews>
    <sheetView showGridLines="0" zoomScaleNormal="100" workbookViewId="0">
      <selection activeCell="A6" sqref="A6"/>
    </sheetView>
  </sheetViews>
  <sheetFormatPr defaultColWidth="9.109375" defaultRowHeight="14.4" x14ac:dyDescent="0.3"/>
  <cols>
    <col min="1" max="1" width="7" style="10" customWidth="1"/>
    <col min="2" max="2" width="30.5546875" style="10" customWidth="1"/>
    <col min="3" max="5" width="19.44140625" style="10" customWidth="1"/>
    <col min="6" max="6" width="16.33203125" style="10" bestFit="1" customWidth="1"/>
    <col min="7" max="7" width="15.44140625" style="10" customWidth="1"/>
    <col min="8" max="8" width="14.33203125" style="10" customWidth="1"/>
    <col min="9" max="16384" width="9.109375" style="10"/>
  </cols>
  <sheetData>
    <row r="6" spans="1:8" x14ac:dyDescent="0.3">
      <c r="B6" s="8"/>
    </row>
    <row r="7" spans="1:8" ht="17.25" customHeight="1" x14ac:dyDescent="0.3">
      <c r="D7" s="11"/>
      <c r="E7" s="11"/>
      <c r="F7" s="11"/>
      <c r="G7" s="11"/>
      <c r="H7" s="11"/>
    </row>
    <row r="8" spans="1:8" ht="17.25" customHeight="1" x14ac:dyDescent="0.3">
      <c r="D8" s="11"/>
      <c r="E8" s="11"/>
      <c r="F8" s="11"/>
      <c r="G8" s="11"/>
      <c r="H8" s="11"/>
    </row>
    <row r="9" spans="1:8" ht="12" customHeight="1" x14ac:dyDescent="0.3">
      <c r="D9" s="11"/>
      <c r="E9" s="11"/>
      <c r="F9" s="11"/>
      <c r="G9" s="11"/>
      <c r="H9" s="11"/>
    </row>
    <row r="10" spans="1:8" s="47" customFormat="1" ht="13.5" customHeight="1" x14ac:dyDescent="0.25">
      <c r="B10" s="46" t="s">
        <v>17</v>
      </c>
      <c r="D10" s="48"/>
      <c r="E10" s="48"/>
      <c r="F10" s="48"/>
      <c r="G10" s="9" t="s">
        <v>6</v>
      </c>
      <c r="H10" s="48"/>
    </row>
    <row r="11" spans="1:8" s="47" customFormat="1" ht="13.5" customHeight="1" x14ac:dyDescent="0.25">
      <c r="B11" s="4" t="s">
        <v>36</v>
      </c>
      <c r="D11" s="48"/>
      <c r="E11" s="48"/>
      <c r="F11" s="48"/>
      <c r="G11" s="9"/>
      <c r="H11" s="48"/>
    </row>
    <row r="12" spans="1:8" s="47" customFormat="1" ht="13.5" customHeight="1" x14ac:dyDescent="0.25">
      <c r="B12" s="4" t="s">
        <v>37</v>
      </c>
      <c r="D12" s="48"/>
      <c r="E12" s="48"/>
      <c r="F12" s="48"/>
      <c r="G12" s="9"/>
      <c r="H12" s="48"/>
    </row>
    <row r="13" spans="1:8" ht="17.25" customHeight="1" x14ac:dyDescent="0.3">
      <c r="D13" s="11"/>
      <c r="E13" s="11"/>
      <c r="F13" s="11"/>
      <c r="G13" s="11"/>
      <c r="H13" s="11"/>
    </row>
    <row r="14" spans="1:8" ht="48" customHeight="1" x14ac:dyDescent="0.3">
      <c r="B14" s="24" t="s">
        <v>5</v>
      </c>
      <c r="C14" s="25" t="s">
        <v>29</v>
      </c>
      <c r="D14" s="25" t="s">
        <v>30</v>
      </c>
      <c r="E14" s="25" t="s">
        <v>12</v>
      </c>
      <c r="F14" s="25" t="s">
        <v>13</v>
      </c>
      <c r="G14" s="26" t="s">
        <v>34</v>
      </c>
    </row>
    <row r="15" spans="1:8" x14ac:dyDescent="0.3">
      <c r="B15" s="12">
        <v>2022</v>
      </c>
      <c r="C15" s="13"/>
      <c r="D15" s="13"/>
      <c r="E15" s="13"/>
      <c r="F15" s="14"/>
      <c r="G15" s="15"/>
    </row>
    <row r="16" spans="1:8" s="32" customFormat="1" x14ac:dyDescent="0.3">
      <c r="A16" s="27"/>
      <c r="B16" s="33" t="s">
        <v>2</v>
      </c>
      <c r="C16" s="34">
        <v>291</v>
      </c>
      <c r="D16" s="34">
        <v>0</v>
      </c>
      <c r="E16" s="34">
        <v>0</v>
      </c>
      <c r="F16" s="34">
        <v>87</v>
      </c>
      <c r="G16" s="35">
        <v>378</v>
      </c>
      <c r="H16" s="31"/>
    </row>
    <row r="17" spans="1:8" s="32" customFormat="1" x14ac:dyDescent="0.3">
      <c r="A17" s="27"/>
      <c r="B17" s="28" t="s">
        <v>1</v>
      </c>
      <c r="C17" s="29">
        <v>46</v>
      </c>
      <c r="D17" s="29">
        <v>876</v>
      </c>
      <c r="E17" s="29">
        <v>1332</v>
      </c>
      <c r="F17" s="29">
        <v>466</v>
      </c>
      <c r="G17" s="30">
        <v>2720</v>
      </c>
      <c r="H17" s="31"/>
    </row>
    <row r="18" spans="1:8" s="32" customFormat="1" x14ac:dyDescent="0.3">
      <c r="A18" s="27"/>
      <c r="B18" s="33" t="s">
        <v>27</v>
      </c>
      <c r="C18" s="34">
        <v>1813</v>
      </c>
      <c r="D18" s="34">
        <v>2387</v>
      </c>
      <c r="E18" s="34">
        <v>26539</v>
      </c>
      <c r="F18" s="34">
        <v>3734</v>
      </c>
      <c r="G18" s="35">
        <v>34473</v>
      </c>
      <c r="H18" s="31"/>
    </row>
    <row r="19" spans="1:8" s="32" customFormat="1" x14ac:dyDescent="0.3">
      <c r="A19" s="27"/>
      <c r="B19" s="28" t="s">
        <v>18</v>
      </c>
      <c r="C19" s="29">
        <v>53</v>
      </c>
      <c r="D19" s="29">
        <v>149</v>
      </c>
      <c r="E19" s="29">
        <v>175</v>
      </c>
      <c r="F19" s="29">
        <v>84</v>
      </c>
      <c r="G19" s="30">
        <v>461</v>
      </c>
      <c r="H19" s="31"/>
    </row>
    <row r="20" spans="1:8" s="32" customFormat="1" x14ac:dyDescent="0.3">
      <c r="A20" s="27"/>
      <c r="B20" s="33" t="s">
        <v>0</v>
      </c>
      <c r="C20" s="34">
        <v>925</v>
      </c>
      <c r="D20" s="34">
        <v>0</v>
      </c>
      <c r="E20" s="34">
        <v>5437</v>
      </c>
      <c r="F20" s="34">
        <v>287</v>
      </c>
      <c r="G20" s="35">
        <v>6649</v>
      </c>
      <c r="H20" s="31"/>
    </row>
    <row r="21" spans="1:8" x14ac:dyDescent="0.3">
      <c r="B21" s="36" t="s">
        <v>34</v>
      </c>
      <c r="C21" s="37">
        <f>SUM(C16:C20)</f>
        <v>3128</v>
      </c>
      <c r="D21" s="37">
        <f>SUM(D16:D20)</f>
        <v>3412</v>
      </c>
      <c r="E21" s="37">
        <f>SUM(E16:E20)</f>
        <v>33483</v>
      </c>
      <c r="F21" s="37">
        <f>SUM(F16:F20)</f>
        <v>4658</v>
      </c>
      <c r="G21" s="38">
        <f>SUM(G16:G20)</f>
        <v>44681</v>
      </c>
    </row>
    <row r="22" spans="1:8" x14ac:dyDescent="0.3">
      <c r="B22" s="12">
        <v>2021</v>
      </c>
      <c r="C22" s="13"/>
      <c r="D22" s="13"/>
      <c r="E22" s="13"/>
      <c r="F22" s="14"/>
      <c r="G22" s="15"/>
    </row>
    <row r="23" spans="1:8" s="32" customFormat="1" x14ac:dyDescent="0.3">
      <c r="A23" s="27"/>
      <c r="B23" s="33" t="s">
        <v>2</v>
      </c>
      <c r="C23" s="34">
        <v>288</v>
      </c>
      <c r="D23" s="34">
        <v>0</v>
      </c>
      <c r="E23" s="34">
        <v>0</v>
      </c>
      <c r="F23" s="34">
        <v>147</v>
      </c>
      <c r="G23" s="35">
        <v>435</v>
      </c>
      <c r="H23" s="31"/>
    </row>
    <row r="24" spans="1:8" s="32" customFormat="1" x14ac:dyDescent="0.3">
      <c r="A24" s="27"/>
      <c r="B24" s="28" t="s">
        <v>1</v>
      </c>
      <c r="C24" s="29">
        <v>38</v>
      </c>
      <c r="D24" s="29">
        <v>891</v>
      </c>
      <c r="E24" s="29">
        <v>1311</v>
      </c>
      <c r="F24" s="29">
        <v>480</v>
      </c>
      <c r="G24" s="30">
        <v>2720</v>
      </c>
      <c r="H24" s="31"/>
    </row>
    <row r="25" spans="1:8" s="32" customFormat="1" x14ac:dyDescent="0.3">
      <c r="A25" s="27"/>
      <c r="B25" s="33" t="s">
        <v>27</v>
      </c>
      <c r="C25" s="34">
        <v>1676</v>
      </c>
      <c r="D25" s="34">
        <v>2578</v>
      </c>
      <c r="E25" s="34">
        <v>25168</v>
      </c>
      <c r="F25" s="34">
        <v>3362</v>
      </c>
      <c r="G25" s="35">
        <v>32784</v>
      </c>
      <c r="H25" s="31"/>
    </row>
    <row r="26" spans="1:8" s="32" customFormat="1" x14ac:dyDescent="0.3">
      <c r="A26" s="27"/>
      <c r="B26" s="28" t="s">
        <v>18</v>
      </c>
      <c r="C26" s="29">
        <v>31</v>
      </c>
      <c r="D26" s="29">
        <v>107</v>
      </c>
      <c r="E26" s="29">
        <v>140</v>
      </c>
      <c r="F26" s="29">
        <v>68</v>
      </c>
      <c r="G26" s="30">
        <v>346</v>
      </c>
      <c r="H26" s="31"/>
    </row>
    <row r="27" spans="1:8" s="32" customFormat="1" x14ac:dyDescent="0.3">
      <c r="A27" s="27"/>
      <c r="B27" s="33" t="s">
        <v>0</v>
      </c>
      <c r="C27" s="34">
        <v>936</v>
      </c>
      <c r="D27" s="34">
        <v>0</v>
      </c>
      <c r="E27" s="34">
        <v>5050</v>
      </c>
      <c r="F27" s="34">
        <v>306</v>
      </c>
      <c r="G27" s="35">
        <v>6292</v>
      </c>
      <c r="H27" s="31"/>
    </row>
    <row r="28" spans="1:8" x14ac:dyDescent="0.3">
      <c r="B28" s="36" t="s">
        <v>34</v>
      </c>
      <c r="C28" s="37">
        <f>SUM(C23:C27)</f>
        <v>2969</v>
      </c>
      <c r="D28" s="37">
        <f>SUM(D23:D27)</f>
        <v>3576</v>
      </c>
      <c r="E28" s="37">
        <f>SUM(E23:E27)</f>
        <v>31669</v>
      </c>
      <c r="F28" s="37">
        <f>SUM(F23:F27)</f>
        <v>4363</v>
      </c>
      <c r="G28" s="38">
        <f>SUM(G23:G27)</f>
        <v>42577</v>
      </c>
    </row>
    <row r="29" spans="1:8" x14ac:dyDescent="0.3">
      <c r="B29" s="12">
        <v>2020</v>
      </c>
      <c r="C29" s="13"/>
      <c r="D29" s="13"/>
      <c r="E29" s="13"/>
      <c r="F29" s="14"/>
      <c r="G29" s="15"/>
    </row>
    <row r="30" spans="1:8" s="32" customFormat="1" x14ac:dyDescent="0.3">
      <c r="A30" s="27"/>
      <c r="B30" s="33" t="s">
        <v>2</v>
      </c>
      <c r="C30" s="34">
        <v>299</v>
      </c>
      <c r="D30" s="34">
        <v>0</v>
      </c>
      <c r="E30" s="34">
        <v>0</v>
      </c>
      <c r="F30" s="34">
        <v>235</v>
      </c>
      <c r="G30" s="35">
        <v>534</v>
      </c>
      <c r="H30" s="31"/>
    </row>
    <row r="31" spans="1:8" s="32" customFormat="1" x14ac:dyDescent="0.3">
      <c r="A31" s="27"/>
      <c r="B31" s="28" t="s">
        <v>1</v>
      </c>
      <c r="C31" s="29">
        <v>27</v>
      </c>
      <c r="D31" s="29">
        <v>912</v>
      </c>
      <c r="E31" s="29">
        <v>1296</v>
      </c>
      <c r="F31" s="29">
        <v>487</v>
      </c>
      <c r="G31" s="30">
        <v>2722</v>
      </c>
      <c r="H31" s="31"/>
    </row>
    <row r="32" spans="1:8" s="32" customFormat="1" x14ac:dyDescent="0.3">
      <c r="A32" s="27"/>
      <c r="B32" s="33" t="s">
        <v>27</v>
      </c>
      <c r="C32" s="34">
        <v>1651</v>
      </c>
      <c r="D32" s="34">
        <v>2470</v>
      </c>
      <c r="E32" s="34">
        <v>22192</v>
      </c>
      <c r="F32" s="34">
        <v>2997</v>
      </c>
      <c r="G32" s="35">
        <v>29310</v>
      </c>
      <c r="H32" s="31"/>
    </row>
    <row r="33" spans="1:8" s="32" customFormat="1" x14ac:dyDescent="0.3">
      <c r="A33" s="27"/>
      <c r="B33" s="28" t="s">
        <v>18</v>
      </c>
      <c r="C33" s="29">
        <v>44</v>
      </c>
      <c r="D33" s="29">
        <v>112</v>
      </c>
      <c r="E33" s="29">
        <v>119</v>
      </c>
      <c r="F33" s="29">
        <v>69</v>
      </c>
      <c r="G33" s="30">
        <v>344</v>
      </c>
      <c r="H33" s="31"/>
    </row>
    <row r="34" spans="1:8" s="32" customFormat="1" x14ac:dyDescent="0.3">
      <c r="A34" s="27"/>
      <c r="B34" s="33" t="s">
        <v>0</v>
      </c>
      <c r="C34" s="34">
        <v>905</v>
      </c>
      <c r="D34" s="34">
        <v>0</v>
      </c>
      <c r="E34" s="34">
        <v>4603</v>
      </c>
      <c r="F34" s="34">
        <v>259</v>
      </c>
      <c r="G34" s="35">
        <v>5767</v>
      </c>
      <c r="H34" s="31"/>
    </row>
    <row r="35" spans="1:8" x14ac:dyDescent="0.3">
      <c r="B35" s="36" t="s">
        <v>34</v>
      </c>
      <c r="C35" s="37">
        <f>SUM(C30:C34)</f>
        <v>2926</v>
      </c>
      <c r="D35" s="37">
        <f>SUM(D30:D34)</f>
        <v>3494</v>
      </c>
      <c r="E35" s="37">
        <f>SUM(E30:E34)</f>
        <v>28210</v>
      </c>
      <c r="F35" s="37">
        <f>SUM(F30:F34)</f>
        <v>4047</v>
      </c>
      <c r="G35" s="38">
        <f>SUM(G30:G34)</f>
        <v>38677</v>
      </c>
    </row>
    <row r="36" spans="1:8" x14ac:dyDescent="0.3">
      <c r="B36" s="12">
        <v>2019</v>
      </c>
      <c r="C36" s="13"/>
      <c r="D36" s="13"/>
      <c r="E36" s="13"/>
      <c r="F36" s="14"/>
      <c r="G36" s="15"/>
    </row>
    <row r="37" spans="1:8" s="32" customFormat="1" x14ac:dyDescent="0.3">
      <c r="A37" s="27"/>
      <c r="B37" s="33" t="s">
        <v>2</v>
      </c>
      <c r="C37" s="34">
        <v>308</v>
      </c>
      <c r="D37" s="34">
        <v>0</v>
      </c>
      <c r="E37" s="34">
        <v>0</v>
      </c>
      <c r="F37" s="34">
        <v>172</v>
      </c>
      <c r="G37" s="35">
        <v>480</v>
      </c>
      <c r="H37" s="31"/>
    </row>
    <row r="38" spans="1:8" s="32" customFormat="1" x14ac:dyDescent="0.3">
      <c r="A38" s="27"/>
      <c r="B38" s="28" t="s">
        <v>1</v>
      </c>
      <c r="C38" s="29">
        <v>33</v>
      </c>
      <c r="D38" s="29">
        <v>899</v>
      </c>
      <c r="E38" s="29">
        <v>1356</v>
      </c>
      <c r="F38" s="29">
        <v>466</v>
      </c>
      <c r="G38" s="30">
        <v>2754</v>
      </c>
      <c r="H38" s="31"/>
    </row>
    <row r="39" spans="1:8" s="32" customFormat="1" x14ac:dyDescent="0.3">
      <c r="A39" s="27"/>
      <c r="B39" s="33" t="s">
        <v>27</v>
      </c>
      <c r="C39" s="34">
        <v>1661</v>
      </c>
      <c r="D39" s="34">
        <v>2157</v>
      </c>
      <c r="E39" s="34">
        <v>21970</v>
      </c>
      <c r="F39" s="34">
        <v>2431</v>
      </c>
      <c r="G39" s="35">
        <v>28219</v>
      </c>
      <c r="H39" s="31"/>
    </row>
    <row r="40" spans="1:8" s="32" customFormat="1" x14ac:dyDescent="0.3">
      <c r="A40" s="27"/>
      <c r="B40" s="28" t="s">
        <v>18</v>
      </c>
      <c r="C40" s="29">
        <v>32</v>
      </c>
      <c r="D40" s="29">
        <v>111</v>
      </c>
      <c r="E40" s="29">
        <v>117</v>
      </c>
      <c r="F40" s="29">
        <v>87</v>
      </c>
      <c r="G40" s="30">
        <v>347</v>
      </c>
      <c r="H40" s="31"/>
    </row>
    <row r="41" spans="1:8" s="32" customFormat="1" x14ac:dyDescent="0.3">
      <c r="A41" s="27"/>
      <c r="B41" s="33" t="s">
        <v>0</v>
      </c>
      <c r="C41" s="34">
        <v>865</v>
      </c>
      <c r="D41" s="34">
        <v>0</v>
      </c>
      <c r="E41" s="34">
        <v>4783</v>
      </c>
      <c r="F41" s="34">
        <v>247</v>
      </c>
      <c r="G41" s="35">
        <v>5895</v>
      </c>
      <c r="H41" s="31"/>
    </row>
    <row r="42" spans="1:8" x14ac:dyDescent="0.3">
      <c r="B42" s="36" t="s">
        <v>34</v>
      </c>
      <c r="C42" s="37">
        <f>SUM(C37:C41)</f>
        <v>2899</v>
      </c>
      <c r="D42" s="37">
        <f>SUM(D37:D41)</f>
        <v>3167</v>
      </c>
      <c r="E42" s="37">
        <f>SUM(E37:E41)</f>
        <v>28226</v>
      </c>
      <c r="F42" s="37">
        <f>SUM(F37:F41)</f>
        <v>3403</v>
      </c>
      <c r="G42" s="38">
        <f>SUM(G37:G41)</f>
        <v>37695</v>
      </c>
    </row>
    <row r="43" spans="1:8" x14ac:dyDescent="0.3">
      <c r="B43" s="16">
        <v>2018</v>
      </c>
      <c r="C43" s="17"/>
      <c r="D43" s="18"/>
      <c r="E43" s="18"/>
      <c r="F43" s="18"/>
      <c r="G43" s="19"/>
    </row>
    <row r="44" spans="1:8" s="32" customFormat="1" x14ac:dyDescent="0.3">
      <c r="A44" s="27"/>
      <c r="B44" s="33" t="s">
        <v>2</v>
      </c>
      <c r="C44" s="34">
        <v>306</v>
      </c>
      <c r="D44" s="34">
        <v>0</v>
      </c>
      <c r="E44" s="34">
        <v>0</v>
      </c>
      <c r="F44" s="34">
        <v>120</v>
      </c>
      <c r="G44" s="35">
        <v>426</v>
      </c>
      <c r="H44" s="31"/>
    </row>
    <row r="45" spans="1:8" s="32" customFormat="1" x14ac:dyDescent="0.3">
      <c r="A45" s="27"/>
      <c r="B45" s="28" t="s">
        <v>1</v>
      </c>
      <c r="C45" s="29">
        <v>36</v>
      </c>
      <c r="D45" s="29">
        <v>904</v>
      </c>
      <c r="E45" s="29">
        <v>1331</v>
      </c>
      <c r="F45" s="29">
        <v>476</v>
      </c>
      <c r="G45" s="30">
        <v>2747</v>
      </c>
      <c r="H45" s="31"/>
    </row>
    <row r="46" spans="1:8" s="32" customFormat="1" x14ac:dyDescent="0.3">
      <c r="A46" s="27"/>
      <c r="B46" s="33" t="s">
        <v>27</v>
      </c>
      <c r="C46" s="34">
        <v>1563</v>
      </c>
      <c r="D46" s="34">
        <v>1932</v>
      </c>
      <c r="E46" s="34">
        <v>20334</v>
      </c>
      <c r="F46" s="34">
        <v>2167</v>
      </c>
      <c r="G46" s="35">
        <v>25996</v>
      </c>
      <c r="H46" s="31"/>
    </row>
    <row r="47" spans="1:8" s="32" customFormat="1" x14ac:dyDescent="0.3">
      <c r="A47" s="27"/>
      <c r="B47" s="28" t="s">
        <v>18</v>
      </c>
      <c r="C47" s="29">
        <v>25</v>
      </c>
      <c r="D47" s="29">
        <v>83</v>
      </c>
      <c r="E47" s="29">
        <v>76</v>
      </c>
      <c r="F47" s="29">
        <v>30</v>
      </c>
      <c r="G47" s="30">
        <v>214</v>
      </c>
      <c r="H47" s="31"/>
    </row>
    <row r="48" spans="1:8" s="32" customFormat="1" x14ac:dyDescent="0.3">
      <c r="A48" s="27"/>
      <c r="B48" s="33" t="s">
        <v>0</v>
      </c>
      <c r="C48" s="34">
        <v>899</v>
      </c>
      <c r="D48" s="34">
        <v>0</v>
      </c>
      <c r="E48" s="34">
        <v>4514</v>
      </c>
      <c r="F48" s="34">
        <v>265</v>
      </c>
      <c r="G48" s="35">
        <v>5678</v>
      </c>
      <c r="H48" s="31"/>
    </row>
    <row r="49" spans="2:7" x14ac:dyDescent="0.3">
      <c r="B49" s="36" t="s">
        <v>34</v>
      </c>
      <c r="C49" s="37">
        <f>SUM(C44:C48)</f>
        <v>2829</v>
      </c>
      <c r="D49" s="37">
        <f>SUM(D44:D48)</f>
        <v>2919</v>
      </c>
      <c r="E49" s="37">
        <f>SUM(E44:E48)</f>
        <v>26255</v>
      </c>
      <c r="F49" s="37">
        <f>SUM(F44:F48)</f>
        <v>3058</v>
      </c>
      <c r="G49" s="38">
        <f>SUM(G44:G48)</f>
        <v>35061</v>
      </c>
    </row>
  </sheetData>
  <hyperlinks>
    <hyperlink ref="G10" location="Contents!A1" display="Return to Contents" xr:uid="{00000000-0004-0000-0100-000000000000}"/>
  </hyperlinks>
  <pageMargins left="0.25" right="0.25" top="0.75" bottom="0.75" header="0.3" footer="0.3"/>
  <pageSetup paperSize="9" scale="7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B8:I55"/>
  <sheetViews>
    <sheetView showGridLines="0" tabSelected="1" zoomScaleNormal="100" zoomScaleSheetLayoutView="100" workbookViewId="0">
      <selection activeCell="A6" sqref="A6"/>
    </sheetView>
  </sheetViews>
  <sheetFormatPr defaultColWidth="9.109375" defaultRowHeight="14.4" x14ac:dyDescent="0.3"/>
  <cols>
    <col min="1" max="1" width="6.6640625" style="10" customWidth="1"/>
    <col min="2" max="2" width="31.33203125" style="10" customWidth="1"/>
    <col min="3" max="9" width="12.88671875" style="10" customWidth="1"/>
    <col min="10" max="16384" width="9.109375" style="10"/>
  </cols>
  <sheetData>
    <row r="8" spans="2:9" ht="18" customHeight="1" x14ac:dyDescent="0.3"/>
    <row r="9" spans="2:9" ht="13.5" customHeight="1" x14ac:dyDescent="0.3"/>
    <row r="10" spans="2:9" ht="12.75" customHeight="1" x14ac:dyDescent="0.3">
      <c r="B10" s="46" t="s">
        <v>17</v>
      </c>
      <c r="I10" s="9" t="s">
        <v>6</v>
      </c>
    </row>
    <row r="11" spans="2:9" ht="12.75" customHeight="1" x14ac:dyDescent="0.3">
      <c r="B11" s="6" t="s">
        <v>38</v>
      </c>
      <c r="I11" s="9"/>
    </row>
    <row r="12" spans="2:9" ht="12.75" customHeight="1" x14ac:dyDescent="0.3">
      <c r="B12" s="6" t="s">
        <v>39</v>
      </c>
      <c r="I12" s="9"/>
    </row>
    <row r="13" spans="2:9" ht="12.75" customHeight="1" x14ac:dyDescent="0.3">
      <c r="B13" s="6" t="s">
        <v>40</v>
      </c>
      <c r="I13" s="9"/>
    </row>
    <row r="14" spans="2:9" ht="12.75" customHeight="1" x14ac:dyDescent="0.3">
      <c r="B14" s="6" t="s">
        <v>41</v>
      </c>
      <c r="I14" s="9"/>
    </row>
    <row r="15" spans="2:9" ht="12.75" customHeight="1" x14ac:dyDescent="0.3">
      <c r="B15" s="6" t="s">
        <v>42</v>
      </c>
      <c r="I15" s="9"/>
    </row>
    <row r="16" spans="2:9" ht="12.75" customHeight="1" x14ac:dyDescent="0.3">
      <c r="B16" s="6" t="s">
        <v>43</v>
      </c>
      <c r="I16" s="9"/>
    </row>
    <row r="17" spans="2:9" ht="12.75" customHeight="1" x14ac:dyDescent="0.3">
      <c r="B17" s="6" t="s">
        <v>44</v>
      </c>
      <c r="I17" s="9"/>
    </row>
    <row r="18" spans="2:9" ht="12.75" customHeight="1" x14ac:dyDescent="0.3">
      <c r="B18" s="6" t="s">
        <v>45</v>
      </c>
      <c r="I18" s="9"/>
    </row>
    <row r="19" spans="2:9" ht="18" customHeight="1" x14ac:dyDescent="0.3"/>
    <row r="20" spans="2:9" ht="24" customHeight="1" x14ac:dyDescent="0.3">
      <c r="B20" s="24" t="s">
        <v>5</v>
      </c>
      <c r="C20" s="25" t="s">
        <v>7</v>
      </c>
      <c r="D20" s="25" t="s">
        <v>32</v>
      </c>
      <c r="E20" s="25" t="s">
        <v>33</v>
      </c>
      <c r="F20" s="25" t="s">
        <v>22</v>
      </c>
      <c r="G20" s="25" t="s">
        <v>20</v>
      </c>
      <c r="H20" s="25" t="s">
        <v>23</v>
      </c>
      <c r="I20" s="26" t="s">
        <v>34</v>
      </c>
    </row>
    <row r="21" spans="2:9" x14ac:dyDescent="0.3">
      <c r="B21" s="20">
        <v>2022</v>
      </c>
      <c r="C21" s="21"/>
      <c r="D21" s="21"/>
      <c r="E21" s="21"/>
      <c r="F21" s="21"/>
      <c r="G21" s="21"/>
      <c r="H21" s="21"/>
      <c r="I21" s="22"/>
    </row>
    <row r="22" spans="2:9" x14ac:dyDescent="0.3">
      <c r="B22" s="33" t="s">
        <v>2</v>
      </c>
      <c r="C22" s="34">
        <v>48</v>
      </c>
      <c r="D22" s="34">
        <v>1</v>
      </c>
      <c r="E22" s="34">
        <v>17</v>
      </c>
      <c r="F22" s="34">
        <v>179</v>
      </c>
      <c r="G22" s="34">
        <v>53</v>
      </c>
      <c r="H22" s="34">
        <v>80</v>
      </c>
      <c r="I22" s="35">
        <v>378</v>
      </c>
    </row>
    <row r="23" spans="2:9" x14ac:dyDescent="0.3">
      <c r="B23" s="28" t="s">
        <v>1</v>
      </c>
      <c r="C23" s="29">
        <v>539</v>
      </c>
      <c r="D23" s="29">
        <v>12</v>
      </c>
      <c r="E23" s="29">
        <v>426</v>
      </c>
      <c r="F23" s="29">
        <v>667</v>
      </c>
      <c r="G23" s="29">
        <v>46</v>
      </c>
      <c r="H23" s="29">
        <v>1030</v>
      </c>
      <c r="I23" s="30">
        <v>2720</v>
      </c>
    </row>
    <row r="24" spans="2:9" x14ac:dyDescent="0.3">
      <c r="B24" s="33" t="s">
        <v>28</v>
      </c>
      <c r="C24" s="34">
        <v>7892</v>
      </c>
      <c r="D24" s="34">
        <v>114</v>
      </c>
      <c r="E24" s="34">
        <v>8290</v>
      </c>
      <c r="F24" s="34">
        <v>14222</v>
      </c>
      <c r="G24" s="34">
        <v>969</v>
      </c>
      <c r="H24" s="34">
        <v>2986</v>
      </c>
      <c r="I24" s="35">
        <v>34473</v>
      </c>
    </row>
    <row r="25" spans="2:9" x14ac:dyDescent="0.3">
      <c r="B25" s="28" t="s">
        <v>24</v>
      </c>
      <c r="C25" s="29">
        <v>262</v>
      </c>
      <c r="D25" s="29">
        <v>0</v>
      </c>
      <c r="E25" s="29">
        <v>28</v>
      </c>
      <c r="F25" s="29">
        <v>27</v>
      </c>
      <c r="G25" s="29">
        <v>1</v>
      </c>
      <c r="H25" s="29">
        <v>143</v>
      </c>
      <c r="I25" s="30">
        <v>461</v>
      </c>
    </row>
    <row r="26" spans="2:9" x14ac:dyDescent="0.3">
      <c r="B26" s="33" t="s">
        <v>0</v>
      </c>
      <c r="C26" s="34">
        <v>3613</v>
      </c>
      <c r="D26" s="34">
        <v>40</v>
      </c>
      <c r="E26" s="34">
        <v>867</v>
      </c>
      <c r="F26" s="34">
        <v>1353</v>
      </c>
      <c r="G26" s="34">
        <v>120</v>
      </c>
      <c r="H26" s="34">
        <v>656</v>
      </c>
      <c r="I26" s="35">
        <v>6649</v>
      </c>
    </row>
    <row r="27" spans="2:9" x14ac:dyDescent="0.3">
      <c r="B27" s="36" t="s">
        <v>34</v>
      </c>
      <c r="C27" s="37">
        <f t="shared" ref="C27:I27" si="0">SUM(C22:C26)</f>
        <v>12354</v>
      </c>
      <c r="D27" s="37">
        <f t="shared" si="0"/>
        <v>167</v>
      </c>
      <c r="E27" s="37">
        <f t="shared" si="0"/>
        <v>9628</v>
      </c>
      <c r="F27" s="37">
        <f t="shared" si="0"/>
        <v>16448</v>
      </c>
      <c r="G27" s="37">
        <f t="shared" si="0"/>
        <v>1189</v>
      </c>
      <c r="H27" s="37">
        <f t="shared" si="0"/>
        <v>4895</v>
      </c>
      <c r="I27" s="38">
        <f t="shared" si="0"/>
        <v>44681</v>
      </c>
    </row>
    <row r="28" spans="2:9" x14ac:dyDescent="0.3">
      <c r="B28" s="20">
        <v>2021</v>
      </c>
      <c r="C28" s="21"/>
      <c r="D28" s="21"/>
      <c r="E28" s="21"/>
      <c r="F28" s="21"/>
      <c r="G28" s="21"/>
      <c r="H28" s="21"/>
      <c r="I28" s="22"/>
    </row>
    <row r="29" spans="2:9" x14ac:dyDescent="0.3">
      <c r="B29" s="33" t="s">
        <v>2</v>
      </c>
      <c r="C29" s="34">
        <v>60</v>
      </c>
      <c r="D29" s="34">
        <v>0</v>
      </c>
      <c r="E29" s="34">
        <v>32</v>
      </c>
      <c r="F29" s="34">
        <v>186</v>
      </c>
      <c r="G29" s="34">
        <v>60</v>
      </c>
      <c r="H29" s="34">
        <v>97</v>
      </c>
      <c r="I29" s="35">
        <v>435</v>
      </c>
    </row>
    <row r="30" spans="2:9" x14ac:dyDescent="0.3">
      <c r="B30" s="28" t="s">
        <v>1</v>
      </c>
      <c r="C30" s="29">
        <v>553</v>
      </c>
      <c r="D30" s="29">
        <v>5</v>
      </c>
      <c r="E30" s="29">
        <v>459</v>
      </c>
      <c r="F30" s="29">
        <v>634</v>
      </c>
      <c r="G30" s="29">
        <v>56</v>
      </c>
      <c r="H30" s="29">
        <v>1013</v>
      </c>
      <c r="I30" s="30">
        <v>2720</v>
      </c>
    </row>
    <row r="31" spans="2:9" x14ac:dyDescent="0.3">
      <c r="B31" s="33" t="s">
        <v>28</v>
      </c>
      <c r="C31" s="34">
        <v>7201</v>
      </c>
      <c r="D31" s="34">
        <v>119</v>
      </c>
      <c r="E31" s="34">
        <v>8217</v>
      </c>
      <c r="F31" s="34">
        <v>13301</v>
      </c>
      <c r="G31" s="34">
        <v>1001</v>
      </c>
      <c r="H31" s="34">
        <v>2945</v>
      </c>
      <c r="I31" s="35">
        <v>32784</v>
      </c>
    </row>
    <row r="32" spans="2:9" x14ac:dyDescent="0.3">
      <c r="B32" s="28" t="s">
        <v>24</v>
      </c>
      <c r="C32" s="29">
        <v>184</v>
      </c>
      <c r="D32" s="29">
        <v>4</v>
      </c>
      <c r="E32" s="29">
        <v>35</v>
      </c>
      <c r="F32" s="29">
        <v>17</v>
      </c>
      <c r="G32" s="29">
        <v>0</v>
      </c>
      <c r="H32" s="29">
        <v>106</v>
      </c>
      <c r="I32" s="30">
        <v>346</v>
      </c>
    </row>
    <row r="33" spans="2:9" x14ac:dyDescent="0.3">
      <c r="B33" s="33" t="s">
        <v>0</v>
      </c>
      <c r="C33" s="34">
        <v>3223</v>
      </c>
      <c r="D33" s="34">
        <v>29</v>
      </c>
      <c r="E33" s="34">
        <v>933</v>
      </c>
      <c r="F33" s="34">
        <v>1354</v>
      </c>
      <c r="G33" s="34">
        <v>117</v>
      </c>
      <c r="H33" s="34">
        <v>636</v>
      </c>
      <c r="I33" s="35">
        <v>6292</v>
      </c>
    </row>
    <row r="34" spans="2:9" x14ac:dyDescent="0.3">
      <c r="B34" s="36" t="s">
        <v>34</v>
      </c>
      <c r="C34" s="37">
        <f t="shared" ref="C34:I34" si="1">SUM(C29:C33)</f>
        <v>11221</v>
      </c>
      <c r="D34" s="37">
        <f t="shared" si="1"/>
        <v>157</v>
      </c>
      <c r="E34" s="37">
        <f t="shared" si="1"/>
        <v>9676</v>
      </c>
      <c r="F34" s="37">
        <f t="shared" si="1"/>
        <v>15492</v>
      </c>
      <c r="G34" s="37">
        <f t="shared" si="1"/>
        <v>1234</v>
      </c>
      <c r="H34" s="37">
        <f t="shared" si="1"/>
        <v>4797</v>
      </c>
      <c r="I34" s="38">
        <f t="shared" si="1"/>
        <v>42577</v>
      </c>
    </row>
    <row r="35" spans="2:9" x14ac:dyDescent="0.3">
      <c r="B35" s="20">
        <v>2020</v>
      </c>
      <c r="C35" s="21"/>
      <c r="D35" s="21"/>
      <c r="E35" s="21"/>
      <c r="F35" s="21"/>
      <c r="G35" s="21"/>
      <c r="H35" s="21"/>
      <c r="I35" s="22"/>
    </row>
    <row r="36" spans="2:9" x14ac:dyDescent="0.3">
      <c r="B36" s="33" t="s">
        <v>2</v>
      </c>
      <c r="C36" s="34">
        <v>67</v>
      </c>
      <c r="D36" s="34">
        <v>0</v>
      </c>
      <c r="E36" s="34">
        <v>101</v>
      </c>
      <c r="F36" s="34">
        <v>235</v>
      </c>
      <c r="G36" s="34">
        <v>76</v>
      </c>
      <c r="H36" s="34">
        <v>55</v>
      </c>
      <c r="I36" s="35">
        <v>534</v>
      </c>
    </row>
    <row r="37" spans="2:9" x14ac:dyDescent="0.3">
      <c r="B37" s="28" t="s">
        <v>1</v>
      </c>
      <c r="C37" s="29">
        <v>554</v>
      </c>
      <c r="D37" s="29">
        <v>6</v>
      </c>
      <c r="E37" s="29">
        <v>462</v>
      </c>
      <c r="F37" s="29">
        <v>612</v>
      </c>
      <c r="G37" s="29">
        <v>60</v>
      </c>
      <c r="H37" s="29">
        <v>1028</v>
      </c>
      <c r="I37" s="30">
        <v>2722</v>
      </c>
    </row>
    <row r="38" spans="2:9" x14ac:dyDescent="0.3">
      <c r="B38" s="33" t="s">
        <v>28</v>
      </c>
      <c r="C38" s="34">
        <v>5788</v>
      </c>
      <c r="D38" s="34">
        <v>74</v>
      </c>
      <c r="E38" s="34">
        <v>7573</v>
      </c>
      <c r="F38" s="34">
        <v>11979</v>
      </c>
      <c r="G38" s="34">
        <v>1050</v>
      </c>
      <c r="H38" s="34">
        <v>2846</v>
      </c>
      <c r="I38" s="35">
        <v>29310</v>
      </c>
    </row>
    <row r="39" spans="2:9" x14ac:dyDescent="0.3">
      <c r="B39" s="28" t="s">
        <v>24</v>
      </c>
      <c r="C39" s="29">
        <v>144</v>
      </c>
      <c r="D39" s="29">
        <v>3</v>
      </c>
      <c r="E39" s="29">
        <v>29</v>
      </c>
      <c r="F39" s="29">
        <v>21</v>
      </c>
      <c r="G39" s="29">
        <v>1</v>
      </c>
      <c r="H39" s="29">
        <v>146</v>
      </c>
      <c r="I39" s="30">
        <v>344</v>
      </c>
    </row>
    <row r="40" spans="2:9" x14ac:dyDescent="0.3">
      <c r="B40" s="33" t="s">
        <v>0</v>
      </c>
      <c r="C40" s="34">
        <v>2874</v>
      </c>
      <c r="D40" s="34">
        <v>37</v>
      </c>
      <c r="E40" s="34">
        <v>902</v>
      </c>
      <c r="F40" s="34">
        <v>1252</v>
      </c>
      <c r="G40" s="34">
        <v>120</v>
      </c>
      <c r="H40" s="34">
        <v>582</v>
      </c>
      <c r="I40" s="35">
        <v>5767</v>
      </c>
    </row>
    <row r="41" spans="2:9" x14ac:dyDescent="0.3">
      <c r="B41" s="36" t="s">
        <v>34</v>
      </c>
      <c r="C41" s="37">
        <f t="shared" ref="C41:I41" si="2">SUM(C36:C40)</f>
        <v>9427</v>
      </c>
      <c r="D41" s="37">
        <f t="shared" si="2"/>
        <v>120</v>
      </c>
      <c r="E41" s="37">
        <f t="shared" si="2"/>
        <v>9067</v>
      </c>
      <c r="F41" s="37">
        <f t="shared" si="2"/>
        <v>14099</v>
      </c>
      <c r="G41" s="37">
        <f t="shared" si="2"/>
        <v>1307</v>
      </c>
      <c r="H41" s="37">
        <f t="shared" si="2"/>
        <v>4657</v>
      </c>
      <c r="I41" s="38">
        <f t="shared" si="2"/>
        <v>38677</v>
      </c>
    </row>
    <row r="42" spans="2:9" x14ac:dyDescent="0.3">
      <c r="B42" s="20">
        <v>2019</v>
      </c>
      <c r="C42" s="21"/>
      <c r="D42" s="21"/>
      <c r="E42" s="21"/>
      <c r="F42" s="21"/>
      <c r="G42" s="21"/>
      <c r="H42" s="21"/>
      <c r="I42" s="22"/>
    </row>
    <row r="43" spans="2:9" x14ac:dyDescent="0.3">
      <c r="B43" s="33" t="s">
        <v>2</v>
      </c>
      <c r="C43" s="34">
        <v>74</v>
      </c>
      <c r="D43" s="34">
        <v>2</v>
      </c>
      <c r="E43" s="34">
        <v>53</v>
      </c>
      <c r="F43" s="34">
        <v>203</v>
      </c>
      <c r="G43" s="34">
        <v>81</v>
      </c>
      <c r="H43" s="34">
        <v>67</v>
      </c>
      <c r="I43" s="35">
        <v>480</v>
      </c>
    </row>
    <row r="44" spans="2:9" x14ac:dyDescent="0.3">
      <c r="B44" s="28" t="s">
        <v>1</v>
      </c>
      <c r="C44" s="29">
        <v>595</v>
      </c>
      <c r="D44" s="29">
        <v>10</v>
      </c>
      <c r="E44" s="29">
        <v>503</v>
      </c>
      <c r="F44" s="29">
        <v>587</v>
      </c>
      <c r="G44" s="29">
        <v>62</v>
      </c>
      <c r="H44" s="29">
        <v>997</v>
      </c>
      <c r="I44" s="30">
        <v>2754</v>
      </c>
    </row>
    <row r="45" spans="2:9" x14ac:dyDescent="0.3">
      <c r="B45" s="33" t="s">
        <v>28</v>
      </c>
      <c r="C45" s="34">
        <v>6029</v>
      </c>
      <c r="D45" s="34">
        <v>79</v>
      </c>
      <c r="E45" s="34">
        <v>7531</v>
      </c>
      <c r="F45" s="34">
        <v>10935</v>
      </c>
      <c r="G45" s="34">
        <v>1103</v>
      </c>
      <c r="H45" s="34">
        <v>2542</v>
      </c>
      <c r="I45" s="35">
        <v>28219</v>
      </c>
    </row>
    <row r="46" spans="2:9" x14ac:dyDescent="0.3">
      <c r="B46" s="28" t="s">
        <v>24</v>
      </c>
      <c r="C46" s="29">
        <v>209</v>
      </c>
      <c r="D46" s="29">
        <v>1</v>
      </c>
      <c r="E46" s="29">
        <v>13</v>
      </c>
      <c r="F46" s="29">
        <v>16</v>
      </c>
      <c r="G46" s="29">
        <v>1</v>
      </c>
      <c r="H46" s="29">
        <v>107</v>
      </c>
      <c r="I46" s="30">
        <v>347</v>
      </c>
    </row>
    <row r="47" spans="2:9" x14ac:dyDescent="0.3">
      <c r="B47" s="33" t="s">
        <v>0</v>
      </c>
      <c r="C47" s="34">
        <v>2878</v>
      </c>
      <c r="D47" s="34">
        <v>35</v>
      </c>
      <c r="E47" s="34">
        <v>1000</v>
      </c>
      <c r="F47" s="34">
        <v>1286</v>
      </c>
      <c r="G47" s="34">
        <v>130</v>
      </c>
      <c r="H47" s="34">
        <v>566</v>
      </c>
      <c r="I47" s="35">
        <v>5895</v>
      </c>
    </row>
    <row r="48" spans="2:9" x14ac:dyDescent="0.3">
      <c r="B48" s="36" t="s">
        <v>34</v>
      </c>
      <c r="C48" s="37">
        <f t="shared" ref="C48:I48" si="3">SUM(C43:C47)</f>
        <v>9785</v>
      </c>
      <c r="D48" s="37">
        <f t="shared" si="3"/>
        <v>127</v>
      </c>
      <c r="E48" s="37">
        <f t="shared" si="3"/>
        <v>9100</v>
      </c>
      <c r="F48" s="37">
        <f t="shared" si="3"/>
        <v>13027</v>
      </c>
      <c r="G48" s="37">
        <f t="shared" si="3"/>
        <v>1377</v>
      </c>
      <c r="H48" s="37">
        <f t="shared" si="3"/>
        <v>4279</v>
      </c>
      <c r="I48" s="38">
        <f t="shared" si="3"/>
        <v>37695</v>
      </c>
    </row>
    <row r="49" spans="2:9" x14ac:dyDescent="0.3">
      <c r="B49" s="20">
        <v>2018</v>
      </c>
      <c r="C49" s="21"/>
      <c r="D49" s="21"/>
      <c r="E49" s="21"/>
      <c r="F49" s="21"/>
      <c r="G49" s="21"/>
      <c r="H49" s="21"/>
      <c r="I49" s="22"/>
    </row>
    <row r="50" spans="2:9" x14ac:dyDescent="0.3">
      <c r="B50" s="33" t="s">
        <v>2</v>
      </c>
      <c r="C50" s="34">
        <v>92</v>
      </c>
      <c r="D50" s="34">
        <v>1</v>
      </c>
      <c r="E50" s="34">
        <v>13</v>
      </c>
      <c r="F50" s="34">
        <v>193</v>
      </c>
      <c r="G50" s="34">
        <v>64</v>
      </c>
      <c r="H50" s="34">
        <v>63</v>
      </c>
      <c r="I50" s="35">
        <v>426</v>
      </c>
    </row>
    <row r="51" spans="2:9" x14ac:dyDescent="0.3">
      <c r="B51" s="28" t="s">
        <v>1</v>
      </c>
      <c r="C51" s="29">
        <v>592</v>
      </c>
      <c r="D51" s="29">
        <v>11</v>
      </c>
      <c r="E51" s="29">
        <v>506</v>
      </c>
      <c r="F51" s="29">
        <v>549</v>
      </c>
      <c r="G51" s="29">
        <v>62</v>
      </c>
      <c r="H51" s="29">
        <v>1027</v>
      </c>
      <c r="I51" s="30">
        <v>2747</v>
      </c>
    </row>
    <row r="52" spans="2:9" x14ac:dyDescent="0.3">
      <c r="B52" s="33" t="s">
        <v>28</v>
      </c>
      <c r="C52" s="34">
        <v>5709</v>
      </c>
      <c r="D52" s="34">
        <v>45</v>
      </c>
      <c r="E52" s="34">
        <v>7373</v>
      </c>
      <c r="F52" s="34">
        <v>9497</v>
      </c>
      <c r="G52" s="34">
        <v>1067</v>
      </c>
      <c r="H52" s="34">
        <v>2305</v>
      </c>
      <c r="I52" s="35">
        <v>25996</v>
      </c>
    </row>
    <row r="53" spans="2:9" x14ac:dyDescent="0.3">
      <c r="B53" s="28" t="s">
        <v>24</v>
      </c>
      <c r="C53" s="29">
        <v>107</v>
      </c>
      <c r="D53" s="29">
        <v>0</v>
      </c>
      <c r="E53" s="29">
        <v>14</v>
      </c>
      <c r="F53" s="29">
        <v>12</v>
      </c>
      <c r="G53" s="29">
        <v>0</v>
      </c>
      <c r="H53" s="29">
        <v>81</v>
      </c>
      <c r="I53" s="30">
        <v>214</v>
      </c>
    </row>
    <row r="54" spans="2:9" x14ac:dyDescent="0.3">
      <c r="B54" s="33" t="s">
        <v>0</v>
      </c>
      <c r="C54" s="34">
        <v>2635</v>
      </c>
      <c r="D54" s="34">
        <v>122</v>
      </c>
      <c r="E54" s="34">
        <v>1083</v>
      </c>
      <c r="F54" s="34">
        <v>1131</v>
      </c>
      <c r="G54" s="34">
        <v>131</v>
      </c>
      <c r="H54" s="34">
        <v>576</v>
      </c>
      <c r="I54" s="35">
        <v>5678</v>
      </c>
    </row>
    <row r="55" spans="2:9" x14ac:dyDescent="0.3">
      <c r="B55" s="36" t="s">
        <v>34</v>
      </c>
      <c r="C55" s="37">
        <f t="shared" ref="C55:I55" si="4">SUM(C50:C54)</f>
        <v>9135</v>
      </c>
      <c r="D55" s="37">
        <f t="shared" si="4"/>
        <v>179</v>
      </c>
      <c r="E55" s="37">
        <f t="shared" si="4"/>
        <v>8989</v>
      </c>
      <c r="F55" s="37">
        <f t="shared" si="4"/>
        <v>11382</v>
      </c>
      <c r="G55" s="37">
        <f t="shared" si="4"/>
        <v>1324</v>
      </c>
      <c r="H55" s="37">
        <f t="shared" si="4"/>
        <v>4052</v>
      </c>
      <c r="I55" s="38">
        <f t="shared" si="4"/>
        <v>35061</v>
      </c>
    </row>
  </sheetData>
  <hyperlinks>
    <hyperlink ref="I10" location="Contents!A1" display="Return to Contents" xr:uid="{00000000-0004-0000-0200-000000000000}"/>
  </hyperlinks>
  <pageMargins left="0.25" right="0.25" top="0.75" bottom="0.75" header="0.3" footer="0.3"/>
  <pageSetup paperSize="9" scale="7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0:I54"/>
  <sheetViews>
    <sheetView showGridLines="0" workbookViewId="0">
      <selection activeCell="A6" sqref="A6"/>
    </sheetView>
  </sheetViews>
  <sheetFormatPr defaultRowHeight="14.4" x14ac:dyDescent="0.3"/>
  <cols>
    <col min="1" max="1" width="7.33203125" customWidth="1"/>
    <col min="2" max="2" width="31.5546875" bestFit="1" customWidth="1"/>
    <col min="3" max="9" width="12" customWidth="1"/>
  </cols>
  <sheetData>
    <row r="10" spans="2:9" ht="12.75" customHeight="1" x14ac:dyDescent="0.3">
      <c r="B10" s="46" t="s">
        <v>17</v>
      </c>
      <c r="I10" s="9" t="s">
        <v>6</v>
      </c>
    </row>
    <row r="11" spans="2:9" ht="12.75" customHeight="1" x14ac:dyDescent="0.3">
      <c r="B11" s="6" t="s">
        <v>46</v>
      </c>
      <c r="I11" s="9"/>
    </row>
    <row r="12" spans="2:9" ht="12.75" customHeight="1" x14ac:dyDescent="0.3">
      <c r="B12" s="6" t="s">
        <v>47</v>
      </c>
      <c r="I12" s="9"/>
    </row>
    <row r="13" spans="2:9" ht="12.75" customHeight="1" x14ac:dyDescent="0.3">
      <c r="B13" s="6" t="s">
        <v>48</v>
      </c>
      <c r="I13" s="9"/>
    </row>
    <row r="14" spans="2:9" ht="12.75" customHeight="1" x14ac:dyDescent="0.3">
      <c r="B14" s="6" t="s">
        <v>49</v>
      </c>
      <c r="I14" s="9"/>
    </row>
    <row r="15" spans="2:9" ht="12.75" customHeight="1" x14ac:dyDescent="0.3">
      <c r="B15" s="6" t="s">
        <v>50</v>
      </c>
      <c r="I15" s="9"/>
    </row>
    <row r="16" spans="2:9" ht="12.75" customHeight="1" x14ac:dyDescent="0.3">
      <c r="B16" s="6" t="s">
        <v>51</v>
      </c>
      <c r="I16" s="9"/>
    </row>
    <row r="17" spans="2:9" ht="12.75" customHeight="1" x14ac:dyDescent="0.3">
      <c r="B17" s="6" t="s">
        <v>52</v>
      </c>
      <c r="I17" s="9"/>
    </row>
    <row r="18" spans="2:9" x14ac:dyDescent="0.3">
      <c r="B18" s="6"/>
    </row>
    <row r="19" spans="2:9" s="10" customFormat="1" ht="24" customHeight="1" x14ac:dyDescent="0.3">
      <c r="B19" s="24" t="s">
        <v>5</v>
      </c>
      <c r="C19" s="25" t="s">
        <v>8</v>
      </c>
      <c r="D19" s="25" t="s">
        <v>32</v>
      </c>
      <c r="E19" s="25" t="s">
        <v>33</v>
      </c>
      <c r="F19" s="25" t="s">
        <v>19</v>
      </c>
      <c r="G19" s="25" t="s">
        <v>20</v>
      </c>
      <c r="H19" s="25" t="s">
        <v>21</v>
      </c>
      <c r="I19" s="26" t="s">
        <v>34</v>
      </c>
    </row>
    <row r="20" spans="2:9" x14ac:dyDescent="0.3">
      <c r="B20" s="12">
        <v>2022</v>
      </c>
      <c r="C20" s="21"/>
      <c r="D20" s="21"/>
      <c r="E20" s="21"/>
      <c r="F20" s="21"/>
      <c r="G20" s="21"/>
      <c r="H20" s="21"/>
      <c r="I20" s="23"/>
    </row>
    <row r="21" spans="2:9" x14ac:dyDescent="0.3">
      <c r="B21" s="33" t="s">
        <v>2</v>
      </c>
      <c r="C21" s="34">
        <v>360</v>
      </c>
      <c r="D21" s="34">
        <v>0</v>
      </c>
      <c r="E21" s="34">
        <v>2</v>
      </c>
      <c r="F21" s="34">
        <v>6</v>
      </c>
      <c r="G21" s="34">
        <v>2</v>
      </c>
      <c r="H21" s="34">
        <v>8</v>
      </c>
      <c r="I21" s="35">
        <v>378</v>
      </c>
    </row>
    <row r="22" spans="2:9" x14ac:dyDescent="0.3">
      <c r="B22" s="28" t="s">
        <v>1</v>
      </c>
      <c r="C22" s="29">
        <v>2403</v>
      </c>
      <c r="D22" s="29">
        <v>5</v>
      </c>
      <c r="E22" s="29">
        <v>117</v>
      </c>
      <c r="F22" s="29">
        <v>81</v>
      </c>
      <c r="G22" s="29">
        <v>4</v>
      </c>
      <c r="H22" s="29">
        <v>110</v>
      </c>
      <c r="I22" s="30">
        <v>2720</v>
      </c>
    </row>
    <row r="23" spans="2:9" x14ac:dyDescent="0.3">
      <c r="B23" s="33" t="s">
        <v>25</v>
      </c>
      <c r="C23" s="34">
        <v>25165</v>
      </c>
      <c r="D23" s="34">
        <v>67</v>
      </c>
      <c r="E23" s="34">
        <v>4123</v>
      </c>
      <c r="F23" s="34">
        <v>3183</v>
      </c>
      <c r="G23" s="34">
        <v>64</v>
      </c>
      <c r="H23" s="34">
        <v>1871</v>
      </c>
      <c r="I23" s="35">
        <v>34473</v>
      </c>
    </row>
    <row r="24" spans="2:9" x14ac:dyDescent="0.3">
      <c r="B24" s="28" t="s">
        <v>26</v>
      </c>
      <c r="C24" s="29">
        <v>431</v>
      </c>
      <c r="D24" s="29">
        <v>2</v>
      </c>
      <c r="E24" s="29">
        <v>12</v>
      </c>
      <c r="F24" s="29">
        <v>4</v>
      </c>
      <c r="G24" s="29">
        <v>0</v>
      </c>
      <c r="H24" s="29">
        <v>12</v>
      </c>
      <c r="I24" s="30">
        <v>461</v>
      </c>
    </row>
    <row r="25" spans="2:9" x14ac:dyDescent="0.3">
      <c r="B25" s="33" t="s">
        <v>0</v>
      </c>
      <c r="C25" s="34">
        <v>3774</v>
      </c>
      <c r="D25" s="34">
        <v>24</v>
      </c>
      <c r="E25" s="34">
        <v>282</v>
      </c>
      <c r="F25" s="34">
        <v>401</v>
      </c>
      <c r="G25" s="34">
        <v>21</v>
      </c>
      <c r="H25" s="34">
        <v>2147</v>
      </c>
      <c r="I25" s="35">
        <v>6649</v>
      </c>
    </row>
    <row r="26" spans="2:9" x14ac:dyDescent="0.3">
      <c r="B26" s="36" t="s">
        <v>34</v>
      </c>
      <c r="C26" s="37">
        <f t="shared" ref="C26:I26" si="0">SUM(C21:C25)</f>
        <v>32133</v>
      </c>
      <c r="D26" s="37">
        <f t="shared" si="0"/>
        <v>98</v>
      </c>
      <c r="E26" s="37">
        <f t="shared" si="0"/>
        <v>4536</v>
      </c>
      <c r="F26" s="37">
        <f t="shared" si="0"/>
        <v>3675</v>
      </c>
      <c r="G26" s="37">
        <f t="shared" si="0"/>
        <v>91</v>
      </c>
      <c r="H26" s="37">
        <f t="shared" si="0"/>
        <v>4148</v>
      </c>
      <c r="I26" s="37">
        <f t="shared" si="0"/>
        <v>44681</v>
      </c>
    </row>
    <row r="27" spans="2:9" x14ac:dyDescent="0.3">
      <c r="B27" s="12">
        <v>2021</v>
      </c>
      <c r="C27" s="21"/>
      <c r="D27" s="21"/>
      <c r="E27" s="21"/>
      <c r="F27" s="21"/>
      <c r="G27" s="21"/>
      <c r="H27" s="21"/>
      <c r="I27" s="23"/>
    </row>
    <row r="28" spans="2:9" x14ac:dyDescent="0.3">
      <c r="B28" s="33" t="s">
        <v>2</v>
      </c>
      <c r="C28" s="34">
        <v>403</v>
      </c>
      <c r="D28" s="34">
        <v>1</v>
      </c>
      <c r="E28" s="34">
        <v>0</v>
      </c>
      <c r="F28" s="34">
        <v>9</v>
      </c>
      <c r="G28" s="34">
        <v>13</v>
      </c>
      <c r="H28" s="34">
        <v>9</v>
      </c>
      <c r="I28" s="35">
        <v>435</v>
      </c>
    </row>
    <row r="29" spans="2:9" x14ac:dyDescent="0.3">
      <c r="B29" s="28" t="s">
        <v>1</v>
      </c>
      <c r="C29" s="29">
        <v>2386</v>
      </c>
      <c r="D29" s="29">
        <v>4</v>
      </c>
      <c r="E29" s="29">
        <v>91</v>
      </c>
      <c r="F29" s="29">
        <v>109</v>
      </c>
      <c r="G29" s="29">
        <v>4</v>
      </c>
      <c r="H29" s="29">
        <v>126</v>
      </c>
      <c r="I29" s="30">
        <v>2720</v>
      </c>
    </row>
    <row r="30" spans="2:9" x14ac:dyDescent="0.3">
      <c r="B30" s="33" t="s">
        <v>25</v>
      </c>
      <c r="C30" s="34">
        <v>23789</v>
      </c>
      <c r="D30" s="34">
        <v>58</v>
      </c>
      <c r="E30" s="34">
        <v>2810</v>
      </c>
      <c r="F30" s="34">
        <v>4271</v>
      </c>
      <c r="G30" s="34">
        <v>100</v>
      </c>
      <c r="H30" s="34">
        <v>1756</v>
      </c>
      <c r="I30" s="35">
        <v>32784</v>
      </c>
    </row>
    <row r="31" spans="2:9" x14ac:dyDescent="0.3">
      <c r="B31" s="28" t="s">
        <v>26</v>
      </c>
      <c r="C31" s="29">
        <v>309</v>
      </c>
      <c r="D31" s="29">
        <v>1</v>
      </c>
      <c r="E31" s="29">
        <v>15</v>
      </c>
      <c r="F31" s="29">
        <v>14</v>
      </c>
      <c r="G31" s="29">
        <v>0</v>
      </c>
      <c r="H31" s="29">
        <v>7</v>
      </c>
      <c r="I31" s="30">
        <v>346</v>
      </c>
    </row>
    <row r="32" spans="2:9" x14ac:dyDescent="0.3">
      <c r="B32" s="33" t="s">
        <v>0</v>
      </c>
      <c r="C32" s="34">
        <v>3688</v>
      </c>
      <c r="D32" s="34">
        <v>29</v>
      </c>
      <c r="E32" s="34">
        <v>234</v>
      </c>
      <c r="F32" s="34">
        <v>520</v>
      </c>
      <c r="G32" s="34">
        <v>21</v>
      </c>
      <c r="H32" s="34">
        <v>1800</v>
      </c>
      <c r="I32" s="35">
        <v>6292</v>
      </c>
    </row>
    <row r="33" spans="2:9" x14ac:dyDescent="0.3">
      <c r="B33" s="36" t="s">
        <v>34</v>
      </c>
      <c r="C33" s="37">
        <f t="shared" ref="C33:I33" si="1">SUM(C28:C32)</f>
        <v>30575</v>
      </c>
      <c r="D33" s="37">
        <f t="shared" si="1"/>
        <v>93</v>
      </c>
      <c r="E33" s="37">
        <f t="shared" si="1"/>
        <v>3150</v>
      </c>
      <c r="F33" s="37">
        <f t="shared" si="1"/>
        <v>4923</v>
      </c>
      <c r="G33" s="37">
        <f t="shared" si="1"/>
        <v>138</v>
      </c>
      <c r="H33" s="37">
        <f t="shared" si="1"/>
        <v>3698</v>
      </c>
      <c r="I33" s="37">
        <f t="shared" si="1"/>
        <v>42577</v>
      </c>
    </row>
    <row r="34" spans="2:9" x14ac:dyDescent="0.3">
      <c r="B34" s="12">
        <v>2020</v>
      </c>
      <c r="C34" s="21"/>
      <c r="D34" s="21"/>
      <c r="E34" s="21"/>
      <c r="F34" s="21"/>
      <c r="G34" s="21"/>
      <c r="H34" s="21"/>
      <c r="I34" s="23"/>
    </row>
    <row r="35" spans="2:9" x14ac:dyDescent="0.3">
      <c r="B35" s="33" t="s">
        <v>2</v>
      </c>
      <c r="C35" s="34">
        <v>495</v>
      </c>
      <c r="D35" s="34"/>
      <c r="E35" s="34">
        <v>8</v>
      </c>
      <c r="F35" s="34">
        <v>13</v>
      </c>
      <c r="G35" s="34">
        <v>9</v>
      </c>
      <c r="H35" s="34">
        <v>9</v>
      </c>
      <c r="I35" s="35">
        <v>534</v>
      </c>
    </row>
    <row r="36" spans="2:9" x14ac:dyDescent="0.3">
      <c r="B36" s="28" t="s">
        <v>1</v>
      </c>
      <c r="C36" s="29">
        <v>2375</v>
      </c>
      <c r="D36" s="29">
        <v>2</v>
      </c>
      <c r="E36" s="29">
        <v>83</v>
      </c>
      <c r="F36" s="29">
        <v>123</v>
      </c>
      <c r="G36" s="29">
        <v>2</v>
      </c>
      <c r="H36" s="29">
        <v>137</v>
      </c>
      <c r="I36" s="30">
        <v>2722</v>
      </c>
    </row>
    <row r="37" spans="2:9" x14ac:dyDescent="0.3">
      <c r="B37" s="33" t="s">
        <v>25</v>
      </c>
      <c r="C37" s="34">
        <v>21794</v>
      </c>
      <c r="D37" s="34">
        <v>39</v>
      </c>
      <c r="E37" s="34">
        <v>1809</v>
      </c>
      <c r="F37" s="34">
        <v>3915</v>
      </c>
      <c r="G37" s="34">
        <v>101</v>
      </c>
      <c r="H37" s="34">
        <v>1652</v>
      </c>
      <c r="I37" s="35">
        <v>29310</v>
      </c>
    </row>
    <row r="38" spans="2:9" x14ac:dyDescent="0.3">
      <c r="B38" s="28" t="s">
        <v>26</v>
      </c>
      <c r="C38" s="29">
        <v>305</v>
      </c>
      <c r="D38" s="29"/>
      <c r="E38" s="29">
        <v>10</v>
      </c>
      <c r="F38" s="29">
        <v>16</v>
      </c>
      <c r="G38" s="29">
        <v>1</v>
      </c>
      <c r="H38" s="29">
        <v>12</v>
      </c>
      <c r="I38" s="30">
        <v>344</v>
      </c>
    </row>
    <row r="39" spans="2:9" x14ac:dyDescent="0.3">
      <c r="B39" s="33" t="s">
        <v>0</v>
      </c>
      <c r="C39" s="34">
        <v>3291</v>
      </c>
      <c r="D39" s="34">
        <v>17</v>
      </c>
      <c r="E39" s="34">
        <v>221</v>
      </c>
      <c r="F39" s="34">
        <v>549</v>
      </c>
      <c r="G39" s="34">
        <v>15</v>
      </c>
      <c r="H39" s="34">
        <v>1674</v>
      </c>
      <c r="I39" s="35">
        <v>5767</v>
      </c>
    </row>
    <row r="40" spans="2:9" x14ac:dyDescent="0.3">
      <c r="B40" s="36" t="s">
        <v>34</v>
      </c>
      <c r="C40" s="37">
        <f t="shared" ref="C40:I40" si="2">SUM(C35:C39)</f>
        <v>28260</v>
      </c>
      <c r="D40" s="37">
        <f t="shared" si="2"/>
        <v>58</v>
      </c>
      <c r="E40" s="37">
        <f t="shared" si="2"/>
        <v>2131</v>
      </c>
      <c r="F40" s="37">
        <f t="shared" si="2"/>
        <v>4616</v>
      </c>
      <c r="G40" s="37">
        <f t="shared" si="2"/>
        <v>128</v>
      </c>
      <c r="H40" s="37">
        <f t="shared" si="2"/>
        <v>3484</v>
      </c>
      <c r="I40" s="37">
        <f t="shared" si="2"/>
        <v>38677</v>
      </c>
    </row>
    <row r="41" spans="2:9" x14ac:dyDescent="0.3">
      <c r="B41" s="12">
        <v>2019</v>
      </c>
      <c r="C41" s="21"/>
      <c r="D41" s="21"/>
      <c r="E41" s="21"/>
      <c r="F41" s="21"/>
      <c r="G41" s="21"/>
      <c r="H41" s="21"/>
      <c r="I41" s="23"/>
    </row>
    <row r="42" spans="2:9" x14ac:dyDescent="0.3">
      <c r="B42" s="33" t="s">
        <v>2</v>
      </c>
      <c r="C42" s="34">
        <v>448</v>
      </c>
      <c r="D42" s="34">
        <v>0</v>
      </c>
      <c r="E42" s="34">
        <v>11</v>
      </c>
      <c r="F42" s="34">
        <v>12</v>
      </c>
      <c r="G42" s="34">
        <v>4</v>
      </c>
      <c r="H42" s="34">
        <v>5</v>
      </c>
      <c r="I42" s="35">
        <v>480</v>
      </c>
    </row>
    <row r="43" spans="2:9" x14ac:dyDescent="0.3">
      <c r="B43" s="28" t="s">
        <v>1</v>
      </c>
      <c r="C43" s="29">
        <v>2403</v>
      </c>
      <c r="D43" s="29">
        <v>3</v>
      </c>
      <c r="E43" s="29">
        <v>84</v>
      </c>
      <c r="F43" s="29">
        <v>143</v>
      </c>
      <c r="G43" s="29">
        <v>4</v>
      </c>
      <c r="H43" s="29">
        <v>117</v>
      </c>
      <c r="I43" s="30">
        <v>2754</v>
      </c>
    </row>
    <row r="44" spans="2:9" x14ac:dyDescent="0.3">
      <c r="B44" s="33" t="s">
        <v>25</v>
      </c>
      <c r="C44" s="34">
        <v>21095</v>
      </c>
      <c r="D44" s="34">
        <v>50</v>
      </c>
      <c r="E44" s="34">
        <v>1665</v>
      </c>
      <c r="F44" s="34">
        <v>3956</v>
      </c>
      <c r="G44" s="34">
        <v>112</v>
      </c>
      <c r="H44" s="34">
        <v>1341</v>
      </c>
      <c r="I44" s="35">
        <v>28219</v>
      </c>
    </row>
    <row r="45" spans="2:9" x14ac:dyDescent="0.3">
      <c r="B45" s="28" t="s">
        <v>26</v>
      </c>
      <c r="C45" s="29">
        <v>314</v>
      </c>
      <c r="D45" s="29">
        <v>1</v>
      </c>
      <c r="E45" s="29">
        <v>19</v>
      </c>
      <c r="F45" s="29">
        <v>7</v>
      </c>
      <c r="G45" s="29">
        <v>0</v>
      </c>
      <c r="H45" s="29">
        <v>6</v>
      </c>
      <c r="I45" s="30">
        <v>347</v>
      </c>
    </row>
    <row r="46" spans="2:9" x14ac:dyDescent="0.3">
      <c r="B46" s="33" t="s">
        <v>0</v>
      </c>
      <c r="C46" s="34">
        <v>3558</v>
      </c>
      <c r="D46" s="34">
        <v>17</v>
      </c>
      <c r="E46" s="34">
        <v>243</v>
      </c>
      <c r="F46" s="34">
        <v>509</v>
      </c>
      <c r="G46" s="34">
        <v>14</v>
      </c>
      <c r="H46" s="34">
        <v>1554</v>
      </c>
      <c r="I46" s="35">
        <v>5895</v>
      </c>
    </row>
    <row r="47" spans="2:9" x14ac:dyDescent="0.3">
      <c r="B47" s="36" t="s">
        <v>34</v>
      </c>
      <c r="C47" s="37">
        <f t="shared" ref="C47:I47" si="3">SUM(C42:C46)</f>
        <v>27818</v>
      </c>
      <c r="D47" s="37">
        <f t="shared" si="3"/>
        <v>71</v>
      </c>
      <c r="E47" s="37">
        <f t="shared" si="3"/>
        <v>2022</v>
      </c>
      <c r="F47" s="37">
        <f t="shared" si="3"/>
        <v>4627</v>
      </c>
      <c r="G47" s="37">
        <f t="shared" si="3"/>
        <v>134</v>
      </c>
      <c r="H47" s="37">
        <f t="shared" si="3"/>
        <v>3023</v>
      </c>
      <c r="I47" s="37">
        <f t="shared" si="3"/>
        <v>37695</v>
      </c>
    </row>
    <row r="48" spans="2:9" x14ac:dyDescent="0.3">
      <c r="B48" s="12">
        <v>2018</v>
      </c>
      <c r="C48" s="21"/>
      <c r="D48" s="21"/>
      <c r="E48" s="21"/>
      <c r="F48" s="21"/>
      <c r="G48" s="21"/>
      <c r="H48" s="21"/>
      <c r="I48" s="23"/>
    </row>
    <row r="49" spans="2:9" x14ac:dyDescent="0.3">
      <c r="B49" s="33" t="s">
        <v>2</v>
      </c>
      <c r="C49" s="34">
        <v>379</v>
      </c>
      <c r="D49" s="34">
        <v>0</v>
      </c>
      <c r="E49" s="34">
        <v>15</v>
      </c>
      <c r="F49" s="34">
        <v>16</v>
      </c>
      <c r="G49" s="34">
        <v>5</v>
      </c>
      <c r="H49" s="34">
        <v>11</v>
      </c>
      <c r="I49" s="35">
        <v>426</v>
      </c>
    </row>
    <row r="50" spans="2:9" x14ac:dyDescent="0.3">
      <c r="B50" s="28" t="s">
        <v>1</v>
      </c>
      <c r="C50" s="29">
        <v>2394</v>
      </c>
      <c r="D50" s="29">
        <v>5</v>
      </c>
      <c r="E50" s="29">
        <v>86</v>
      </c>
      <c r="F50" s="29">
        <v>147</v>
      </c>
      <c r="G50" s="29">
        <v>4</v>
      </c>
      <c r="H50" s="29">
        <v>111</v>
      </c>
      <c r="I50" s="30">
        <v>2747</v>
      </c>
    </row>
    <row r="51" spans="2:9" x14ac:dyDescent="0.3">
      <c r="B51" s="33" t="s">
        <v>25</v>
      </c>
      <c r="C51" s="34">
        <v>18980</v>
      </c>
      <c r="D51" s="34">
        <v>34</v>
      </c>
      <c r="E51" s="34">
        <v>1544</v>
      </c>
      <c r="F51" s="34">
        <v>4157</v>
      </c>
      <c r="G51" s="34">
        <v>96</v>
      </c>
      <c r="H51" s="34">
        <v>1185</v>
      </c>
      <c r="I51" s="35">
        <v>25996</v>
      </c>
    </row>
    <row r="52" spans="2:9" x14ac:dyDescent="0.3">
      <c r="B52" s="28" t="s">
        <v>26</v>
      </c>
      <c r="C52" s="29">
        <v>194</v>
      </c>
      <c r="D52" s="29">
        <v>0</v>
      </c>
      <c r="E52" s="29">
        <v>7</v>
      </c>
      <c r="F52" s="29">
        <v>9</v>
      </c>
      <c r="G52" s="29">
        <v>0</v>
      </c>
      <c r="H52" s="29">
        <v>4</v>
      </c>
      <c r="I52" s="30">
        <v>214</v>
      </c>
    </row>
    <row r="53" spans="2:9" x14ac:dyDescent="0.3">
      <c r="B53" s="33" t="s">
        <v>0</v>
      </c>
      <c r="C53" s="34">
        <v>3383</v>
      </c>
      <c r="D53" s="34">
        <v>50</v>
      </c>
      <c r="E53" s="34">
        <v>240</v>
      </c>
      <c r="F53" s="34">
        <v>571</v>
      </c>
      <c r="G53" s="34">
        <v>12</v>
      </c>
      <c r="H53" s="34">
        <v>1422</v>
      </c>
      <c r="I53" s="35">
        <v>5678</v>
      </c>
    </row>
    <row r="54" spans="2:9" x14ac:dyDescent="0.3">
      <c r="B54" s="36" t="s">
        <v>34</v>
      </c>
      <c r="C54" s="37">
        <f t="shared" ref="C54:I54" si="4">SUM(C49:C53)</f>
        <v>25330</v>
      </c>
      <c r="D54" s="37">
        <f t="shared" si="4"/>
        <v>89</v>
      </c>
      <c r="E54" s="37">
        <f t="shared" si="4"/>
        <v>1892</v>
      </c>
      <c r="F54" s="37">
        <f t="shared" si="4"/>
        <v>4900</v>
      </c>
      <c r="G54" s="37">
        <f t="shared" si="4"/>
        <v>117</v>
      </c>
      <c r="H54" s="37">
        <f t="shared" si="4"/>
        <v>2733</v>
      </c>
      <c r="I54" s="37">
        <f t="shared" si="4"/>
        <v>35061</v>
      </c>
    </row>
  </sheetData>
  <hyperlinks>
    <hyperlink ref="I10" location="Contents!A1" display="Return to Contents" xr:uid="{00000000-0004-0000-0300-000000000000}"/>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8912AC19B5204FB79F3A8B83EF53C6" ma:contentTypeVersion="1" ma:contentTypeDescription="Create a new document." ma:contentTypeScope="" ma:versionID="8624709ca0bbd607594a2f46dbddad06">
  <xsd:schema xmlns:xsd="http://www.w3.org/2001/XMLSchema" xmlns:xs="http://www.w3.org/2001/XMLSchema" xmlns:p="http://schemas.microsoft.com/office/2006/metadata/properties" xmlns:ns1="http://schemas.microsoft.com/sharepoint/v3" xmlns:ns2="cb3c87a9-729f-4b5b-b995-78be8b1e41f4" targetNamespace="http://schemas.microsoft.com/office/2006/metadata/properties" ma:root="true" ma:fieldsID="bd1b656b9e8e5fe3454029ee73569f8f" ns1:_="" ns2:_="">
    <xsd:import namespace="http://schemas.microsoft.com/sharepoint/v3"/>
    <xsd:import namespace="cb3c87a9-729f-4b5b-b995-78be8b1e41f4"/>
    <xsd:element name="properties">
      <xsd:complexType>
        <xsd:sequence>
          <xsd:element name="documentManagement">
            <xsd:complexType>
              <xsd:all>
                <xsd:element ref="ns2:PPContentOwner" minOccurs="0"/>
                <xsd:element ref="ns2:PPContentAuthor" minOccurs="0"/>
                <xsd:element ref="ns2:PPSubmittedBy" minOccurs="0"/>
                <xsd:element ref="ns2:PPSubmittedDate" minOccurs="0"/>
                <xsd:element ref="ns2:PPModeratedBy" minOccurs="0"/>
                <xsd:element ref="ns2:PPModeratedDate" minOccurs="0"/>
                <xsd:element ref="ns2:PPReferenceNumber" minOccurs="0"/>
                <xsd:element ref="ns2:PPContentApprover" minOccurs="0"/>
                <xsd:element ref="ns2:PPReviewDate" minOccurs="0"/>
                <xsd:element ref="ns2:PPLastReviewedDate" minOccurs="0"/>
                <xsd:element ref="ns2:PPLastReviewedBy" minOccurs="0"/>
                <xsd:element ref="ns2:PPPublishedNotificationAddresses"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20"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21"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b3c87a9-729f-4b5b-b995-78be8b1e41f4" elementFormDefault="qualified">
    <xsd:import namespace="http://schemas.microsoft.com/office/2006/documentManagement/types"/>
    <xsd:import namespace="http://schemas.microsoft.com/office/infopath/2007/PartnerControls"/>
    <xsd:element name="PPContentOwner" ma:index="8" nillable="true" ma:displayName="Content Owner" ma:description="The person ultimately responsible for the content of this item." ma:list="UserInfo" ma:internalName="PPContent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ContentAuthor" ma:index="9" nillable="true" ma:displayName="Content Author" ma:description="The person responsible for creating and maintaining this item’s content." ma:list="UserInfo" ma:internalName="PPCont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SubmittedBy" ma:index="10" nillable="true" ma:displayName="Submitted By" ma:description="The person who submitted this item for approval." ma:list="UserInfo" ma:internalName="PPSubmitt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SubmittedDate" ma:index="11" nillable="true" ma:displayName="Submitted Date" ma:description="The date and time when this item was submitted for approval." ma:format="DateOnly" ma:internalName="PPSubmittedDate">
      <xsd:simpleType>
        <xsd:restriction base="dms:DateTime"/>
      </xsd:simpleType>
    </xsd:element>
    <xsd:element name="PPModeratedBy" ma:index="12" nillable="true" ma:displayName="Moderated By" ma:description="The user that either approved or rejected the item." ma:list="UserInfo" ma:internalName="PPModerat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ModeratedDate" ma:index="13" nillable="true" ma:displayName="Moderated Date" ma:description="The date that the item was either approved or rejected." ma:format="DateOnly" ma:internalName="PPModeratedDate">
      <xsd:simpleType>
        <xsd:restriction base="dms:DateTime"/>
      </xsd:simpleType>
    </xsd:element>
    <xsd:element name="PPReferenceNumber" ma:index="14" nillable="true" ma:displayName="Reference Number" ma:description="The identifier from another system that represents or is related to this item (if applicable)." ma:internalName="PPReferenceNumber">
      <xsd:simpleType>
        <xsd:restriction base="dms:Text">
          <xsd:maxLength value="240"/>
        </xsd:restriction>
      </xsd:simpleType>
    </xsd:element>
    <xsd:element name="PPContentApprover" ma:index="15" nillable="true" ma:displayName="Content Approver" ma:description="The person who is responsible for approving the content of this item." ma:list="UserInfo" ma:internalName="PPContentApprov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ReviewDate" ma:index="16" nillable="true" ma:displayName="Review Date" ma:description="The date the item's content will be next due for review." ma:format="DateOnly" ma:internalName="PPReviewDate">
      <xsd:simpleType>
        <xsd:restriction base="dms:DateTime"/>
      </xsd:simpleType>
    </xsd:element>
    <xsd:element name="PPLastReviewedDate" ma:index="17" nillable="true" ma:displayName="Last Reviewed Date" ma:description="The date the item's content was last reviewed." ma:internalName="PPLastReviewedDate">
      <xsd:simpleType>
        <xsd:restriction base="dms:DateTime"/>
      </xsd:simpleType>
    </xsd:element>
    <xsd:element name="PPLastReviewedBy" ma:index="18" nillable="true" ma:displayName="Last Reviewed By" ma:description="The person who last reviewed the item's content." ma:list="UserInfo" ma:internalName="PPLast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PublishedNotificationAddresses" ma:index="19" nillable="true" ma:displayName="Published Notification Address(es)" ma:description="The email address(es) of people to notify when this item is published. Note: Email addresses are separated by a ';'." ma:internalName="PPPublishedNotificationAddresse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PPReferenceNumber xmlns="cb3c87a9-729f-4b5b-b995-78be8b1e41f4" xsi:nil="true"/>
    <PPModeratedBy xmlns="cb3c87a9-729f-4b5b-b995-78be8b1e41f4">
      <UserInfo>
        <DisplayName>MCINTOSH, Alex</DisplayName>
        <AccountId>27</AccountId>
        <AccountType/>
      </UserInfo>
    </PPModeratedBy>
    <PPContentApprover xmlns="cb3c87a9-729f-4b5b-b995-78be8b1e41f4">
      <UserInfo>
        <DisplayName/>
        <AccountId xsi:nil="true"/>
        <AccountType/>
      </UserInfo>
    </PPContentApprover>
    <PPModeratedDate xmlns="cb3c87a9-729f-4b5b-b995-78be8b1e41f4">2022-12-14T22:39:24+00:00</PPModeratedDate>
    <PPLastReviewedBy xmlns="cb3c87a9-729f-4b5b-b995-78be8b1e41f4">
      <UserInfo>
        <DisplayName>MCINTOSH, Alex</DisplayName>
        <AccountId>27</AccountId>
        <AccountType/>
      </UserInfo>
    </PPLastReviewedBy>
    <PPContentOwner xmlns="cb3c87a9-729f-4b5b-b995-78be8b1e41f4">
      <UserInfo>
        <DisplayName/>
        <AccountId xsi:nil="true"/>
        <AccountType/>
      </UserInfo>
    </PPContentOwner>
    <PPPublishedNotificationAddresses xmlns="cb3c87a9-729f-4b5b-b995-78be8b1e41f4" xsi:nil="true"/>
    <PPSubmittedBy xmlns="cb3c87a9-729f-4b5b-b995-78be8b1e41f4">
      <UserInfo>
        <DisplayName>MCINTOSH, Alex</DisplayName>
        <AccountId>27</AccountId>
        <AccountType/>
      </UserInfo>
    </PPSubmittedBy>
    <PPSubmittedDate xmlns="cb3c87a9-729f-4b5b-b995-78be8b1e41f4">2022-12-13T00:04:59+00:00</PPSubmittedDate>
    <PPLastReviewedDate xmlns="cb3c87a9-729f-4b5b-b995-78be8b1e41f4">2022-12-14T22:39:24+00:00</PPLastReviewedDate>
    <PPReviewDate xmlns="cb3c87a9-729f-4b5b-b995-78be8b1e41f4" xsi:nil="true"/>
    <PPContentAuthor xmlns="cb3c87a9-729f-4b5b-b995-78be8b1e41f4">
      <UserInfo>
        <DisplayName/>
        <AccountId xsi:nil="true"/>
        <AccountType/>
      </UserInfo>
    </PPContentAuthor>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6D186D-2515-4784-97BB-F8AE58A3DD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3c87a9-729f-4b5b-b995-78be8b1e41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0CEA20-BEFD-4018-8344-82D2DD63E402}">
  <ds:schemaRefs>
    <ds:schemaRef ds:uri="http://schemas.microsoft.com/office/2006/metadata/properties"/>
    <ds:schemaRef ds:uri="http://schemas.microsoft.com/office/infopath/2007/PartnerControls"/>
    <ds:schemaRef ds:uri="http://schemas.microsoft.com/sharepoint/v3"/>
    <ds:schemaRef ds:uri="cb3c87a9-729f-4b5b-b995-78be8b1e41f4"/>
  </ds:schemaRefs>
</ds:datastoreItem>
</file>

<file path=customXml/itemProps3.xml><?xml version="1.0" encoding="utf-8"?>
<ds:datastoreItem xmlns:ds="http://schemas.openxmlformats.org/officeDocument/2006/customXml" ds:itemID="{3AD61DF8-0DBE-4926-896E-D1E1FA313F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Contents</vt:lpstr>
      <vt:lpstr>Table 1</vt:lpstr>
      <vt:lpstr>Table 2</vt:lpstr>
      <vt:lpstr>Table 3</vt:lpstr>
      <vt:lpstr>Contents!Print_Area</vt:lpstr>
      <vt:lpstr>'Table 2'!Print_Area</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ECEC Services staff by position 2016–20</dc:title>
  <dc:subject>ECEC Services staff by position 2016–20</dc:subject>
  <dc:creator>Queensland Government</dc:creator>
  <cp:keywords>ECEC Services; staff; 2016–20</cp:keywords>
  <cp:lastModifiedBy>Kritika Grover</cp:lastModifiedBy>
  <dcterms:created xsi:type="dcterms:W3CDTF">2019-10-09T23:23:31Z</dcterms:created>
  <dcterms:modified xsi:type="dcterms:W3CDTF">2023-10-31T12:05:03Z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0x010100C78912AC19B5204FB79F3A8B83EF53C6</vt:lpwstr>
  </property>
</Properties>
</file>