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Singh\Downloads\Kritika_Assignments_2\"/>
    </mc:Choice>
  </mc:AlternateContent>
  <xr:revisionPtr revIDLastSave="0" documentId="8_{590CA254-CA4F-4A2C-AC4D-D29F19AAAAF0}" xr6:coauthVersionLast="47" xr6:coauthVersionMax="47" xr10:uidLastSave="{00000000-0000-0000-0000-000000000000}"/>
  <bookViews>
    <workbookView xWindow="-110" yWindow="-110" windowWidth="22780" windowHeight="14660" xr2:uid="{6F9C62B5-2E0D-4738-86B9-02F7B3F63B0C}"/>
  </bookViews>
  <sheets>
    <sheet name="Set1_Calculation" sheetId="1" r:id="rId1"/>
    <sheet name="Set_Calculation" sheetId="2" r:id="rId2"/>
  </sheets>
  <externalReferences>
    <externalReference r:id="rId3"/>
  </externalReferences>
  <definedNames>
    <definedName name="s1_w1">Set1_Calculation!$S$4</definedName>
    <definedName name="s1_w2">Set1_Calculation!$S$5</definedName>
    <definedName name="s1_w3">Set1_Calculation!$S$6</definedName>
    <definedName name="s1_w4">Set1_Calculation!$S$7</definedName>
    <definedName name="s1_w5">Set1_Calculation!$S$8</definedName>
    <definedName name="s1_w6">Set1_Calculation!$S$9</definedName>
    <definedName name="s1_w7">Set1_Calculation!$S$10</definedName>
    <definedName name="s1_w8">Set1_Calculation!$S$11</definedName>
    <definedName name="s2_w1">[1]Set1!$T$4</definedName>
    <definedName name="s2_w2">[1]Set1!$T$5</definedName>
    <definedName name="s2_w3">[1]Set1!$T$6</definedName>
    <definedName name="s2_w4">[1]Set1!$T$7</definedName>
    <definedName name="s2_w5">[1]Set1!$T$8</definedName>
    <definedName name="s2_w6">[1]Set1!$T$9</definedName>
    <definedName name="s2_w7">[1]Set1!$T$10</definedName>
    <definedName name="s2_w8">[1]Set1!$T$11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2" i="2" l="1"/>
  <c r="G702" i="2" s="1"/>
  <c r="D702" i="2"/>
  <c r="F702" i="2" s="1"/>
  <c r="E701" i="2"/>
  <c r="G701" i="2" s="1"/>
  <c r="D701" i="2"/>
  <c r="F701" i="2" s="1"/>
  <c r="G700" i="2"/>
  <c r="F700" i="2"/>
  <c r="J700" i="2" s="1"/>
  <c r="E700" i="2"/>
  <c r="D700" i="2"/>
  <c r="J699" i="2"/>
  <c r="M699" i="2" s="1"/>
  <c r="F699" i="2"/>
  <c r="E699" i="2"/>
  <c r="G699" i="2" s="1"/>
  <c r="I699" i="2" s="1"/>
  <c r="D699" i="2"/>
  <c r="G698" i="2"/>
  <c r="E698" i="2"/>
  <c r="D698" i="2"/>
  <c r="F698" i="2" s="1"/>
  <c r="E697" i="2"/>
  <c r="G697" i="2" s="1"/>
  <c r="D697" i="2"/>
  <c r="F697" i="2" s="1"/>
  <c r="I697" i="2" s="1"/>
  <c r="G696" i="2"/>
  <c r="F696" i="2"/>
  <c r="E696" i="2"/>
  <c r="D696" i="2"/>
  <c r="I695" i="2"/>
  <c r="F695" i="2"/>
  <c r="E695" i="2"/>
  <c r="G695" i="2" s="1"/>
  <c r="J695" i="2" s="1"/>
  <c r="M695" i="2" s="1"/>
  <c r="D695" i="2"/>
  <c r="G694" i="2"/>
  <c r="E694" i="2"/>
  <c r="D694" i="2"/>
  <c r="F694" i="2" s="1"/>
  <c r="J693" i="2"/>
  <c r="E693" i="2"/>
  <c r="G693" i="2" s="1"/>
  <c r="D693" i="2"/>
  <c r="F693" i="2" s="1"/>
  <c r="G692" i="2"/>
  <c r="F692" i="2"/>
  <c r="E692" i="2"/>
  <c r="D692" i="2"/>
  <c r="J691" i="2"/>
  <c r="M691" i="2" s="1"/>
  <c r="I691" i="2"/>
  <c r="F691" i="2"/>
  <c r="E691" i="2"/>
  <c r="G691" i="2" s="1"/>
  <c r="D691" i="2"/>
  <c r="G690" i="2"/>
  <c r="E690" i="2"/>
  <c r="D690" i="2"/>
  <c r="F690" i="2" s="1"/>
  <c r="J689" i="2"/>
  <c r="M689" i="2" s="1"/>
  <c r="E689" i="2"/>
  <c r="G689" i="2" s="1"/>
  <c r="D689" i="2"/>
  <c r="F689" i="2" s="1"/>
  <c r="I689" i="2" s="1"/>
  <c r="G688" i="2"/>
  <c r="F688" i="2"/>
  <c r="E688" i="2"/>
  <c r="D688" i="2"/>
  <c r="F687" i="2"/>
  <c r="E687" i="2"/>
  <c r="G687" i="2" s="1"/>
  <c r="D687" i="2"/>
  <c r="G686" i="2"/>
  <c r="E686" i="2"/>
  <c r="D686" i="2"/>
  <c r="F686" i="2" s="1"/>
  <c r="J685" i="2"/>
  <c r="M685" i="2" s="1"/>
  <c r="E685" i="2"/>
  <c r="G685" i="2" s="1"/>
  <c r="D685" i="2"/>
  <c r="F685" i="2" s="1"/>
  <c r="I685" i="2" s="1"/>
  <c r="G684" i="2"/>
  <c r="F684" i="2"/>
  <c r="E684" i="2"/>
  <c r="D684" i="2"/>
  <c r="I683" i="2"/>
  <c r="F683" i="2"/>
  <c r="E683" i="2"/>
  <c r="G683" i="2" s="1"/>
  <c r="J683" i="2" s="1"/>
  <c r="M683" i="2" s="1"/>
  <c r="D683" i="2"/>
  <c r="G682" i="2"/>
  <c r="E682" i="2"/>
  <c r="D682" i="2"/>
  <c r="F682" i="2" s="1"/>
  <c r="E681" i="2"/>
  <c r="G681" i="2" s="1"/>
  <c r="D681" i="2"/>
  <c r="F681" i="2" s="1"/>
  <c r="G680" i="2"/>
  <c r="F680" i="2"/>
  <c r="E680" i="2"/>
  <c r="D680" i="2"/>
  <c r="J679" i="2"/>
  <c r="I679" i="2"/>
  <c r="L679" i="2" s="1"/>
  <c r="F679" i="2"/>
  <c r="E679" i="2"/>
  <c r="G679" i="2" s="1"/>
  <c r="D679" i="2"/>
  <c r="G678" i="2"/>
  <c r="E678" i="2"/>
  <c r="D678" i="2"/>
  <c r="F678" i="2" s="1"/>
  <c r="E677" i="2"/>
  <c r="G677" i="2" s="1"/>
  <c r="J677" i="2" s="1"/>
  <c r="D677" i="2"/>
  <c r="F677" i="2" s="1"/>
  <c r="G676" i="2"/>
  <c r="F676" i="2"/>
  <c r="E676" i="2"/>
  <c r="D676" i="2"/>
  <c r="F675" i="2"/>
  <c r="E675" i="2"/>
  <c r="G675" i="2" s="1"/>
  <c r="D675" i="2"/>
  <c r="G674" i="2"/>
  <c r="E674" i="2"/>
  <c r="D674" i="2"/>
  <c r="F674" i="2" s="1"/>
  <c r="J673" i="2"/>
  <c r="E673" i="2"/>
  <c r="G673" i="2" s="1"/>
  <c r="D673" i="2"/>
  <c r="F673" i="2" s="1"/>
  <c r="G672" i="2"/>
  <c r="F672" i="2"/>
  <c r="E672" i="2"/>
  <c r="D672" i="2"/>
  <c r="J671" i="2"/>
  <c r="F671" i="2"/>
  <c r="E671" i="2"/>
  <c r="G671" i="2" s="1"/>
  <c r="I671" i="2" s="1"/>
  <c r="L671" i="2" s="1"/>
  <c r="D671" i="2"/>
  <c r="G670" i="2"/>
  <c r="E670" i="2"/>
  <c r="D670" i="2"/>
  <c r="F670" i="2" s="1"/>
  <c r="E669" i="2"/>
  <c r="G669" i="2" s="1"/>
  <c r="D669" i="2"/>
  <c r="F669" i="2" s="1"/>
  <c r="G668" i="2"/>
  <c r="F668" i="2"/>
  <c r="E668" i="2"/>
  <c r="D668" i="2"/>
  <c r="I667" i="2"/>
  <c r="L667" i="2" s="1"/>
  <c r="F667" i="2"/>
  <c r="E667" i="2"/>
  <c r="G667" i="2" s="1"/>
  <c r="J667" i="2" s="1"/>
  <c r="D667" i="2"/>
  <c r="G666" i="2"/>
  <c r="E666" i="2"/>
  <c r="D666" i="2"/>
  <c r="F666" i="2" s="1"/>
  <c r="E665" i="2"/>
  <c r="G665" i="2" s="1"/>
  <c r="D665" i="2"/>
  <c r="F665" i="2" s="1"/>
  <c r="I665" i="2" s="1"/>
  <c r="G664" i="2"/>
  <c r="F664" i="2"/>
  <c r="E664" i="2"/>
  <c r="D664" i="2"/>
  <c r="J663" i="2"/>
  <c r="I663" i="2"/>
  <c r="L663" i="2" s="1"/>
  <c r="F663" i="2"/>
  <c r="E663" i="2"/>
  <c r="G663" i="2" s="1"/>
  <c r="D663" i="2"/>
  <c r="G662" i="2"/>
  <c r="E662" i="2"/>
  <c r="D662" i="2"/>
  <c r="F662" i="2" s="1"/>
  <c r="E661" i="2"/>
  <c r="G661" i="2" s="1"/>
  <c r="J661" i="2" s="1"/>
  <c r="D661" i="2"/>
  <c r="F661" i="2" s="1"/>
  <c r="G660" i="2"/>
  <c r="F660" i="2"/>
  <c r="E660" i="2"/>
  <c r="D660" i="2"/>
  <c r="J659" i="2"/>
  <c r="M659" i="2" s="1"/>
  <c r="I659" i="2"/>
  <c r="F659" i="2"/>
  <c r="E659" i="2"/>
  <c r="G659" i="2" s="1"/>
  <c r="D659" i="2"/>
  <c r="G658" i="2"/>
  <c r="E658" i="2"/>
  <c r="D658" i="2"/>
  <c r="F658" i="2" s="1"/>
  <c r="J657" i="2"/>
  <c r="M657" i="2" s="1"/>
  <c r="E657" i="2"/>
  <c r="G657" i="2" s="1"/>
  <c r="D657" i="2"/>
  <c r="F657" i="2" s="1"/>
  <c r="I657" i="2" s="1"/>
  <c r="G656" i="2"/>
  <c r="F656" i="2"/>
  <c r="E656" i="2"/>
  <c r="D656" i="2"/>
  <c r="F655" i="2"/>
  <c r="E655" i="2"/>
  <c r="G655" i="2" s="1"/>
  <c r="D655" i="2"/>
  <c r="G654" i="2"/>
  <c r="E654" i="2"/>
  <c r="D654" i="2"/>
  <c r="F654" i="2" s="1"/>
  <c r="J653" i="2"/>
  <c r="M653" i="2" s="1"/>
  <c r="E653" i="2"/>
  <c r="G653" i="2" s="1"/>
  <c r="D653" i="2"/>
  <c r="F653" i="2" s="1"/>
  <c r="I653" i="2" s="1"/>
  <c r="G652" i="2"/>
  <c r="F652" i="2"/>
  <c r="E652" i="2"/>
  <c r="D652" i="2"/>
  <c r="I651" i="2"/>
  <c r="F651" i="2"/>
  <c r="E651" i="2"/>
  <c r="G651" i="2" s="1"/>
  <c r="J651" i="2" s="1"/>
  <c r="M651" i="2" s="1"/>
  <c r="D651" i="2"/>
  <c r="G650" i="2"/>
  <c r="E650" i="2"/>
  <c r="D650" i="2"/>
  <c r="F650" i="2" s="1"/>
  <c r="E649" i="2"/>
  <c r="G649" i="2" s="1"/>
  <c r="D649" i="2"/>
  <c r="F649" i="2" s="1"/>
  <c r="G648" i="2"/>
  <c r="F648" i="2"/>
  <c r="E648" i="2"/>
  <c r="D648" i="2"/>
  <c r="J647" i="2"/>
  <c r="I647" i="2"/>
  <c r="L647" i="2" s="1"/>
  <c r="F647" i="2"/>
  <c r="E647" i="2"/>
  <c r="G647" i="2" s="1"/>
  <c r="D647" i="2"/>
  <c r="G646" i="2"/>
  <c r="E646" i="2"/>
  <c r="D646" i="2"/>
  <c r="F646" i="2" s="1"/>
  <c r="E645" i="2"/>
  <c r="G645" i="2" s="1"/>
  <c r="J645" i="2" s="1"/>
  <c r="D645" i="2"/>
  <c r="F645" i="2" s="1"/>
  <c r="G644" i="2"/>
  <c r="F644" i="2"/>
  <c r="E644" i="2"/>
  <c r="D644" i="2"/>
  <c r="F643" i="2"/>
  <c r="E643" i="2"/>
  <c r="G643" i="2" s="1"/>
  <c r="D643" i="2"/>
  <c r="G642" i="2"/>
  <c r="E642" i="2"/>
  <c r="D642" i="2"/>
  <c r="F642" i="2" s="1"/>
  <c r="J641" i="2"/>
  <c r="E641" i="2"/>
  <c r="G641" i="2" s="1"/>
  <c r="D641" i="2"/>
  <c r="F641" i="2" s="1"/>
  <c r="J640" i="2"/>
  <c r="M640" i="2" s="1"/>
  <c r="G640" i="2"/>
  <c r="F640" i="2"/>
  <c r="I640" i="2" s="1"/>
  <c r="E640" i="2"/>
  <c r="D640" i="2"/>
  <c r="J639" i="2"/>
  <c r="M639" i="2" s="1"/>
  <c r="I639" i="2"/>
  <c r="L639" i="2" s="1"/>
  <c r="F639" i="2"/>
  <c r="E639" i="2"/>
  <c r="G639" i="2" s="1"/>
  <c r="D639" i="2"/>
  <c r="E638" i="2"/>
  <c r="G638" i="2" s="1"/>
  <c r="D638" i="2"/>
  <c r="F638" i="2" s="1"/>
  <c r="G637" i="2"/>
  <c r="E637" i="2"/>
  <c r="D637" i="2"/>
  <c r="F637" i="2" s="1"/>
  <c r="G636" i="2"/>
  <c r="I636" i="2" s="1"/>
  <c r="F636" i="2"/>
  <c r="E636" i="2"/>
  <c r="D636" i="2"/>
  <c r="J635" i="2"/>
  <c r="I635" i="2"/>
  <c r="L635" i="2" s="1"/>
  <c r="F635" i="2"/>
  <c r="E635" i="2"/>
  <c r="G635" i="2" s="1"/>
  <c r="D635" i="2"/>
  <c r="I634" i="2"/>
  <c r="G634" i="2"/>
  <c r="E634" i="2"/>
  <c r="D634" i="2"/>
  <c r="F634" i="2" s="1"/>
  <c r="J633" i="2"/>
  <c r="G633" i="2"/>
  <c r="F633" i="2"/>
  <c r="E633" i="2"/>
  <c r="D633" i="2"/>
  <c r="G632" i="2"/>
  <c r="I632" i="2" s="1"/>
  <c r="L632" i="2" s="1"/>
  <c r="F632" i="2"/>
  <c r="J632" i="2" s="1"/>
  <c r="E632" i="2"/>
  <c r="D632" i="2"/>
  <c r="J631" i="2"/>
  <c r="M631" i="2" s="1"/>
  <c r="I631" i="2"/>
  <c r="F631" i="2"/>
  <c r="E631" i="2"/>
  <c r="G631" i="2" s="1"/>
  <c r="D631" i="2"/>
  <c r="I630" i="2"/>
  <c r="G630" i="2"/>
  <c r="E630" i="2"/>
  <c r="D630" i="2"/>
  <c r="F630" i="2" s="1"/>
  <c r="G629" i="2"/>
  <c r="J629" i="2" s="1"/>
  <c r="F629" i="2"/>
  <c r="E629" i="2"/>
  <c r="D629" i="2"/>
  <c r="G628" i="2"/>
  <c r="I628" i="2" s="1"/>
  <c r="F628" i="2"/>
  <c r="E628" i="2"/>
  <c r="D628" i="2"/>
  <c r="J627" i="2"/>
  <c r="I627" i="2"/>
  <c r="L627" i="2" s="1"/>
  <c r="F627" i="2"/>
  <c r="E627" i="2"/>
  <c r="G627" i="2" s="1"/>
  <c r="D627" i="2"/>
  <c r="I626" i="2"/>
  <c r="G626" i="2"/>
  <c r="E626" i="2"/>
  <c r="D626" i="2"/>
  <c r="F626" i="2" s="1"/>
  <c r="J625" i="2"/>
  <c r="G625" i="2"/>
  <c r="F625" i="2"/>
  <c r="E625" i="2"/>
  <c r="D625" i="2"/>
  <c r="G624" i="2"/>
  <c r="I624" i="2" s="1"/>
  <c r="L624" i="2" s="1"/>
  <c r="F624" i="2"/>
  <c r="J624" i="2" s="1"/>
  <c r="E624" i="2"/>
  <c r="D624" i="2"/>
  <c r="J623" i="2"/>
  <c r="M623" i="2" s="1"/>
  <c r="I623" i="2"/>
  <c r="F623" i="2"/>
  <c r="E623" i="2"/>
  <c r="G623" i="2" s="1"/>
  <c r="D623" i="2"/>
  <c r="I622" i="2"/>
  <c r="G622" i="2"/>
  <c r="E622" i="2"/>
  <c r="D622" i="2"/>
  <c r="F622" i="2" s="1"/>
  <c r="G621" i="2"/>
  <c r="J621" i="2" s="1"/>
  <c r="M621" i="2" s="1"/>
  <c r="F621" i="2"/>
  <c r="I621" i="2" s="1"/>
  <c r="E621" i="2"/>
  <c r="D621" i="2"/>
  <c r="G620" i="2"/>
  <c r="F620" i="2"/>
  <c r="E620" i="2"/>
  <c r="D620" i="2"/>
  <c r="F619" i="2"/>
  <c r="E619" i="2"/>
  <c r="G619" i="2" s="1"/>
  <c r="D619" i="2"/>
  <c r="F618" i="2"/>
  <c r="J618" i="2" s="1"/>
  <c r="E618" i="2"/>
  <c r="G618" i="2" s="1"/>
  <c r="D618" i="2"/>
  <c r="G617" i="2"/>
  <c r="E617" i="2"/>
  <c r="D617" i="2"/>
  <c r="F617" i="2" s="1"/>
  <c r="J617" i="2" s="1"/>
  <c r="F616" i="2"/>
  <c r="E616" i="2"/>
  <c r="G616" i="2" s="1"/>
  <c r="D616" i="2"/>
  <c r="G615" i="2"/>
  <c r="F615" i="2"/>
  <c r="J615" i="2" s="1"/>
  <c r="E615" i="2"/>
  <c r="D615" i="2"/>
  <c r="I614" i="2"/>
  <c r="L614" i="2" s="1"/>
  <c r="F614" i="2"/>
  <c r="E614" i="2"/>
  <c r="G614" i="2" s="1"/>
  <c r="J614" i="2" s="1"/>
  <c r="D614" i="2"/>
  <c r="G613" i="2"/>
  <c r="E613" i="2"/>
  <c r="D613" i="2"/>
  <c r="F613" i="2" s="1"/>
  <c r="F612" i="2"/>
  <c r="E612" i="2"/>
  <c r="G612" i="2" s="1"/>
  <c r="D612" i="2"/>
  <c r="G611" i="2"/>
  <c r="E611" i="2"/>
  <c r="D611" i="2"/>
  <c r="F611" i="2" s="1"/>
  <c r="L610" i="2"/>
  <c r="J610" i="2"/>
  <c r="F610" i="2"/>
  <c r="I610" i="2" s="1"/>
  <c r="E610" i="2"/>
  <c r="G610" i="2" s="1"/>
  <c r="D610" i="2"/>
  <c r="L609" i="2"/>
  <c r="N609" i="2" s="1"/>
  <c r="P609" i="2" s="1"/>
  <c r="I609" i="2"/>
  <c r="G609" i="2"/>
  <c r="E609" i="2"/>
  <c r="D609" i="2"/>
  <c r="F609" i="2" s="1"/>
  <c r="J609" i="2" s="1"/>
  <c r="M609" i="2" s="1"/>
  <c r="J608" i="2"/>
  <c r="M608" i="2" s="1"/>
  <c r="F608" i="2"/>
  <c r="I608" i="2" s="1"/>
  <c r="E608" i="2"/>
  <c r="G608" i="2" s="1"/>
  <c r="D608" i="2"/>
  <c r="I607" i="2"/>
  <c r="L607" i="2" s="1"/>
  <c r="G607" i="2"/>
  <c r="F607" i="2"/>
  <c r="J607" i="2" s="1"/>
  <c r="E607" i="2"/>
  <c r="D607" i="2"/>
  <c r="F606" i="2"/>
  <c r="E606" i="2"/>
  <c r="G606" i="2" s="1"/>
  <c r="J606" i="2" s="1"/>
  <c r="D606" i="2"/>
  <c r="G605" i="2"/>
  <c r="E605" i="2"/>
  <c r="D605" i="2"/>
  <c r="F605" i="2" s="1"/>
  <c r="F604" i="2"/>
  <c r="E604" i="2"/>
  <c r="G604" i="2" s="1"/>
  <c r="D604" i="2"/>
  <c r="G603" i="2"/>
  <c r="E603" i="2"/>
  <c r="D603" i="2"/>
  <c r="F603" i="2" s="1"/>
  <c r="J602" i="2"/>
  <c r="F602" i="2"/>
  <c r="E602" i="2"/>
  <c r="G602" i="2" s="1"/>
  <c r="I602" i="2" s="1"/>
  <c r="L602" i="2" s="1"/>
  <c r="D602" i="2"/>
  <c r="L601" i="2"/>
  <c r="N601" i="2" s="1"/>
  <c r="P601" i="2" s="1"/>
  <c r="I601" i="2"/>
  <c r="G601" i="2"/>
  <c r="E601" i="2"/>
  <c r="D601" i="2"/>
  <c r="F601" i="2" s="1"/>
  <c r="J601" i="2" s="1"/>
  <c r="M601" i="2" s="1"/>
  <c r="J600" i="2"/>
  <c r="M600" i="2" s="1"/>
  <c r="F600" i="2"/>
  <c r="I600" i="2" s="1"/>
  <c r="L600" i="2" s="1"/>
  <c r="N600" i="2" s="1"/>
  <c r="P600" i="2" s="1"/>
  <c r="E600" i="2"/>
  <c r="G600" i="2" s="1"/>
  <c r="D600" i="2"/>
  <c r="G599" i="2"/>
  <c r="F599" i="2"/>
  <c r="J599" i="2" s="1"/>
  <c r="E599" i="2"/>
  <c r="D599" i="2"/>
  <c r="I598" i="2"/>
  <c r="L598" i="2" s="1"/>
  <c r="F598" i="2"/>
  <c r="E598" i="2"/>
  <c r="G598" i="2" s="1"/>
  <c r="J598" i="2" s="1"/>
  <c r="D598" i="2"/>
  <c r="G597" i="2"/>
  <c r="E597" i="2"/>
  <c r="D597" i="2"/>
  <c r="F597" i="2" s="1"/>
  <c r="F596" i="2"/>
  <c r="E596" i="2"/>
  <c r="G596" i="2" s="1"/>
  <c r="D596" i="2"/>
  <c r="G595" i="2"/>
  <c r="E595" i="2"/>
  <c r="D595" i="2"/>
  <c r="F595" i="2" s="1"/>
  <c r="J594" i="2"/>
  <c r="F594" i="2"/>
  <c r="E594" i="2"/>
  <c r="G594" i="2" s="1"/>
  <c r="I594" i="2" s="1"/>
  <c r="L594" i="2" s="1"/>
  <c r="D594" i="2"/>
  <c r="L593" i="2"/>
  <c r="I593" i="2"/>
  <c r="G593" i="2"/>
  <c r="E593" i="2"/>
  <c r="D593" i="2"/>
  <c r="F593" i="2" s="1"/>
  <c r="J593" i="2" s="1"/>
  <c r="M593" i="2" s="1"/>
  <c r="J592" i="2"/>
  <c r="M592" i="2" s="1"/>
  <c r="F592" i="2"/>
  <c r="I592" i="2" s="1"/>
  <c r="E592" i="2"/>
  <c r="G592" i="2" s="1"/>
  <c r="D592" i="2"/>
  <c r="G591" i="2"/>
  <c r="F591" i="2"/>
  <c r="E591" i="2"/>
  <c r="D591" i="2"/>
  <c r="F590" i="2"/>
  <c r="E590" i="2"/>
  <c r="G590" i="2" s="1"/>
  <c r="J590" i="2" s="1"/>
  <c r="D590" i="2"/>
  <c r="G589" i="2"/>
  <c r="E589" i="2"/>
  <c r="D589" i="2"/>
  <c r="F589" i="2" s="1"/>
  <c r="F588" i="2"/>
  <c r="E588" i="2"/>
  <c r="G588" i="2" s="1"/>
  <c r="D588" i="2"/>
  <c r="G587" i="2"/>
  <c r="E587" i="2"/>
  <c r="D587" i="2"/>
  <c r="F587" i="2" s="1"/>
  <c r="L586" i="2"/>
  <c r="J586" i="2"/>
  <c r="F586" i="2"/>
  <c r="E586" i="2"/>
  <c r="G586" i="2" s="1"/>
  <c r="I586" i="2" s="1"/>
  <c r="D586" i="2"/>
  <c r="N585" i="2"/>
  <c r="P585" i="2" s="1"/>
  <c r="L585" i="2"/>
  <c r="I585" i="2"/>
  <c r="G585" i="2"/>
  <c r="E585" i="2"/>
  <c r="D585" i="2"/>
  <c r="F585" i="2" s="1"/>
  <c r="J585" i="2" s="1"/>
  <c r="M585" i="2" s="1"/>
  <c r="E584" i="2"/>
  <c r="G584" i="2" s="1"/>
  <c r="D584" i="2"/>
  <c r="F584" i="2" s="1"/>
  <c r="I584" i="2" s="1"/>
  <c r="M583" i="2"/>
  <c r="I583" i="2"/>
  <c r="L583" i="2" s="1"/>
  <c r="G583" i="2"/>
  <c r="E583" i="2"/>
  <c r="D583" i="2"/>
  <c r="F583" i="2" s="1"/>
  <c r="J583" i="2" s="1"/>
  <c r="E582" i="2"/>
  <c r="G582" i="2" s="1"/>
  <c r="D582" i="2"/>
  <c r="F582" i="2" s="1"/>
  <c r="G581" i="2"/>
  <c r="E581" i="2"/>
  <c r="D581" i="2"/>
  <c r="F581" i="2" s="1"/>
  <c r="F580" i="2"/>
  <c r="E580" i="2"/>
  <c r="G580" i="2" s="1"/>
  <c r="D580" i="2"/>
  <c r="G579" i="2"/>
  <c r="E579" i="2"/>
  <c r="D579" i="2"/>
  <c r="F579" i="2" s="1"/>
  <c r="E578" i="2"/>
  <c r="G578" i="2" s="1"/>
  <c r="D578" i="2"/>
  <c r="F578" i="2" s="1"/>
  <c r="I577" i="2"/>
  <c r="L577" i="2" s="1"/>
  <c r="G577" i="2"/>
  <c r="F577" i="2"/>
  <c r="J577" i="2" s="1"/>
  <c r="E577" i="2"/>
  <c r="D577" i="2"/>
  <c r="I576" i="2"/>
  <c r="L576" i="2" s="1"/>
  <c r="F576" i="2"/>
  <c r="J576" i="2" s="1"/>
  <c r="E576" i="2"/>
  <c r="G576" i="2" s="1"/>
  <c r="D576" i="2"/>
  <c r="G575" i="2"/>
  <c r="E575" i="2"/>
  <c r="D575" i="2"/>
  <c r="F575" i="2" s="1"/>
  <c r="J574" i="2"/>
  <c r="M574" i="2" s="1"/>
  <c r="E574" i="2"/>
  <c r="G574" i="2" s="1"/>
  <c r="D574" i="2"/>
  <c r="F574" i="2" s="1"/>
  <c r="I574" i="2" s="1"/>
  <c r="F573" i="2"/>
  <c r="E573" i="2"/>
  <c r="G573" i="2" s="1"/>
  <c r="D573" i="2"/>
  <c r="E572" i="2"/>
  <c r="G572" i="2" s="1"/>
  <c r="D572" i="2"/>
  <c r="F572" i="2" s="1"/>
  <c r="J571" i="2"/>
  <c r="G571" i="2"/>
  <c r="F571" i="2"/>
  <c r="I571" i="2" s="1"/>
  <c r="L571" i="2" s="1"/>
  <c r="E571" i="2"/>
  <c r="D571" i="2"/>
  <c r="E570" i="2"/>
  <c r="G570" i="2" s="1"/>
  <c r="D570" i="2"/>
  <c r="F570" i="2" s="1"/>
  <c r="I570" i="2" s="1"/>
  <c r="F569" i="2"/>
  <c r="J569" i="2" s="1"/>
  <c r="E569" i="2"/>
  <c r="G569" i="2" s="1"/>
  <c r="D569" i="2"/>
  <c r="E568" i="2"/>
  <c r="G568" i="2" s="1"/>
  <c r="D568" i="2"/>
  <c r="F568" i="2" s="1"/>
  <c r="G567" i="2"/>
  <c r="J567" i="2" s="1"/>
  <c r="F567" i="2"/>
  <c r="E567" i="2"/>
  <c r="D567" i="2"/>
  <c r="E566" i="2"/>
  <c r="G566" i="2" s="1"/>
  <c r="D566" i="2"/>
  <c r="F566" i="2" s="1"/>
  <c r="F565" i="2"/>
  <c r="E565" i="2"/>
  <c r="G565" i="2" s="1"/>
  <c r="D565" i="2"/>
  <c r="I564" i="2"/>
  <c r="G564" i="2"/>
  <c r="E564" i="2"/>
  <c r="D564" i="2"/>
  <c r="F564" i="2" s="1"/>
  <c r="G563" i="2"/>
  <c r="F563" i="2"/>
  <c r="E563" i="2"/>
  <c r="D563" i="2"/>
  <c r="E562" i="2"/>
  <c r="G562" i="2" s="1"/>
  <c r="D562" i="2"/>
  <c r="F562" i="2" s="1"/>
  <c r="F561" i="2"/>
  <c r="E561" i="2"/>
  <c r="G561" i="2" s="1"/>
  <c r="D561" i="2"/>
  <c r="I560" i="2"/>
  <c r="G560" i="2"/>
  <c r="E560" i="2"/>
  <c r="D560" i="2"/>
  <c r="F560" i="2" s="1"/>
  <c r="G559" i="2"/>
  <c r="F559" i="2"/>
  <c r="E559" i="2"/>
  <c r="D559" i="2"/>
  <c r="E558" i="2"/>
  <c r="G558" i="2" s="1"/>
  <c r="D558" i="2"/>
  <c r="F558" i="2" s="1"/>
  <c r="F557" i="2"/>
  <c r="E557" i="2"/>
  <c r="G557" i="2" s="1"/>
  <c r="D557" i="2"/>
  <c r="I556" i="2"/>
  <c r="G556" i="2"/>
  <c r="E556" i="2"/>
  <c r="D556" i="2"/>
  <c r="F556" i="2" s="1"/>
  <c r="G555" i="2"/>
  <c r="F555" i="2"/>
  <c r="E555" i="2"/>
  <c r="D555" i="2"/>
  <c r="E554" i="2"/>
  <c r="G554" i="2" s="1"/>
  <c r="D554" i="2"/>
  <c r="F554" i="2" s="1"/>
  <c r="F553" i="2"/>
  <c r="E553" i="2"/>
  <c r="G553" i="2" s="1"/>
  <c r="D553" i="2"/>
  <c r="I552" i="2"/>
  <c r="G552" i="2"/>
  <c r="E552" i="2"/>
  <c r="D552" i="2"/>
  <c r="F552" i="2" s="1"/>
  <c r="G551" i="2"/>
  <c r="F551" i="2"/>
  <c r="E551" i="2"/>
  <c r="D551" i="2"/>
  <c r="E550" i="2"/>
  <c r="G550" i="2" s="1"/>
  <c r="D550" i="2"/>
  <c r="F550" i="2" s="1"/>
  <c r="F549" i="2"/>
  <c r="E549" i="2"/>
  <c r="G549" i="2" s="1"/>
  <c r="D549" i="2"/>
  <c r="G548" i="2"/>
  <c r="E548" i="2"/>
  <c r="D548" i="2"/>
  <c r="F548" i="2" s="1"/>
  <c r="J548" i="2" s="1"/>
  <c r="J547" i="2"/>
  <c r="G547" i="2"/>
  <c r="F547" i="2"/>
  <c r="E547" i="2"/>
  <c r="D547" i="2"/>
  <c r="J546" i="2"/>
  <c r="M546" i="2" s="1"/>
  <c r="I546" i="2"/>
  <c r="E546" i="2"/>
  <c r="G546" i="2" s="1"/>
  <c r="D546" i="2"/>
  <c r="F546" i="2" s="1"/>
  <c r="G545" i="2"/>
  <c r="F545" i="2"/>
  <c r="E545" i="2"/>
  <c r="D545" i="2"/>
  <c r="G544" i="2"/>
  <c r="E544" i="2"/>
  <c r="D544" i="2"/>
  <c r="F544" i="2" s="1"/>
  <c r="G543" i="2"/>
  <c r="J543" i="2" s="1"/>
  <c r="F543" i="2"/>
  <c r="E543" i="2"/>
  <c r="D543" i="2"/>
  <c r="E542" i="2"/>
  <c r="G542" i="2" s="1"/>
  <c r="D542" i="2"/>
  <c r="F542" i="2" s="1"/>
  <c r="F541" i="2"/>
  <c r="E541" i="2"/>
  <c r="G541" i="2" s="1"/>
  <c r="D541" i="2"/>
  <c r="J540" i="2"/>
  <c r="G540" i="2"/>
  <c r="E540" i="2"/>
  <c r="D540" i="2"/>
  <c r="F540" i="2" s="1"/>
  <c r="I540" i="2" s="1"/>
  <c r="L540" i="2" s="1"/>
  <c r="J539" i="2"/>
  <c r="G539" i="2"/>
  <c r="F539" i="2"/>
  <c r="E539" i="2"/>
  <c r="D539" i="2"/>
  <c r="M538" i="2"/>
  <c r="J538" i="2"/>
  <c r="I538" i="2"/>
  <c r="E538" i="2"/>
  <c r="G538" i="2" s="1"/>
  <c r="D538" i="2"/>
  <c r="F538" i="2" s="1"/>
  <c r="G537" i="2"/>
  <c r="F537" i="2"/>
  <c r="E537" i="2"/>
  <c r="D537" i="2"/>
  <c r="G536" i="2"/>
  <c r="J536" i="2" s="1"/>
  <c r="E536" i="2"/>
  <c r="D536" i="2"/>
  <c r="F536" i="2" s="1"/>
  <c r="G535" i="2"/>
  <c r="F535" i="2"/>
  <c r="E535" i="2"/>
  <c r="D535" i="2"/>
  <c r="G534" i="2"/>
  <c r="J534" i="2" s="1"/>
  <c r="E534" i="2"/>
  <c r="D534" i="2"/>
  <c r="F534" i="2" s="1"/>
  <c r="G533" i="2"/>
  <c r="F533" i="2"/>
  <c r="E533" i="2"/>
  <c r="D533" i="2"/>
  <c r="E532" i="2"/>
  <c r="G532" i="2" s="1"/>
  <c r="D532" i="2"/>
  <c r="F532" i="2" s="1"/>
  <c r="G531" i="2"/>
  <c r="F531" i="2"/>
  <c r="E531" i="2"/>
  <c r="D531" i="2"/>
  <c r="E530" i="2"/>
  <c r="G530" i="2" s="1"/>
  <c r="D530" i="2"/>
  <c r="F530" i="2" s="1"/>
  <c r="G529" i="2"/>
  <c r="F529" i="2"/>
  <c r="E529" i="2"/>
  <c r="D529" i="2"/>
  <c r="E528" i="2"/>
  <c r="G528" i="2" s="1"/>
  <c r="D528" i="2"/>
  <c r="F528" i="2" s="1"/>
  <c r="G527" i="2"/>
  <c r="F527" i="2"/>
  <c r="E527" i="2"/>
  <c r="D527" i="2"/>
  <c r="E526" i="2"/>
  <c r="G526" i="2" s="1"/>
  <c r="D526" i="2"/>
  <c r="F526" i="2" s="1"/>
  <c r="G525" i="2"/>
  <c r="F525" i="2"/>
  <c r="E525" i="2"/>
  <c r="D525" i="2"/>
  <c r="E524" i="2"/>
  <c r="G524" i="2" s="1"/>
  <c r="D524" i="2"/>
  <c r="F524" i="2" s="1"/>
  <c r="G523" i="2"/>
  <c r="F523" i="2"/>
  <c r="E523" i="2"/>
  <c r="D523" i="2"/>
  <c r="E522" i="2"/>
  <c r="G522" i="2" s="1"/>
  <c r="D522" i="2"/>
  <c r="F522" i="2" s="1"/>
  <c r="G521" i="2"/>
  <c r="F521" i="2"/>
  <c r="E521" i="2"/>
  <c r="D521" i="2"/>
  <c r="E520" i="2"/>
  <c r="G520" i="2" s="1"/>
  <c r="D520" i="2"/>
  <c r="F520" i="2" s="1"/>
  <c r="G519" i="2"/>
  <c r="F519" i="2"/>
  <c r="E519" i="2"/>
  <c r="D519" i="2"/>
  <c r="G518" i="2"/>
  <c r="F518" i="2"/>
  <c r="E518" i="2"/>
  <c r="D518" i="2"/>
  <c r="J517" i="2"/>
  <c r="E517" i="2"/>
  <c r="G517" i="2" s="1"/>
  <c r="D517" i="2"/>
  <c r="F517" i="2" s="1"/>
  <c r="I517" i="2" s="1"/>
  <c r="L517" i="2" s="1"/>
  <c r="G516" i="2"/>
  <c r="E516" i="2"/>
  <c r="D516" i="2"/>
  <c r="F516" i="2" s="1"/>
  <c r="E515" i="2"/>
  <c r="G515" i="2" s="1"/>
  <c r="D515" i="2"/>
  <c r="F515" i="2" s="1"/>
  <c r="I514" i="2"/>
  <c r="G514" i="2"/>
  <c r="F514" i="2"/>
  <c r="E514" i="2"/>
  <c r="D514" i="2"/>
  <c r="L513" i="2"/>
  <c r="J513" i="2"/>
  <c r="I513" i="2"/>
  <c r="E513" i="2"/>
  <c r="G513" i="2" s="1"/>
  <c r="D513" i="2"/>
  <c r="F513" i="2" s="1"/>
  <c r="G512" i="2"/>
  <c r="F512" i="2"/>
  <c r="E512" i="2"/>
  <c r="D512" i="2"/>
  <c r="E511" i="2"/>
  <c r="G511" i="2" s="1"/>
  <c r="D511" i="2"/>
  <c r="F511" i="2" s="1"/>
  <c r="G510" i="2"/>
  <c r="F510" i="2"/>
  <c r="J510" i="2" s="1"/>
  <c r="E510" i="2"/>
  <c r="D510" i="2"/>
  <c r="J509" i="2"/>
  <c r="E509" i="2"/>
  <c r="G509" i="2" s="1"/>
  <c r="D509" i="2"/>
  <c r="F509" i="2" s="1"/>
  <c r="I509" i="2" s="1"/>
  <c r="L509" i="2" s="1"/>
  <c r="G508" i="2"/>
  <c r="F508" i="2"/>
  <c r="E508" i="2"/>
  <c r="D508" i="2"/>
  <c r="F507" i="2"/>
  <c r="E507" i="2"/>
  <c r="G507" i="2" s="1"/>
  <c r="D507" i="2"/>
  <c r="G506" i="2"/>
  <c r="F506" i="2"/>
  <c r="E506" i="2"/>
  <c r="D506" i="2"/>
  <c r="E505" i="2"/>
  <c r="G505" i="2" s="1"/>
  <c r="D505" i="2"/>
  <c r="F505" i="2" s="1"/>
  <c r="G504" i="2"/>
  <c r="E504" i="2"/>
  <c r="D504" i="2"/>
  <c r="F504" i="2" s="1"/>
  <c r="I503" i="2"/>
  <c r="F503" i="2"/>
  <c r="E503" i="2"/>
  <c r="G503" i="2" s="1"/>
  <c r="D503" i="2"/>
  <c r="G502" i="2"/>
  <c r="I502" i="2" s="1"/>
  <c r="F502" i="2"/>
  <c r="E502" i="2"/>
  <c r="D502" i="2"/>
  <c r="E501" i="2"/>
  <c r="G501" i="2" s="1"/>
  <c r="D501" i="2"/>
  <c r="F501" i="2" s="1"/>
  <c r="G500" i="2"/>
  <c r="E500" i="2"/>
  <c r="D500" i="2"/>
  <c r="F500" i="2" s="1"/>
  <c r="F499" i="2"/>
  <c r="J499" i="2" s="1"/>
  <c r="E499" i="2"/>
  <c r="G499" i="2" s="1"/>
  <c r="D499" i="2"/>
  <c r="I498" i="2"/>
  <c r="L498" i="2" s="1"/>
  <c r="G498" i="2"/>
  <c r="F498" i="2"/>
  <c r="J498" i="2" s="1"/>
  <c r="E498" i="2"/>
  <c r="D498" i="2"/>
  <c r="I497" i="2"/>
  <c r="L497" i="2" s="1"/>
  <c r="E497" i="2"/>
  <c r="G497" i="2" s="1"/>
  <c r="D497" i="2"/>
  <c r="F497" i="2" s="1"/>
  <c r="J497" i="2" s="1"/>
  <c r="G496" i="2"/>
  <c r="F496" i="2"/>
  <c r="E496" i="2"/>
  <c r="D496" i="2"/>
  <c r="E495" i="2"/>
  <c r="G495" i="2" s="1"/>
  <c r="D495" i="2"/>
  <c r="F495" i="2" s="1"/>
  <c r="G494" i="2"/>
  <c r="F494" i="2"/>
  <c r="E494" i="2"/>
  <c r="D494" i="2"/>
  <c r="E493" i="2"/>
  <c r="G493" i="2" s="1"/>
  <c r="J493" i="2" s="1"/>
  <c r="D493" i="2"/>
  <c r="F493" i="2" s="1"/>
  <c r="G492" i="2"/>
  <c r="F492" i="2"/>
  <c r="E492" i="2"/>
  <c r="D492" i="2"/>
  <c r="E491" i="2"/>
  <c r="G491" i="2" s="1"/>
  <c r="D491" i="2"/>
  <c r="F491" i="2" s="1"/>
  <c r="I490" i="2"/>
  <c r="L490" i="2" s="1"/>
  <c r="G490" i="2"/>
  <c r="F490" i="2"/>
  <c r="J490" i="2" s="1"/>
  <c r="E490" i="2"/>
  <c r="D490" i="2"/>
  <c r="L489" i="2"/>
  <c r="N489" i="2" s="1"/>
  <c r="P489" i="2" s="1"/>
  <c r="I489" i="2"/>
  <c r="E489" i="2"/>
  <c r="G489" i="2" s="1"/>
  <c r="D489" i="2"/>
  <c r="F489" i="2" s="1"/>
  <c r="J489" i="2" s="1"/>
  <c r="M489" i="2" s="1"/>
  <c r="G488" i="2"/>
  <c r="F488" i="2"/>
  <c r="E488" i="2"/>
  <c r="D488" i="2"/>
  <c r="E487" i="2"/>
  <c r="G487" i="2" s="1"/>
  <c r="D487" i="2"/>
  <c r="F487" i="2" s="1"/>
  <c r="J487" i="2" s="1"/>
  <c r="G486" i="2"/>
  <c r="E486" i="2"/>
  <c r="D486" i="2"/>
  <c r="F486" i="2" s="1"/>
  <c r="F485" i="2"/>
  <c r="J485" i="2" s="1"/>
  <c r="E485" i="2"/>
  <c r="G485" i="2" s="1"/>
  <c r="D485" i="2"/>
  <c r="G484" i="2"/>
  <c r="F484" i="2"/>
  <c r="J484" i="2" s="1"/>
  <c r="E484" i="2"/>
  <c r="D484" i="2"/>
  <c r="E483" i="2"/>
  <c r="G483" i="2" s="1"/>
  <c r="D483" i="2"/>
  <c r="F483" i="2" s="1"/>
  <c r="G482" i="2"/>
  <c r="E482" i="2"/>
  <c r="D482" i="2"/>
  <c r="F482" i="2" s="1"/>
  <c r="J481" i="2"/>
  <c r="M481" i="2" s="1"/>
  <c r="F481" i="2"/>
  <c r="I481" i="2" s="1"/>
  <c r="E481" i="2"/>
  <c r="G481" i="2" s="1"/>
  <c r="D481" i="2"/>
  <c r="M480" i="2"/>
  <c r="I480" i="2"/>
  <c r="L480" i="2" s="1"/>
  <c r="G480" i="2"/>
  <c r="F480" i="2"/>
  <c r="J480" i="2" s="1"/>
  <c r="E480" i="2"/>
  <c r="D480" i="2"/>
  <c r="I479" i="2"/>
  <c r="F479" i="2"/>
  <c r="E479" i="2"/>
  <c r="G479" i="2" s="1"/>
  <c r="D479" i="2"/>
  <c r="I478" i="2"/>
  <c r="L478" i="2" s="1"/>
  <c r="G478" i="2"/>
  <c r="F478" i="2"/>
  <c r="J478" i="2" s="1"/>
  <c r="E478" i="2"/>
  <c r="D478" i="2"/>
  <c r="E477" i="2"/>
  <c r="G477" i="2" s="1"/>
  <c r="D477" i="2"/>
  <c r="F477" i="2" s="1"/>
  <c r="G476" i="2"/>
  <c r="E476" i="2"/>
  <c r="D476" i="2"/>
  <c r="F476" i="2" s="1"/>
  <c r="E475" i="2"/>
  <c r="G475" i="2" s="1"/>
  <c r="D475" i="2"/>
  <c r="F475" i="2" s="1"/>
  <c r="G474" i="2"/>
  <c r="F474" i="2"/>
  <c r="J474" i="2" s="1"/>
  <c r="E474" i="2"/>
  <c r="D474" i="2"/>
  <c r="E473" i="2"/>
  <c r="G473" i="2" s="1"/>
  <c r="D473" i="2"/>
  <c r="F473" i="2" s="1"/>
  <c r="G472" i="2"/>
  <c r="E472" i="2"/>
  <c r="D472" i="2"/>
  <c r="F472" i="2" s="1"/>
  <c r="E471" i="2"/>
  <c r="G471" i="2" s="1"/>
  <c r="D471" i="2"/>
  <c r="F471" i="2" s="1"/>
  <c r="I470" i="2"/>
  <c r="L470" i="2" s="1"/>
  <c r="G470" i="2"/>
  <c r="F470" i="2"/>
  <c r="J470" i="2" s="1"/>
  <c r="E470" i="2"/>
  <c r="D470" i="2"/>
  <c r="I469" i="2"/>
  <c r="L469" i="2" s="1"/>
  <c r="N469" i="2" s="1"/>
  <c r="P469" i="2" s="1"/>
  <c r="F469" i="2"/>
  <c r="J469" i="2" s="1"/>
  <c r="M469" i="2" s="1"/>
  <c r="E469" i="2"/>
  <c r="G469" i="2" s="1"/>
  <c r="D469" i="2"/>
  <c r="G468" i="2"/>
  <c r="F468" i="2"/>
  <c r="E468" i="2"/>
  <c r="D468" i="2"/>
  <c r="L467" i="2"/>
  <c r="I467" i="2"/>
  <c r="F467" i="2"/>
  <c r="J467" i="2" s="1"/>
  <c r="E467" i="2"/>
  <c r="G467" i="2" s="1"/>
  <c r="D467" i="2"/>
  <c r="G466" i="2"/>
  <c r="F466" i="2"/>
  <c r="I466" i="2" s="1"/>
  <c r="E466" i="2"/>
  <c r="D466" i="2"/>
  <c r="I465" i="2"/>
  <c r="L465" i="2" s="1"/>
  <c r="F465" i="2"/>
  <c r="J465" i="2" s="1"/>
  <c r="E465" i="2"/>
  <c r="G465" i="2" s="1"/>
  <c r="D465" i="2"/>
  <c r="G464" i="2"/>
  <c r="F464" i="2"/>
  <c r="E464" i="2"/>
  <c r="D464" i="2"/>
  <c r="L463" i="2"/>
  <c r="I463" i="2"/>
  <c r="F463" i="2"/>
  <c r="J463" i="2" s="1"/>
  <c r="E463" i="2"/>
  <c r="G463" i="2" s="1"/>
  <c r="D463" i="2"/>
  <c r="G462" i="2"/>
  <c r="F462" i="2"/>
  <c r="I462" i="2" s="1"/>
  <c r="E462" i="2"/>
  <c r="D462" i="2"/>
  <c r="I461" i="2"/>
  <c r="L461" i="2" s="1"/>
  <c r="N461" i="2" s="1"/>
  <c r="P461" i="2" s="1"/>
  <c r="G461" i="2"/>
  <c r="F461" i="2"/>
  <c r="J461" i="2" s="1"/>
  <c r="M461" i="2" s="1"/>
  <c r="E461" i="2"/>
  <c r="D461" i="2"/>
  <c r="M460" i="2"/>
  <c r="J460" i="2"/>
  <c r="G460" i="2"/>
  <c r="E460" i="2"/>
  <c r="D460" i="2"/>
  <c r="F460" i="2" s="1"/>
  <c r="I460" i="2" s="1"/>
  <c r="E459" i="2"/>
  <c r="G459" i="2" s="1"/>
  <c r="D459" i="2"/>
  <c r="F459" i="2" s="1"/>
  <c r="G458" i="2"/>
  <c r="E458" i="2"/>
  <c r="D458" i="2"/>
  <c r="F458" i="2" s="1"/>
  <c r="F457" i="2"/>
  <c r="E457" i="2"/>
  <c r="G457" i="2" s="1"/>
  <c r="D457" i="2"/>
  <c r="G456" i="2"/>
  <c r="F456" i="2"/>
  <c r="J456" i="2" s="1"/>
  <c r="E456" i="2"/>
  <c r="D456" i="2"/>
  <c r="E455" i="2"/>
  <c r="G455" i="2" s="1"/>
  <c r="D455" i="2"/>
  <c r="F455" i="2" s="1"/>
  <c r="J455" i="2" s="1"/>
  <c r="G454" i="2"/>
  <c r="F454" i="2"/>
  <c r="E454" i="2"/>
  <c r="D454" i="2"/>
  <c r="E453" i="2"/>
  <c r="G453" i="2" s="1"/>
  <c r="D453" i="2"/>
  <c r="F453" i="2" s="1"/>
  <c r="L452" i="2"/>
  <c r="I452" i="2"/>
  <c r="G452" i="2"/>
  <c r="F452" i="2"/>
  <c r="J452" i="2" s="1"/>
  <c r="E452" i="2"/>
  <c r="D452" i="2"/>
  <c r="I451" i="2"/>
  <c r="E451" i="2"/>
  <c r="G451" i="2" s="1"/>
  <c r="D451" i="2"/>
  <c r="F451" i="2" s="1"/>
  <c r="G450" i="2"/>
  <c r="E450" i="2"/>
  <c r="D450" i="2"/>
  <c r="F450" i="2" s="1"/>
  <c r="E449" i="2"/>
  <c r="G449" i="2" s="1"/>
  <c r="D449" i="2"/>
  <c r="F449" i="2" s="1"/>
  <c r="I448" i="2"/>
  <c r="L448" i="2" s="1"/>
  <c r="G448" i="2"/>
  <c r="F448" i="2"/>
  <c r="J448" i="2" s="1"/>
  <c r="E448" i="2"/>
  <c r="D448" i="2"/>
  <c r="E447" i="2"/>
  <c r="G447" i="2" s="1"/>
  <c r="D447" i="2"/>
  <c r="F447" i="2" s="1"/>
  <c r="G446" i="2"/>
  <c r="F446" i="2"/>
  <c r="E446" i="2"/>
  <c r="D446" i="2"/>
  <c r="I445" i="2"/>
  <c r="L445" i="2" s="1"/>
  <c r="F445" i="2"/>
  <c r="J445" i="2" s="1"/>
  <c r="E445" i="2"/>
  <c r="G445" i="2" s="1"/>
  <c r="D445" i="2"/>
  <c r="G444" i="2"/>
  <c r="F444" i="2"/>
  <c r="E444" i="2"/>
  <c r="D444" i="2"/>
  <c r="I443" i="2"/>
  <c r="E443" i="2"/>
  <c r="G443" i="2" s="1"/>
  <c r="D443" i="2"/>
  <c r="F443" i="2" s="1"/>
  <c r="G442" i="2"/>
  <c r="E442" i="2"/>
  <c r="D442" i="2"/>
  <c r="F442" i="2" s="1"/>
  <c r="F441" i="2"/>
  <c r="E441" i="2"/>
  <c r="G441" i="2" s="1"/>
  <c r="D441" i="2"/>
  <c r="G440" i="2"/>
  <c r="F440" i="2"/>
  <c r="J440" i="2" s="1"/>
  <c r="E440" i="2"/>
  <c r="D440" i="2"/>
  <c r="E439" i="2"/>
  <c r="G439" i="2" s="1"/>
  <c r="D439" i="2"/>
  <c r="F439" i="2" s="1"/>
  <c r="J439" i="2" s="1"/>
  <c r="G438" i="2"/>
  <c r="F438" i="2"/>
  <c r="E438" i="2"/>
  <c r="D438" i="2"/>
  <c r="E437" i="2"/>
  <c r="G437" i="2" s="1"/>
  <c r="D437" i="2"/>
  <c r="F437" i="2" s="1"/>
  <c r="L436" i="2"/>
  <c r="I436" i="2"/>
  <c r="G436" i="2"/>
  <c r="F436" i="2"/>
  <c r="J436" i="2" s="1"/>
  <c r="E436" i="2"/>
  <c r="D436" i="2"/>
  <c r="I435" i="2"/>
  <c r="E435" i="2"/>
  <c r="G435" i="2" s="1"/>
  <c r="D435" i="2"/>
  <c r="F435" i="2" s="1"/>
  <c r="G434" i="2"/>
  <c r="E434" i="2"/>
  <c r="D434" i="2"/>
  <c r="F434" i="2" s="1"/>
  <c r="E433" i="2"/>
  <c r="G433" i="2" s="1"/>
  <c r="D433" i="2"/>
  <c r="F433" i="2" s="1"/>
  <c r="I432" i="2"/>
  <c r="L432" i="2" s="1"/>
  <c r="G432" i="2"/>
  <c r="F432" i="2"/>
  <c r="J432" i="2" s="1"/>
  <c r="E432" i="2"/>
  <c r="D432" i="2"/>
  <c r="E431" i="2"/>
  <c r="G431" i="2" s="1"/>
  <c r="D431" i="2"/>
  <c r="F431" i="2" s="1"/>
  <c r="G430" i="2"/>
  <c r="F430" i="2"/>
  <c r="E430" i="2"/>
  <c r="D430" i="2"/>
  <c r="I429" i="2"/>
  <c r="L429" i="2" s="1"/>
  <c r="F429" i="2"/>
  <c r="J429" i="2" s="1"/>
  <c r="E429" i="2"/>
  <c r="G429" i="2" s="1"/>
  <c r="D429" i="2"/>
  <c r="G428" i="2"/>
  <c r="F428" i="2"/>
  <c r="E428" i="2"/>
  <c r="D428" i="2"/>
  <c r="I427" i="2"/>
  <c r="E427" i="2"/>
  <c r="G427" i="2" s="1"/>
  <c r="D427" i="2"/>
  <c r="F427" i="2" s="1"/>
  <c r="G426" i="2"/>
  <c r="E426" i="2"/>
  <c r="D426" i="2"/>
  <c r="F426" i="2" s="1"/>
  <c r="F425" i="2"/>
  <c r="E425" i="2"/>
  <c r="G425" i="2" s="1"/>
  <c r="D425" i="2"/>
  <c r="G424" i="2"/>
  <c r="F424" i="2"/>
  <c r="J424" i="2" s="1"/>
  <c r="E424" i="2"/>
  <c r="D424" i="2"/>
  <c r="E423" i="2"/>
  <c r="G423" i="2" s="1"/>
  <c r="D423" i="2"/>
  <c r="F423" i="2" s="1"/>
  <c r="J423" i="2" s="1"/>
  <c r="G422" i="2"/>
  <c r="F422" i="2"/>
  <c r="E422" i="2"/>
  <c r="D422" i="2"/>
  <c r="E421" i="2"/>
  <c r="G421" i="2" s="1"/>
  <c r="D421" i="2"/>
  <c r="F421" i="2" s="1"/>
  <c r="L420" i="2"/>
  <c r="I420" i="2"/>
  <c r="G420" i="2"/>
  <c r="F420" i="2"/>
  <c r="J420" i="2" s="1"/>
  <c r="E420" i="2"/>
  <c r="D420" i="2"/>
  <c r="J419" i="2"/>
  <c r="M419" i="2" s="1"/>
  <c r="I419" i="2"/>
  <c r="E419" i="2"/>
  <c r="G419" i="2" s="1"/>
  <c r="D419" i="2"/>
  <c r="F419" i="2" s="1"/>
  <c r="G418" i="2"/>
  <c r="F418" i="2"/>
  <c r="E418" i="2"/>
  <c r="D418" i="2"/>
  <c r="F417" i="2"/>
  <c r="E417" i="2"/>
  <c r="G417" i="2" s="1"/>
  <c r="D417" i="2"/>
  <c r="I416" i="2"/>
  <c r="G416" i="2"/>
  <c r="F416" i="2"/>
  <c r="E416" i="2"/>
  <c r="D416" i="2"/>
  <c r="E415" i="2"/>
  <c r="G415" i="2" s="1"/>
  <c r="D415" i="2"/>
  <c r="F415" i="2" s="1"/>
  <c r="G414" i="2"/>
  <c r="F414" i="2"/>
  <c r="E414" i="2"/>
  <c r="D414" i="2"/>
  <c r="E413" i="2"/>
  <c r="G413" i="2" s="1"/>
  <c r="D413" i="2"/>
  <c r="F413" i="2" s="1"/>
  <c r="I412" i="2"/>
  <c r="G412" i="2"/>
  <c r="F412" i="2"/>
  <c r="E412" i="2"/>
  <c r="D412" i="2"/>
  <c r="L411" i="2"/>
  <c r="N411" i="2" s="1"/>
  <c r="P411" i="2" s="1"/>
  <c r="J411" i="2"/>
  <c r="M411" i="2" s="1"/>
  <c r="I411" i="2"/>
  <c r="E411" i="2"/>
  <c r="G411" i="2" s="1"/>
  <c r="D411" i="2"/>
  <c r="F411" i="2" s="1"/>
  <c r="G410" i="2"/>
  <c r="F410" i="2"/>
  <c r="E410" i="2"/>
  <c r="D410" i="2"/>
  <c r="F409" i="2"/>
  <c r="E409" i="2"/>
  <c r="G409" i="2" s="1"/>
  <c r="D409" i="2"/>
  <c r="F408" i="2"/>
  <c r="E408" i="2"/>
  <c r="G408" i="2" s="1"/>
  <c r="D408" i="2"/>
  <c r="G407" i="2"/>
  <c r="I407" i="2" s="1"/>
  <c r="E407" i="2"/>
  <c r="D407" i="2"/>
  <c r="F407" i="2" s="1"/>
  <c r="G406" i="2"/>
  <c r="F406" i="2"/>
  <c r="E406" i="2"/>
  <c r="D406" i="2"/>
  <c r="F405" i="2"/>
  <c r="E405" i="2"/>
  <c r="G405" i="2" s="1"/>
  <c r="D405" i="2"/>
  <c r="F404" i="2"/>
  <c r="E404" i="2"/>
  <c r="G404" i="2" s="1"/>
  <c r="D404" i="2"/>
  <c r="G403" i="2"/>
  <c r="I403" i="2" s="1"/>
  <c r="E403" i="2"/>
  <c r="D403" i="2"/>
  <c r="F403" i="2" s="1"/>
  <c r="G402" i="2"/>
  <c r="F402" i="2"/>
  <c r="E402" i="2"/>
  <c r="D402" i="2"/>
  <c r="F401" i="2"/>
  <c r="E401" i="2"/>
  <c r="G401" i="2" s="1"/>
  <c r="D401" i="2"/>
  <c r="F400" i="2"/>
  <c r="E400" i="2"/>
  <c r="G400" i="2" s="1"/>
  <c r="D400" i="2"/>
  <c r="G399" i="2"/>
  <c r="I399" i="2" s="1"/>
  <c r="E399" i="2"/>
  <c r="D399" i="2"/>
  <c r="F399" i="2" s="1"/>
  <c r="G398" i="2"/>
  <c r="F398" i="2"/>
  <c r="E398" i="2"/>
  <c r="D398" i="2"/>
  <c r="F397" i="2"/>
  <c r="E397" i="2"/>
  <c r="G397" i="2" s="1"/>
  <c r="D397" i="2"/>
  <c r="F396" i="2"/>
  <c r="E396" i="2"/>
  <c r="G396" i="2" s="1"/>
  <c r="D396" i="2"/>
  <c r="G395" i="2"/>
  <c r="I395" i="2" s="1"/>
  <c r="E395" i="2"/>
  <c r="D395" i="2"/>
  <c r="F395" i="2" s="1"/>
  <c r="G394" i="2"/>
  <c r="F394" i="2"/>
  <c r="E394" i="2"/>
  <c r="D394" i="2"/>
  <c r="F393" i="2"/>
  <c r="E393" i="2"/>
  <c r="G393" i="2" s="1"/>
  <c r="D393" i="2"/>
  <c r="F392" i="2"/>
  <c r="E392" i="2"/>
  <c r="G392" i="2" s="1"/>
  <c r="D392" i="2"/>
  <c r="I391" i="2"/>
  <c r="G391" i="2"/>
  <c r="E391" i="2"/>
  <c r="D391" i="2"/>
  <c r="F391" i="2" s="1"/>
  <c r="G390" i="2"/>
  <c r="F390" i="2"/>
  <c r="E390" i="2"/>
  <c r="D390" i="2"/>
  <c r="F389" i="2"/>
  <c r="E389" i="2"/>
  <c r="G389" i="2" s="1"/>
  <c r="I389" i="2" s="1"/>
  <c r="D389" i="2"/>
  <c r="G388" i="2"/>
  <c r="F388" i="2"/>
  <c r="E388" i="2"/>
  <c r="D388" i="2"/>
  <c r="G387" i="2"/>
  <c r="I387" i="2" s="1"/>
  <c r="E387" i="2"/>
  <c r="D387" i="2"/>
  <c r="F387" i="2" s="1"/>
  <c r="J387" i="2" s="1"/>
  <c r="M387" i="2" s="1"/>
  <c r="G386" i="2"/>
  <c r="F386" i="2"/>
  <c r="E386" i="2"/>
  <c r="D386" i="2"/>
  <c r="F385" i="2"/>
  <c r="E385" i="2"/>
  <c r="G385" i="2" s="1"/>
  <c r="D385" i="2"/>
  <c r="F384" i="2"/>
  <c r="E384" i="2"/>
  <c r="G384" i="2" s="1"/>
  <c r="D384" i="2"/>
  <c r="I383" i="2"/>
  <c r="G383" i="2"/>
  <c r="E383" i="2"/>
  <c r="D383" i="2"/>
  <c r="F383" i="2" s="1"/>
  <c r="G382" i="2"/>
  <c r="F382" i="2"/>
  <c r="E382" i="2"/>
  <c r="D382" i="2"/>
  <c r="F381" i="2"/>
  <c r="E381" i="2"/>
  <c r="G381" i="2" s="1"/>
  <c r="I381" i="2" s="1"/>
  <c r="D381" i="2"/>
  <c r="G380" i="2"/>
  <c r="F380" i="2"/>
  <c r="E380" i="2"/>
  <c r="D380" i="2"/>
  <c r="G379" i="2"/>
  <c r="I379" i="2" s="1"/>
  <c r="E379" i="2"/>
  <c r="D379" i="2"/>
  <c r="F379" i="2" s="1"/>
  <c r="G378" i="2"/>
  <c r="F378" i="2"/>
  <c r="E378" i="2"/>
  <c r="D378" i="2"/>
  <c r="F377" i="2"/>
  <c r="E377" i="2"/>
  <c r="G377" i="2" s="1"/>
  <c r="D377" i="2"/>
  <c r="F376" i="2"/>
  <c r="E376" i="2"/>
  <c r="G376" i="2" s="1"/>
  <c r="D376" i="2"/>
  <c r="I375" i="2"/>
  <c r="G375" i="2"/>
  <c r="E375" i="2"/>
  <c r="D375" i="2"/>
  <c r="F375" i="2" s="1"/>
  <c r="G374" i="2"/>
  <c r="F374" i="2"/>
  <c r="E374" i="2"/>
  <c r="D374" i="2"/>
  <c r="F373" i="2"/>
  <c r="E373" i="2"/>
  <c r="G373" i="2" s="1"/>
  <c r="I373" i="2" s="1"/>
  <c r="D373" i="2"/>
  <c r="G372" i="2"/>
  <c r="F372" i="2"/>
  <c r="E372" i="2"/>
  <c r="D372" i="2"/>
  <c r="G371" i="2"/>
  <c r="E371" i="2"/>
  <c r="D371" i="2"/>
  <c r="F371" i="2" s="1"/>
  <c r="G370" i="2"/>
  <c r="E370" i="2"/>
  <c r="D370" i="2"/>
  <c r="F370" i="2" s="1"/>
  <c r="F369" i="2"/>
  <c r="E369" i="2"/>
  <c r="G369" i="2" s="1"/>
  <c r="D369" i="2"/>
  <c r="F368" i="2"/>
  <c r="E368" i="2"/>
  <c r="G368" i="2" s="1"/>
  <c r="D368" i="2"/>
  <c r="I367" i="2"/>
  <c r="G367" i="2"/>
  <c r="E367" i="2"/>
  <c r="D367" i="2"/>
  <c r="F367" i="2" s="1"/>
  <c r="G366" i="2"/>
  <c r="E366" i="2"/>
  <c r="D366" i="2"/>
  <c r="F366" i="2" s="1"/>
  <c r="E365" i="2"/>
  <c r="G365" i="2" s="1"/>
  <c r="D365" i="2"/>
  <c r="F365" i="2" s="1"/>
  <c r="G364" i="2"/>
  <c r="F364" i="2"/>
  <c r="E364" i="2"/>
  <c r="D364" i="2"/>
  <c r="G363" i="2"/>
  <c r="E363" i="2"/>
  <c r="D363" i="2"/>
  <c r="F363" i="2" s="1"/>
  <c r="G362" i="2"/>
  <c r="E362" i="2"/>
  <c r="D362" i="2"/>
  <c r="F362" i="2" s="1"/>
  <c r="F361" i="2"/>
  <c r="E361" i="2"/>
  <c r="G361" i="2" s="1"/>
  <c r="D361" i="2"/>
  <c r="F360" i="2"/>
  <c r="E360" i="2"/>
  <c r="G360" i="2" s="1"/>
  <c r="D360" i="2"/>
  <c r="I359" i="2"/>
  <c r="G359" i="2"/>
  <c r="F359" i="2"/>
  <c r="E359" i="2"/>
  <c r="D359" i="2"/>
  <c r="I358" i="2"/>
  <c r="L358" i="2" s="1"/>
  <c r="G358" i="2"/>
  <c r="F358" i="2"/>
  <c r="J358" i="2" s="1"/>
  <c r="E358" i="2"/>
  <c r="D358" i="2"/>
  <c r="I357" i="2"/>
  <c r="F357" i="2"/>
  <c r="J357" i="2" s="1"/>
  <c r="M357" i="2" s="1"/>
  <c r="E357" i="2"/>
  <c r="G357" i="2" s="1"/>
  <c r="D357" i="2"/>
  <c r="I356" i="2"/>
  <c r="E356" i="2"/>
  <c r="G356" i="2" s="1"/>
  <c r="D356" i="2"/>
  <c r="F356" i="2" s="1"/>
  <c r="F355" i="2"/>
  <c r="I355" i="2" s="1"/>
  <c r="E355" i="2"/>
  <c r="G355" i="2" s="1"/>
  <c r="D355" i="2"/>
  <c r="G354" i="2"/>
  <c r="F354" i="2"/>
  <c r="J354" i="2" s="1"/>
  <c r="E354" i="2"/>
  <c r="D354" i="2"/>
  <c r="J353" i="2"/>
  <c r="M353" i="2" s="1"/>
  <c r="F353" i="2"/>
  <c r="I353" i="2" s="1"/>
  <c r="E353" i="2"/>
  <c r="G353" i="2" s="1"/>
  <c r="D353" i="2"/>
  <c r="G352" i="2"/>
  <c r="E352" i="2"/>
  <c r="D352" i="2"/>
  <c r="F352" i="2" s="1"/>
  <c r="I352" i="2" s="1"/>
  <c r="G351" i="2"/>
  <c r="F351" i="2"/>
  <c r="E351" i="2"/>
  <c r="D351" i="2"/>
  <c r="I350" i="2"/>
  <c r="G350" i="2"/>
  <c r="F350" i="2"/>
  <c r="J350" i="2" s="1"/>
  <c r="M350" i="2" s="1"/>
  <c r="E350" i="2"/>
  <c r="D350" i="2"/>
  <c r="J349" i="2"/>
  <c r="M349" i="2" s="1"/>
  <c r="I349" i="2"/>
  <c r="G349" i="2"/>
  <c r="F349" i="2"/>
  <c r="E349" i="2"/>
  <c r="D349" i="2"/>
  <c r="E348" i="2"/>
  <c r="G348" i="2" s="1"/>
  <c r="D348" i="2"/>
  <c r="F348" i="2" s="1"/>
  <c r="F347" i="2"/>
  <c r="E347" i="2"/>
  <c r="G347" i="2" s="1"/>
  <c r="D347" i="2"/>
  <c r="G346" i="2"/>
  <c r="F346" i="2"/>
  <c r="E346" i="2"/>
  <c r="D346" i="2"/>
  <c r="G345" i="2"/>
  <c r="I345" i="2" s="1"/>
  <c r="F345" i="2"/>
  <c r="J345" i="2" s="1"/>
  <c r="M345" i="2" s="1"/>
  <c r="E345" i="2"/>
  <c r="D345" i="2"/>
  <c r="G344" i="2"/>
  <c r="J344" i="2" s="1"/>
  <c r="E344" i="2"/>
  <c r="D344" i="2"/>
  <c r="F344" i="2" s="1"/>
  <c r="G343" i="2"/>
  <c r="F343" i="2"/>
  <c r="E343" i="2"/>
  <c r="D343" i="2"/>
  <c r="I342" i="2"/>
  <c r="G342" i="2"/>
  <c r="F342" i="2"/>
  <c r="J342" i="2" s="1"/>
  <c r="M342" i="2" s="1"/>
  <c r="E342" i="2"/>
  <c r="D342" i="2"/>
  <c r="M341" i="2"/>
  <c r="J341" i="2"/>
  <c r="I341" i="2"/>
  <c r="L341" i="2" s="1"/>
  <c r="N341" i="2" s="1"/>
  <c r="P341" i="2" s="1"/>
  <c r="G341" i="2"/>
  <c r="F341" i="2"/>
  <c r="E341" i="2"/>
  <c r="D341" i="2"/>
  <c r="E340" i="2"/>
  <c r="G340" i="2" s="1"/>
  <c r="D340" i="2"/>
  <c r="F340" i="2" s="1"/>
  <c r="F339" i="2"/>
  <c r="E339" i="2"/>
  <c r="G339" i="2" s="1"/>
  <c r="D339" i="2"/>
  <c r="G338" i="2"/>
  <c r="E338" i="2"/>
  <c r="D338" i="2"/>
  <c r="F338" i="2" s="1"/>
  <c r="F337" i="2"/>
  <c r="E337" i="2"/>
  <c r="G337" i="2" s="1"/>
  <c r="I337" i="2" s="1"/>
  <c r="D337" i="2"/>
  <c r="J336" i="2"/>
  <c r="G336" i="2"/>
  <c r="E336" i="2"/>
  <c r="D336" i="2"/>
  <c r="F336" i="2" s="1"/>
  <c r="I336" i="2" s="1"/>
  <c r="L336" i="2" s="1"/>
  <c r="G335" i="2"/>
  <c r="F335" i="2"/>
  <c r="E335" i="2"/>
  <c r="D335" i="2"/>
  <c r="I334" i="2"/>
  <c r="L334" i="2" s="1"/>
  <c r="G334" i="2"/>
  <c r="F334" i="2"/>
  <c r="J334" i="2" s="1"/>
  <c r="M334" i="2" s="1"/>
  <c r="E334" i="2"/>
  <c r="D334" i="2"/>
  <c r="M333" i="2"/>
  <c r="J333" i="2"/>
  <c r="I333" i="2"/>
  <c r="G333" i="2"/>
  <c r="F333" i="2"/>
  <c r="E333" i="2"/>
  <c r="D333" i="2"/>
  <c r="E332" i="2"/>
  <c r="G332" i="2" s="1"/>
  <c r="D332" i="2"/>
  <c r="F332" i="2" s="1"/>
  <c r="F331" i="2"/>
  <c r="E331" i="2"/>
  <c r="G331" i="2" s="1"/>
  <c r="D331" i="2"/>
  <c r="G330" i="2"/>
  <c r="E330" i="2"/>
  <c r="D330" i="2"/>
  <c r="F330" i="2" s="1"/>
  <c r="F329" i="2"/>
  <c r="E329" i="2"/>
  <c r="G329" i="2" s="1"/>
  <c r="I329" i="2" s="1"/>
  <c r="D329" i="2"/>
  <c r="J328" i="2"/>
  <c r="G328" i="2"/>
  <c r="E328" i="2"/>
  <c r="D328" i="2"/>
  <c r="F328" i="2" s="1"/>
  <c r="I328" i="2" s="1"/>
  <c r="L328" i="2" s="1"/>
  <c r="G327" i="2"/>
  <c r="F327" i="2"/>
  <c r="J327" i="2" s="1"/>
  <c r="E327" i="2"/>
  <c r="D327" i="2"/>
  <c r="I326" i="2"/>
  <c r="G326" i="2"/>
  <c r="F326" i="2"/>
  <c r="J326" i="2" s="1"/>
  <c r="M326" i="2" s="1"/>
  <c r="E326" i="2"/>
  <c r="D326" i="2"/>
  <c r="M325" i="2"/>
  <c r="J325" i="2"/>
  <c r="I325" i="2"/>
  <c r="G325" i="2"/>
  <c r="F325" i="2"/>
  <c r="E325" i="2"/>
  <c r="D325" i="2"/>
  <c r="E324" i="2"/>
  <c r="G324" i="2" s="1"/>
  <c r="D324" i="2"/>
  <c r="F324" i="2" s="1"/>
  <c r="F323" i="2"/>
  <c r="E323" i="2"/>
  <c r="G323" i="2" s="1"/>
  <c r="D323" i="2"/>
  <c r="G322" i="2"/>
  <c r="F322" i="2"/>
  <c r="E322" i="2"/>
  <c r="D322" i="2"/>
  <c r="G321" i="2"/>
  <c r="I321" i="2" s="1"/>
  <c r="F321" i="2"/>
  <c r="E321" i="2"/>
  <c r="D321" i="2"/>
  <c r="J320" i="2"/>
  <c r="G320" i="2"/>
  <c r="E320" i="2"/>
  <c r="D320" i="2"/>
  <c r="F320" i="2" s="1"/>
  <c r="G319" i="2"/>
  <c r="F319" i="2"/>
  <c r="E319" i="2"/>
  <c r="D319" i="2"/>
  <c r="I318" i="2"/>
  <c r="G318" i="2"/>
  <c r="F318" i="2"/>
  <c r="J318" i="2" s="1"/>
  <c r="M318" i="2" s="1"/>
  <c r="E318" i="2"/>
  <c r="D318" i="2"/>
  <c r="J317" i="2"/>
  <c r="M317" i="2" s="1"/>
  <c r="I317" i="2"/>
  <c r="G317" i="2"/>
  <c r="F317" i="2"/>
  <c r="E317" i="2"/>
  <c r="D317" i="2"/>
  <c r="E316" i="2"/>
  <c r="G316" i="2" s="1"/>
  <c r="D316" i="2"/>
  <c r="F316" i="2" s="1"/>
  <c r="F315" i="2"/>
  <c r="E315" i="2"/>
  <c r="G315" i="2" s="1"/>
  <c r="D315" i="2"/>
  <c r="G314" i="2"/>
  <c r="F314" i="2"/>
  <c r="E314" i="2"/>
  <c r="D314" i="2"/>
  <c r="F313" i="2"/>
  <c r="E313" i="2"/>
  <c r="G313" i="2" s="1"/>
  <c r="I313" i="2" s="1"/>
  <c r="D313" i="2"/>
  <c r="J312" i="2"/>
  <c r="G312" i="2"/>
  <c r="F312" i="2"/>
  <c r="E312" i="2"/>
  <c r="D312" i="2"/>
  <c r="G311" i="2"/>
  <c r="E311" i="2"/>
  <c r="D311" i="2"/>
  <c r="F311" i="2" s="1"/>
  <c r="F310" i="2"/>
  <c r="E310" i="2"/>
  <c r="G310" i="2" s="1"/>
  <c r="J310" i="2" s="1"/>
  <c r="D310" i="2"/>
  <c r="G309" i="2"/>
  <c r="E309" i="2"/>
  <c r="D309" i="2"/>
  <c r="F309" i="2" s="1"/>
  <c r="J308" i="2"/>
  <c r="G308" i="2"/>
  <c r="F308" i="2"/>
  <c r="I308" i="2" s="1"/>
  <c r="L308" i="2" s="1"/>
  <c r="E308" i="2"/>
  <c r="D308" i="2"/>
  <c r="M307" i="2"/>
  <c r="J307" i="2"/>
  <c r="G307" i="2"/>
  <c r="E307" i="2"/>
  <c r="D307" i="2"/>
  <c r="F307" i="2" s="1"/>
  <c r="I307" i="2" s="1"/>
  <c r="F306" i="2"/>
  <c r="E306" i="2"/>
  <c r="G306" i="2" s="1"/>
  <c r="J306" i="2" s="1"/>
  <c r="D306" i="2"/>
  <c r="E305" i="2"/>
  <c r="G305" i="2" s="1"/>
  <c r="D305" i="2"/>
  <c r="F305" i="2" s="1"/>
  <c r="J304" i="2"/>
  <c r="G304" i="2"/>
  <c r="F304" i="2"/>
  <c r="I304" i="2" s="1"/>
  <c r="L304" i="2" s="1"/>
  <c r="E304" i="2"/>
  <c r="D304" i="2"/>
  <c r="J303" i="2"/>
  <c r="M303" i="2" s="1"/>
  <c r="G303" i="2"/>
  <c r="E303" i="2"/>
  <c r="D303" i="2"/>
  <c r="F303" i="2" s="1"/>
  <c r="I303" i="2" s="1"/>
  <c r="M302" i="2"/>
  <c r="F302" i="2"/>
  <c r="I302" i="2" s="1"/>
  <c r="L302" i="2" s="1"/>
  <c r="E302" i="2"/>
  <c r="G302" i="2" s="1"/>
  <c r="J302" i="2" s="1"/>
  <c r="D302" i="2"/>
  <c r="G301" i="2"/>
  <c r="E301" i="2"/>
  <c r="D301" i="2"/>
  <c r="F301" i="2" s="1"/>
  <c r="J300" i="2"/>
  <c r="G300" i="2"/>
  <c r="F300" i="2"/>
  <c r="E300" i="2"/>
  <c r="D300" i="2"/>
  <c r="G299" i="2"/>
  <c r="E299" i="2"/>
  <c r="D299" i="2"/>
  <c r="F299" i="2" s="1"/>
  <c r="I299" i="2" s="1"/>
  <c r="F298" i="2"/>
  <c r="I298" i="2" s="1"/>
  <c r="L298" i="2" s="1"/>
  <c r="E298" i="2"/>
  <c r="G298" i="2" s="1"/>
  <c r="J298" i="2" s="1"/>
  <c r="M298" i="2" s="1"/>
  <c r="D298" i="2"/>
  <c r="G297" i="2"/>
  <c r="E297" i="2"/>
  <c r="D297" i="2"/>
  <c r="F297" i="2" s="1"/>
  <c r="G296" i="2"/>
  <c r="J296" i="2" s="1"/>
  <c r="F296" i="2"/>
  <c r="E296" i="2"/>
  <c r="D296" i="2"/>
  <c r="G295" i="2"/>
  <c r="E295" i="2"/>
  <c r="D295" i="2"/>
  <c r="F295" i="2" s="1"/>
  <c r="I295" i="2" s="1"/>
  <c r="F294" i="2"/>
  <c r="I294" i="2" s="1"/>
  <c r="L294" i="2" s="1"/>
  <c r="E294" i="2"/>
  <c r="G294" i="2" s="1"/>
  <c r="J294" i="2" s="1"/>
  <c r="D294" i="2"/>
  <c r="E293" i="2"/>
  <c r="G293" i="2" s="1"/>
  <c r="D293" i="2"/>
  <c r="F293" i="2" s="1"/>
  <c r="G292" i="2"/>
  <c r="J292" i="2" s="1"/>
  <c r="F292" i="2"/>
  <c r="E292" i="2"/>
  <c r="D292" i="2"/>
  <c r="G291" i="2"/>
  <c r="E291" i="2"/>
  <c r="D291" i="2"/>
  <c r="F291" i="2" s="1"/>
  <c r="F290" i="2"/>
  <c r="E290" i="2"/>
  <c r="G290" i="2" s="1"/>
  <c r="J290" i="2" s="1"/>
  <c r="D290" i="2"/>
  <c r="E289" i="2"/>
  <c r="G289" i="2" s="1"/>
  <c r="D289" i="2"/>
  <c r="F289" i="2" s="1"/>
  <c r="J288" i="2"/>
  <c r="M288" i="2" s="1"/>
  <c r="G288" i="2"/>
  <c r="F288" i="2"/>
  <c r="I288" i="2" s="1"/>
  <c r="E288" i="2"/>
  <c r="D288" i="2"/>
  <c r="J287" i="2"/>
  <c r="M287" i="2" s="1"/>
  <c r="G287" i="2"/>
  <c r="E287" i="2"/>
  <c r="D287" i="2"/>
  <c r="F287" i="2" s="1"/>
  <c r="I287" i="2" s="1"/>
  <c r="M286" i="2"/>
  <c r="F286" i="2"/>
  <c r="I286" i="2" s="1"/>
  <c r="L286" i="2" s="1"/>
  <c r="E286" i="2"/>
  <c r="G286" i="2" s="1"/>
  <c r="J286" i="2" s="1"/>
  <c r="D286" i="2"/>
  <c r="G285" i="2"/>
  <c r="E285" i="2"/>
  <c r="D285" i="2"/>
  <c r="F285" i="2" s="1"/>
  <c r="J284" i="2"/>
  <c r="G284" i="2"/>
  <c r="F284" i="2"/>
  <c r="E284" i="2"/>
  <c r="D284" i="2"/>
  <c r="M283" i="2"/>
  <c r="J283" i="2"/>
  <c r="I283" i="2"/>
  <c r="L283" i="2" s="1"/>
  <c r="G283" i="2"/>
  <c r="E283" i="2"/>
  <c r="D283" i="2"/>
  <c r="F283" i="2" s="1"/>
  <c r="F282" i="2"/>
  <c r="E282" i="2"/>
  <c r="G282" i="2" s="1"/>
  <c r="J282" i="2" s="1"/>
  <c r="D282" i="2"/>
  <c r="G281" i="2"/>
  <c r="E281" i="2"/>
  <c r="D281" i="2"/>
  <c r="F281" i="2" s="1"/>
  <c r="G280" i="2"/>
  <c r="F280" i="2"/>
  <c r="I280" i="2" s="1"/>
  <c r="E280" i="2"/>
  <c r="D280" i="2"/>
  <c r="J279" i="2"/>
  <c r="G279" i="2"/>
  <c r="E279" i="2"/>
  <c r="D279" i="2"/>
  <c r="F279" i="2" s="1"/>
  <c r="I279" i="2" s="1"/>
  <c r="L279" i="2" s="1"/>
  <c r="F278" i="2"/>
  <c r="I278" i="2" s="1"/>
  <c r="L278" i="2" s="1"/>
  <c r="E278" i="2"/>
  <c r="G278" i="2" s="1"/>
  <c r="J278" i="2" s="1"/>
  <c r="D278" i="2"/>
  <c r="G277" i="2"/>
  <c r="E277" i="2"/>
  <c r="D277" i="2"/>
  <c r="F277" i="2" s="1"/>
  <c r="J276" i="2"/>
  <c r="G276" i="2"/>
  <c r="F276" i="2"/>
  <c r="E276" i="2"/>
  <c r="D276" i="2"/>
  <c r="I275" i="2"/>
  <c r="G275" i="2"/>
  <c r="E275" i="2"/>
  <c r="D275" i="2"/>
  <c r="F275" i="2" s="1"/>
  <c r="J275" i="2" s="1"/>
  <c r="M275" i="2" s="1"/>
  <c r="F274" i="2"/>
  <c r="E274" i="2"/>
  <c r="G274" i="2" s="1"/>
  <c r="J274" i="2" s="1"/>
  <c r="D274" i="2"/>
  <c r="G273" i="2"/>
  <c r="E273" i="2"/>
  <c r="D273" i="2"/>
  <c r="F273" i="2" s="1"/>
  <c r="F272" i="2"/>
  <c r="E272" i="2"/>
  <c r="G272" i="2" s="1"/>
  <c r="J272" i="2" s="1"/>
  <c r="D272" i="2"/>
  <c r="J271" i="2"/>
  <c r="M271" i="2" s="1"/>
  <c r="I271" i="2"/>
  <c r="G271" i="2"/>
  <c r="E271" i="2"/>
  <c r="D271" i="2"/>
  <c r="F271" i="2" s="1"/>
  <c r="J270" i="2"/>
  <c r="M270" i="2" s="1"/>
  <c r="F270" i="2"/>
  <c r="I270" i="2" s="1"/>
  <c r="E270" i="2"/>
  <c r="G270" i="2" s="1"/>
  <c r="D270" i="2"/>
  <c r="E269" i="2"/>
  <c r="G269" i="2" s="1"/>
  <c r="D269" i="2"/>
  <c r="F269" i="2" s="1"/>
  <c r="G268" i="2"/>
  <c r="F268" i="2"/>
  <c r="I268" i="2" s="1"/>
  <c r="E268" i="2"/>
  <c r="D268" i="2"/>
  <c r="M267" i="2"/>
  <c r="J267" i="2"/>
  <c r="G267" i="2"/>
  <c r="E267" i="2"/>
  <c r="D267" i="2"/>
  <c r="F267" i="2" s="1"/>
  <c r="I267" i="2" s="1"/>
  <c r="L267" i="2" s="1"/>
  <c r="J266" i="2"/>
  <c r="M266" i="2" s="1"/>
  <c r="F266" i="2"/>
  <c r="I266" i="2" s="1"/>
  <c r="E266" i="2"/>
  <c r="G266" i="2" s="1"/>
  <c r="D266" i="2"/>
  <c r="E265" i="2"/>
  <c r="G265" i="2" s="1"/>
  <c r="D265" i="2"/>
  <c r="F265" i="2" s="1"/>
  <c r="G264" i="2"/>
  <c r="J264" i="2" s="1"/>
  <c r="F264" i="2"/>
  <c r="E264" i="2"/>
  <c r="D264" i="2"/>
  <c r="J263" i="2"/>
  <c r="G263" i="2"/>
  <c r="E263" i="2"/>
  <c r="D263" i="2"/>
  <c r="F263" i="2" s="1"/>
  <c r="I263" i="2" s="1"/>
  <c r="J262" i="2"/>
  <c r="F262" i="2"/>
  <c r="E262" i="2"/>
  <c r="G262" i="2" s="1"/>
  <c r="D262" i="2"/>
  <c r="G261" i="2"/>
  <c r="E261" i="2"/>
  <c r="D261" i="2"/>
  <c r="F261" i="2" s="1"/>
  <c r="F260" i="2"/>
  <c r="E260" i="2"/>
  <c r="G260" i="2" s="1"/>
  <c r="J260" i="2" s="1"/>
  <c r="D260" i="2"/>
  <c r="G259" i="2"/>
  <c r="J259" i="2" s="1"/>
  <c r="E259" i="2"/>
  <c r="D259" i="2"/>
  <c r="F259" i="2" s="1"/>
  <c r="F258" i="2"/>
  <c r="E258" i="2"/>
  <c r="G258" i="2" s="1"/>
  <c r="J258" i="2" s="1"/>
  <c r="D258" i="2"/>
  <c r="G257" i="2"/>
  <c r="E257" i="2"/>
  <c r="D257" i="2"/>
  <c r="F257" i="2" s="1"/>
  <c r="F256" i="2"/>
  <c r="E256" i="2"/>
  <c r="G256" i="2" s="1"/>
  <c r="D256" i="2"/>
  <c r="G255" i="2"/>
  <c r="E255" i="2"/>
  <c r="D255" i="2"/>
  <c r="F255" i="2" s="1"/>
  <c r="J254" i="2"/>
  <c r="F254" i="2"/>
  <c r="I254" i="2" s="1"/>
  <c r="M254" i="2" s="1"/>
  <c r="E254" i="2"/>
  <c r="G254" i="2" s="1"/>
  <c r="D254" i="2"/>
  <c r="E253" i="2"/>
  <c r="G253" i="2" s="1"/>
  <c r="D253" i="2"/>
  <c r="F253" i="2" s="1"/>
  <c r="G252" i="2"/>
  <c r="F252" i="2"/>
  <c r="E252" i="2"/>
  <c r="D252" i="2"/>
  <c r="G251" i="2"/>
  <c r="E251" i="2"/>
  <c r="D251" i="2"/>
  <c r="F251" i="2" s="1"/>
  <c r="J250" i="2"/>
  <c r="M250" i="2" s="1"/>
  <c r="F250" i="2"/>
  <c r="I250" i="2" s="1"/>
  <c r="E250" i="2"/>
  <c r="G250" i="2" s="1"/>
  <c r="D250" i="2"/>
  <c r="E249" i="2"/>
  <c r="G249" i="2" s="1"/>
  <c r="D249" i="2"/>
  <c r="F249" i="2" s="1"/>
  <c r="J248" i="2"/>
  <c r="G248" i="2"/>
  <c r="F248" i="2"/>
  <c r="E248" i="2"/>
  <c r="D248" i="2"/>
  <c r="G247" i="2"/>
  <c r="E247" i="2"/>
  <c r="D247" i="2"/>
  <c r="F247" i="2" s="1"/>
  <c r="J247" i="2" s="1"/>
  <c r="F246" i="2"/>
  <c r="E246" i="2"/>
  <c r="G246" i="2" s="1"/>
  <c r="J246" i="2" s="1"/>
  <c r="D246" i="2"/>
  <c r="G245" i="2"/>
  <c r="E245" i="2"/>
  <c r="D245" i="2"/>
  <c r="F245" i="2" s="1"/>
  <c r="G244" i="2"/>
  <c r="F244" i="2"/>
  <c r="I244" i="2" s="1"/>
  <c r="E244" i="2"/>
  <c r="D244" i="2"/>
  <c r="G243" i="2"/>
  <c r="F243" i="2"/>
  <c r="J243" i="2" s="1"/>
  <c r="E243" i="2"/>
  <c r="D243" i="2"/>
  <c r="F242" i="2"/>
  <c r="J242" i="2" s="1"/>
  <c r="E242" i="2"/>
  <c r="G242" i="2" s="1"/>
  <c r="D242" i="2"/>
  <c r="G241" i="2"/>
  <c r="I241" i="2" s="1"/>
  <c r="E241" i="2"/>
  <c r="D241" i="2"/>
  <c r="F241" i="2" s="1"/>
  <c r="G240" i="2"/>
  <c r="F240" i="2"/>
  <c r="I240" i="2" s="1"/>
  <c r="E240" i="2"/>
  <c r="D240" i="2"/>
  <c r="G239" i="2"/>
  <c r="F239" i="2"/>
  <c r="J239" i="2" s="1"/>
  <c r="E239" i="2"/>
  <c r="D239" i="2"/>
  <c r="F238" i="2"/>
  <c r="J238" i="2" s="1"/>
  <c r="E238" i="2"/>
  <c r="G238" i="2" s="1"/>
  <c r="D238" i="2"/>
  <c r="G237" i="2"/>
  <c r="I237" i="2" s="1"/>
  <c r="E237" i="2"/>
  <c r="D237" i="2"/>
  <c r="F237" i="2" s="1"/>
  <c r="F236" i="2"/>
  <c r="E236" i="2"/>
  <c r="G236" i="2" s="1"/>
  <c r="D236" i="2"/>
  <c r="G235" i="2"/>
  <c r="F235" i="2"/>
  <c r="J235" i="2" s="1"/>
  <c r="E235" i="2"/>
  <c r="D235" i="2"/>
  <c r="F234" i="2"/>
  <c r="J234" i="2" s="1"/>
  <c r="E234" i="2"/>
  <c r="G234" i="2" s="1"/>
  <c r="D234" i="2"/>
  <c r="G233" i="2"/>
  <c r="I233" i="2" s="1"/>
  <c r="E233" i="2"/>
  <c r="D233" i="2"/>
  <c r="F233" i="2" s="1"/>
  <c r="F232" i="2"/>
  <c r="E232" i="2"/>
  <c r="G232" i="2" s="1"/>
  <c r="D232" i="2"/>
  <c r="G231" i="2"/>
  <c r="F231" i="2"/>
  <c r="J231" i="2" s="1"/>
  <c r="E231" i="2"/>
  <c r="D231" i="2"/>
  <c r="F230" i="2"/>
  <c r="J230" i="2" s="1"/>
  <c r="E230" i="2"/>
  <c r="G230" i="2" s="1"/>
  <c r="D230" i="2"/>
  <c r="G229" i="2"/>
  <c r="I229" i="2" s="1"/>
  <c r="E229" i="2"/>
  <c r="D229" i="2"/>
  <c r="F229" i="2" s="1"/>
  <c r="F228" i="2"/>
  <c r="E228" i="2"/>
  <c r="G228" i="2" s="1"/>
  <c r="D228" i="2"/>
  <c r="G227" i="2"/>
  <c r="F227" i="2"/>
  <c r="J227" i="2" s="1"/>
  <c r="E227" i="2"/>
  <c r="D227" i="2"/>
  <c r="F226" i="2"/>
  <c r="J226" i="2" s="1"/>
  <c r="E226" i="2"/>
  <c r="G226" i="2" s="1"/>
  <c r="D226" i="2"/>
  <c r="G225" i="2"/>
  <c r="I225" i="2" s="1"/>
  <c r="E225" i="2"/>
  <c r="D225" i="2"/>
  <c r="F225" i="2" s="1"/>
  <c r="F224" i="2"/>
  <c r="E224" i="2"/>
  <c r="G224" i="2" s="1"/>
  <c r="D224" i="2"/>
  <c r="G223" i="2"/>
  <c r="F223" i="2"/>
  <c r="J223" i="2" s="1"/>
  <c r="E223" i="2"/>
  <c r="D223" i="2"/>
  <c r="F222" i="2"/>
  <c r="J222" i="2" s="1"/>
  <c r="E222" i="2"/>
  <c r="G222" i="2" s="1"/>
  <c r="D222" i="2"/>
  <c r="G221" i="2"/>
  <c r="I221" i="2" s="1"/>
  <c r="E221" i="2"/>
  <c r="D221" i="2"/>
  <c r="F221" i="2" s="1"/>
  <c r="F220" i="2"/>
  <c r="E220" i="2"/>
  <c r="G220" i="2" s="1"/>
  <c r="D220" i="2"/>
  <c r="G219" i="2"/>
  <c r="F219" i="2"/>
  <c r="J219" i="2" s="1"/>
  <c r="E219" i="2"/>
  <c r="D219" i="2"/>
  <c r="F218" i="2"/>
  <c r="J218" i="2" s="1"/>
  <c r="E218" i="2"/>
  <c r="G218" i="2" s="1"/>
  <c r="D218" i="2"/>
  <c r="G217" i="2"/>
  <c r="I217" i="2" s="1"/>
  <c r="E217" i="2"/>
  <c r="D217" i="2"/>
  <c r="F217" i="2" s="1"/>
  <c r="F216" i="2"/>
  <c r="E216" i="2"/>
  <c r="G216" i="2" s="1"/>
  <c r="D216" i="2"/>
  <c r="G215" i="2"/>
  <c r="F215" i="2"/>
  <c r="J215" i="2" s="1"/>
  <c r="E215" i="2"/>
  <c r="D215" i="2"/>
  <c r="F214" i="2"/>
  <c r="J214" i="2" s="1"/>
  <c r="E214" i="2"/>
  <c r="G214" i="2" s="1"/>
  <c r="D214" i="2"/>
  <c r="G213" i="2"/>
  <c r="E213" i="2"/>
  <c r="D213" i="2"/>
  <c r="F213" i="2" s="1"/>
  <c r="E212" i="2"/>
  <c r="G212" i="2" s="1"/>
  <c r="D212" i="2"/>
  <c r="F212" i="2" s="1"/>
  <c r="G211" i="2"/>
  <c r="F211" i="2"/>
  <c r="E211" i="2"/>
  <c r="D211" i="2"/>
  <c r="I210" i="2"/>
  <c r="L210" i="2" s="1"/>
  <c r="F210" i="2"/>
  <c r="J210" i="2" s="1"/>
  <c r="E210" i="2"/>
  <c r="G210" i="2" s="1"/>
  <c r="D210" i="2"/>
  <c r="G209" i="2"/>
  <c r="I209" i="2" s="1"/>
  <c r="F209" i="2"/>
  <c r="E209" i="2"/>
  <c r="D209" i="2"/>
  <c r="I208" i="2"/>
  <c r="L208" i="2" s="1"/>
  <c r="G208" i="2"/>
  <c r="E208" i="2"/>
  <c r="D208" i="2"/>
  <c r="F208" i="2" s="1"/>
  <c r="J208" i="2" s="1"/>
  <c r="E207" i="2"/>
  <c r="G207" i="2" s="1"/>
  <c r="D207" i="2"/>
  <c r="F207" i="2" s="1"/>
  <c r="G206" i="2"/>
  <c r="E206" i="2"/>
  <c r="D206" i="2"/>
  <c r="F206" i="2" s="1"/>
  <c r="F205" i="2"/>
  <c r="E205" i="2"/>
  <c r="G205" i="2" s="1"/>
  <c r="D205" i="2"/>
  <c r="I204" i="2"/>
  <c r="G204" i="2"/>
  <c r="F204" i="2"/>
  <c r="J204" i="2" s="1"/>
  <c r="M204" i="2" s="1"/>
  <c r="E204" i="2"/>
  <c r="D204" i="2"/>
  <c r="E203" i="2"/>
  <c r="G203" i="2" s="1"/>
  <c r="D203" i="2"/>
  <c r="F203" i="2" s="1"/>
  <c r="G202" i="2"/>
  <c r="E202" i="2"/>
  <c r="D202" i="2"/>
  <c r="F202" i="2" s="1"/>
  <c r="F201" i="2"/>
  <c r="E201" i="2"/>
  <c r="G201" i="2" s="1"/>
  <c r="D201" i="2"/>
  <c r="I200" i="2"/>
  <c r="G200" i="2"/>
  <c r="F200" i="2"/>
  <c r="E200" i="2"/>
  <c r="D200" i="2"/>
  <c r="L199" i="2"/>
  <c r="N199" i="2" s="1"/>
  <c r="P199" i="2" s="1"/>
  <c r="J199" i="2"/>
  <c r="M199" i="2" s="1"/>
  <c r="E199" i="2"/>
  <c r="G199" i="2" s="1"/>
  <c r="D199" i="2"/>
  <c r="F199" i="2" s="1"/>
  <c r="I199" i="2" s="1"/>
  <c r="G198" i="2"/>
  <c r="E198" i="2"/>
  <c r="D198" i="2"/>
  <c r="F198" i="2" s="1"/>
  <c r="F197" i="2"/>
  <c r="E197" i="2"/>
  <c r="G197" i="2" s="1"/>
  <c r="D197" i="2"/>
  <c r="G196" i="2"/>
  <c r="I196" i="2" s="1"/>
  <c r="F196" i="2"/>
  <c r="J196" i="2" s="1"/>
  <c r="M196" i="2" s="1"/>
  <c r="E196" i="2"/>
  <c r="D196" i="2"/>
  <c r="E195" i="2"/>
  <c r="G195" i="2" s="1"/>
  <c r="D195" i="2"/>
  <c r="F195" i="2" s="1"/>
  <c r="G194" i="2"/>
  <c r="E194" i="2"/>
  <c r="D194" i="2"/>
  <c r="F194" i="2" s="1"/>
  <c r="F193" i="2"/>
  <c r="E193" i="2"/>
  <c r="G193" i="2" s="1"/>
  <c r="D193" i="2"/>
  <c r="M192" i="2"/>
  <c r="I192" i="2"/>
  <c r="G192" i="2"/>
  <c r="F192" i="2"/>
  <c r="J192" i="2" s="1"/>
  <c r="E192" i="2"/>
  <c r="D192" i="2"/>
  <c r="J191" i="2"/>
  <c r="E191" i="2"/>
  <c r="G191" i="2" s="1"/>
  <c r="D191" i="2"/>
  <c r="F191" i="2" s="1"/>
  <c r="G190" i="2"/>
  <c r="E190" i="2"/>
  <c r="D190" i="2"/>
  <c r="F190" i="2" s="1"/>
  <c r="F189" i="2"/>
  <c r="E189" i="2"/>
  <c r="G189" i="2" s="1"/>
  <c r="J189" i="2" s="1"/>
  <c r="D189" i="2"/>
  <c r="I188" i="2"/>
  <c r="G188" i="2"/>
  <c r="F188" i="2"/>
  <c r="J188" i="2" s="1"/>
  <c r="M188" i="2" s="1"/>
  <c r="E188" i="2"/>
  <c r="D188" i="2"/>
  <c r="E187" i="2"/>
  <c r="G187" i="2" s="1"/>
  <c r="J187" i="2" s="1"/>
  <c r="D187" i="2"/>
  <c r="F187" i="2" s="1"/>
  <c r="G186" i="2"/>
  <c r="E186" i="2"/>
  <c r="D186" i="2"/>
  <c r="F186" i="2" s="1"/>
  <c r="F185" i="2"/>
  <c r="E185" i="2"/>
  <c r="G185" i="2" s="1"/>
  <c r="D185" i="2"/>
  <c r="G184" i="2"/>
  <c r="F184" i="2"/>
  <c r="E184" i="2"/>
  <c r="D184" i="2"/>
  <c r="E183" i="2"/>
  <c r="G183" i="2" s="1"/>
  <c r="D183" i="2"/>
  <c r="F183" i="2" s="1"/>
  <c r="G182" i="2"/>
  <c r="E182" i="2"/>
  <c r="D182" i="2"/>
  <c r="F182" i="2" s="1"/>
  <c r="F181" i="2"/>
  <c r="E181" i="2"/>
  <c r="G181" i="2" s="1"/>
  <c r="D181" i="2"/>
  <c r="G180" i="2"/>
  <c r="F180" i="2"/>
  <c r="E180" i="2"/>
  <c r="D180" i="2"/>
  <c r="E179" i="2"/>
  <c r="G179" i="2" s="1"/>
  <c r="D179" i="2"/>
  <c r="F179" i="2" s="1"/>
  <c r="G178" i="2"/>
  <c r="E178" i="2"/>
  <c r="D178" i="2"/>
  <c r="F178" i="2" s="1"/>
  <c r="F177" i="2"/>
  <c r="E177" i="2"/>
  <c r="G177" i="2" s="1"/>
  <c r="D177" i="2"/>
  <c r="G176" i="2"/>
  <c r="F176" i="2"/>
  <c r="E176" i="2"/>
  <c r="D176" i="2"/>
  <c r="F175" i="2"/>
  <c r="E175" i="2"/>
  <c r="G175" i="2" s="1"/>
  <c r="D175" i="2"/>
  <c r="G174" i="2"/>
  <c r="F174" i="2"/>
  <c r="E174" i="2"/>
  <c r="D174" i="2"/>
  <c r="F173" i="2"/>
  <c r="E173" i="2"/>
  <c r="G173" i="2" s="1"/>
  <c r="D173" i="2"/>
  <c r="G172" i="2"/>
  <c r="F172" i="2"/>
  <c r="E172" i="2"/>
  <c r="D172" i="2"/>
  <c r="F171" i="2"/>
  <c r="E171" i="2"/>
  <c r="G171" i="2" s="1"/>
  <c r="D171" i="2"/>
  <c r="G170" i="2"/>
  <c r="F170" i="2"/>
  <c r="E170" i="2"/>
  <c r="D170" i="2"/>
  <c r="F169" i="2"/>
  <c r="E169" i="2"/>
  <c r="G169" i="2" s="1"/>
  <c r="D169" i="2"/>
  <c r="G168" i="2"/>
  <c r="F168" i="2"/>
  <c r="E168" i="2"/>
  <c r="D168" i="2"/>
  <c r="F167" i="2"/>
  <c r="E167" i="2"/>
  <c r="G167" i="2" s="1"/>
  <c r="D167" i="2"/>
  <c r="G166" i="2"/>
  <c r="F166" i="2"/>
  <c r="E166" i="2"/>
  <c r="D166" i="2"/>
  <c r="F165" i="2"/>
  <c r="E165" i="2"/>
  <c r="G165" i="2" s="1"/>
  <c r="D165" i="2"/>
  <c r="G164" i="2"/>
  <c r="F164" i="2"/>
  <c r="E164" i="2"/>
  <c r="D164" i="2"/>
  <c r="F163" i="2"/>
  <c r="E163" i="2"/>
  <c r="G163" i="2" s="1"/>
  <c r="D163" i="2"/>
  <c r="G162" i="2"/>
  <c r="F162" i="2"/>
  <c r="E162" i="2"/>
  <c r="D162" i="2"/>
  <c r="F161" i="2"/>
  <c r="E161" i="2"/>
  <c r="G161" i="2" s="1"/>
  <c r="D161" i="2"/>
  <c r="G160" i="2"/>
  <c r="F160" i="2"/>
  <c r="E160" i="2"/>
  <c r="D160" i="2"/>
  <c r="F159" i="2"/>
  <c r="E159" i="2"/>
  <c r="G159" i="2" s="1"/>
  <c r="D159" i="2"/>
  <c r="G158" i="2"/>
  <c r="F158" i="2"/>
  <c r="E158" i="2"/>
  <c r="D158" i="2"/>
  <c r="F157" i="2"/>
  <c r="E157" i="2"/>
  <c r="G157" i="2" s="1"/>
  <c r="D157" i="2"/>
  <c r="G156" i="2"/>
  <c r="F156" i="2"/>
  <c r="E156" i="2"/>
  <c r="D156" i="2"/>
  <c r="F155" i="2"/>
  <c r="E155" i="2"/>
  <c r="G155" i="2" s="1"/>
  <c r="D155" i="2"/>
  <c r="G154" i="2"/>
  <c r="F154" i="2"/>
  <c r="E154" i="2"/>
  <c r="D154" i="2"/>
  <c r="F153" i="2"/>
  <c r="E153" i="2"/>
  <c r="G153" i="2" s="1"/>
  <c r="D153" i="2"/>
  <c r="G152" i="2"/>
  <c r="F152" i="2"/>
  <c r="E152" i="2"/>
  <c r="D152" i="2"/>
  <c r="F151" i="2"/>
  <c r="E151" i="2"/>
  <c r="G151" i="2" s="1"/>
  <c r="D151" i="2"/>
  <c r="G150" i="2"/>
  <c r="F150" i="2"/>
  <c r="E150" i="2"/>
  <c r="D150" i="2"/>
  <c r="F149" i="2"/>
  <c r="E149" i="2"/>
  <c r="G149" i="2" s="1"/>
  <c r="D149" i="2"/>
  <c r="G148" i="2"/>
  <c r="F148" i="2"/>
  <c r="E148" i="2"/>
  <c r="D148" i="2"/>
  <c r="F147" i="2"/>
  <c r="E147" i="2"/>
  <c r="G147" i="2" s="1"/>
  <c r="D147" i="2"/>
  <c r="G146" i="2"/>
  <c r="F146" i="2"/>
  <c r="E146" i="2"/>
  <c r="D146" i="2"/>
  <c r="F145" i="2"/>
  <c r="E145" i="2"/>
  <c r="G145" i="2" s="1"/>
  <c r="D145" i="2"/>
  <c r="G144" i="2"/>
  <c r="F144" i="2"/>
  <c r="E144" i="2"/>
  <c r="D144" i="2"/>
  <c r="F143" i="2"/>
  <c r="E143" i="2"/>
  <c r="G143" i="2" s="1"/>
  <c r="D143" i="2"/>
  <c r="G142" i="2"/>
  <c r="F142" i="2"/>
  <c r="E142" i="2"/>
  <c r="D142" i="2"/>
  <c r="F141" i="2"/>
  <c r="E141" i="2"/>
  <c r="G141" i="2" s="1"/>
  <c r="D141" i="2"/>
  <c r="G140" i="2"/>
  <c r="F140" i="2"/>
  <c r="E140" i="2"/>
  <c r="D140" i="2"/>
  <c r="F139" i="2"/>
  <c r="E139" i="2"/>
  <c r="G139" i="2" s="1"/>
  <c r="D139" i="2"/>
  <c r="G138" i="2"/>
  <c r="F138" i="2"/>
  <c r="E138" i="2"/>
  <c r="D138" i="2"/>
  <c r="F137" i="2"/>
  <c r="E137" i="2"/>
  <c r="G137" i="2" s="1"/>
  <c r="D137" i="2"/>
  <c r="G136" i="2"/>
  <c r="F136" i="2"/>
  <c r="E136" i="2"/>
  <c r="D136" i="2"/>
  <c r="F135" i="2"/>
  <c r="E135" i="2"/>
  <c r="G135" i="2" s="1"/>
  <c r="D135" i="2"/>
  <c r="G134" i="2"/>
  <c r="F134" i="2"/>
  <c r="E134" i="2"/>
  <c r="D134" i="2"/>
  <c r="F133" i="2"/>
  <c r="E133" i="2"/>
  <c r="G133" i="2" s="1"/>
  <c r="D133" i="2"/>
  <c r="G132" i="2"/>
  <c r="F132" i="2"/>
  <c r="E132" i="2"/>
  <c r="D132" i="2"/>
  <c r="F131" i="2"/>
  <c r="E131" i="2"/>
  <c r="G131" i="2" s="1"/>
  <c r="D131" i="2"/>
  <c r="G130" i="2"/>
  <c r="F130" i="2"/>
  <c r="E130" i="2"/>
  <c r="D130" i="2"/>
  <c r="G129" i="2"/>
  <c r="E129" i="2"/>
  <c r="D129" i="2"/>
  <c r="F129" i="2" s="1"/>
  <c r="J128" i="2"/>
  <c r="M128" i="2" s="1"/>
  <c r="I128" i="2"/>
  <c r="G128" i="2"/>
  <c r="F128" i="2"/>
  <c r="E128" i="2"/>
  <c r="D128" i="2"/>
  <c r="I127" i="2"/>
  <c r="E127" i="2"/>
  <c r="G127" i="2" s="1"/>
  <c r="D127" i="2"/>
  <c r="F127" i="2" s="1"/>
  <c r="E126" i="2"/>
  <c r="G126" i="2" s="1"/>
  <c r="D126" i="2"/>
  <c r="F126" i="2" s="1"/>
  <c r="G125" i="2"/>
  <c r="E125" i="2"/>
  <c r="D125" i="2"/>
  <c r="F125" i="2" s="1"/>
  <c r="G124" i="2"/>
  <c r="F124" i="2"/>
  <c r="I124" i="2" s="1"/>
  <c r="E124" i="2"/>
  <c r="D124" i="2"/>
  <c r="E123" i="2"/>
  <c r="G123" i="2" s="1"/>
  <c r="D123" i="2"/>
  <c r="F123" i="2" s="1"/>
  <c r="E122" i="2"/>
  <c r="G122" i="2" s="1"/>
  <c r="D122" i="2"/>
  <c r="F122" i="2" s="1"/>
  <c r="G121" i="2"/>
  <c r="F121" i="2"/>
  <c r="E121" i="2"/>
  <c r="D121" i="2"/>
  <c r="I120" i="2"/>
  <c r="G120" i="2"/>
  <c r="F120" i="2"/>
  <c r="J120" i="2" s="1"/>
  <c r="M120" i="2" s="1"/>
  <c r="E120" i="2"/>
  <c r="D120" i="2"/>
  <c r="E119" i="2"/>
  <c r="G119" i="2" s="1"/>
  <c r="D119" i="2"/>
  <c r="F119" i="2" s="1"/>
  <c r="J119" i="2" s="1"/>
  <c r="E118" i="2"/>
  <c r="G118" i="2" s="1"/>
  <c r="D118" i="2"/>
  <c r="F118" i="2" s="1"/>
  <c r="G117" i="2"/>
  <c r="E117" i="2"/>
  <c r="D117" i="2"/>
  <c r="F117" i="2" s="1"/>
  <c r="J116" i="2"/>
  <c r="I116" i="2"/>
  <c r="L116" i="2" s="1"/>
  <c r="G116" i="2"/>
  <c r="F116" i="2"/>
  <c r="E116" i="2"/>
  <c r="D116" i="2"/>
  <c r="E115" i="2"/>
  <c r="G115" i="2" s="1"/>
  <c r="I115" i="2" s="1"/>
  <c r="D115" i="2"/>
  <c r="F115" i="2" s="1"/>
  <c r="E114" i="2"/>
  <c r="G114" i="2" s="1"/>
  <c r="D114" i="2"/>
  <c r="F114" i="2" s="1"/>
  <c r="G113" i="2"/>
  <c r="F113" i="2"/>
  <c r="E113" i="2"/>
  <c r="D113" i="2"/>
  <c r="G112" i="2"/>
  <c r="F112" i="2"/>
  <c r="J112" i="2" s="1"/>
  <c r="E112" i="2"/>
  <c r="D112" i="2"/>
  <c r="E111" i="2"/>
  <c r="G111" i="2" s="1"/>
  <c r="D111" i="2"/>
  <c r="F111" i="2" s="1"/>
  <c r="J111" i="2" s="1"/>
  <c r="E110" i="2"/>
  <c r="G110" i="2" s="1"/>
  <c r="D110" i="2"/>
  <c r="F110" i="2" s="1"/>
  <c r="G109" i="2"/>
  <c r="E109" i="2"/>
  <c r="D109" i="2"/>
  <c r="F109" i="2" s="1"/>
  <c r="G108" i="2"/>
  <c r="F108" i="2"/>
  <c r="J108" i="2" s="1"/>
  <c r="E108" i="2"/>
  <c r="D108" i="2"/>
  <c r="E107" i="2"/>
  <c r="G107" i="2" s="1"/>
  <c r="D107" i="2"/>
  <c r="F107" i="2" s="1"/>
  <c r="J107" i="2" s="1"/>
  <c r="E106" i="2"/>
  <c r="G106" i="2" s="1"/>
  <c r="D106" i="2"/>
  <c r="F106" i="2" s="1"/>
  <c r="G105" i="2"/>
  <c r="F105" i="2"/>
  <c r="E105" i="2"/>
  <c r="D105" i="2"/>
  <c r="J104" i="2"/>
  <c r="M104" i="2" s="1"/>
  <c r="I104" i="2"/>
  <c r="G104" i="2"/>
  <c r="F104" i="2"/>
  <c r="E104" i="2"/>
  <c r="D104" i="2"/>
  <c r="E103" i="2"/>
  <c r="G103" i="2" s="1"/>
  <c r="D103" i="2"/>
  <c r="F103" i="2" s="1"/>
  <c r="J103" i="2" s="1"/>
  <c r="E102" i="2"/>
  <c r="G102" i="2" s="1"/>
  <c r="D102" i="2"/>
  <c r="F102" i="2" s="1"/>
  <c r="G101" i="2"/>
  <c r="F101" i="2"/>
  <c r="E101" i="2"/>
  <c r="D101" i="2"/>
  <c r="G100" i="2"/>
  <c r="F100" i="2"/>
  <c r="J100" i="2" s="1"/>
  <c r="E100" i="2"/>
  <c r="D100" i="2"/>
  <c r="E99" i="2"/>
  <c r="G99" i="2" s="1"/>
  <c r="I99" i="2" s="1"/>
  <c r="D99" i="2"/>
  <c r="F99" i="2" s="1"/>
  <c r="E98" i="2"/>
  <c r="G98" i="2" s="1"/>
  <c r="D98" i="2"/>
  <c r="F98" i="2" s="1"/>
  <c r="G97" i="2"/>
  <c r="E97" i="2"/>
  <c r="D97" i="2"/>
  <c r="F97" i="2" s="1"/>
  <c r="J96" i="2"/>
  <c r="G96" i="2"/>
  <c r="F96" i="2"/>
  <c r="I96" i="2" s="1"/>
  <c r="L96" i="2" s="1"/>
  <c r="E96" i="2"/>
  <c r="D96" i="2"/>
  <c r="I95" i="2"/>
  <c r="E95" i="2"/>
  <c r="G95" i="2" s="1"/>
  <c r="D95" i="2"/>
  <c r="F95" i="2" s="1"/>
  <c r="E94" i="2"/>
  <c r="G94" i="2" s="1"/>
  <c r="D94" i="2"/>
  <c r="F94" i="2" s="1"/>
  <c r="G93" i="2"/>
  <c r="E93" i="2"/>
  <c r="D93" i="2"/>
  <c r="F93" i="2" s="1"/>
  <c r="G92" i="2"/>
  <c r="F92" i="2"/>
  <c r="I92" i="2" s="1"/>
  <c r="E92" i="2"/>
  <c r="D92" i="2"/>
  <c r="E91" i="2"/>
  <c r="G91" i="2" s="1"/>
  <c r="D91" i="2"/>
  <c r="F91" i="2" s="1"/>
  <c r="E90" i="2"/>
  <c r="G90" i="2" s="1"/>
  <c r="D90" i="2"/>
  <c r="F90" i="2" s="1"/>
  <c r="G89" i="2"/>
  <c r="F89" i="2"/>
  <c r="E89" i="2"/>
  <c r="D89" i="2"/>
  <c r="I88" i="2"/>
  <c r="G88" i="2"/>
  <c r="F88" i="2"/>
  <c r="J88" i="2" s="1"/>
  <c r="M88" i="2" s="1"/>
  <c r="E88" i="2"/>
  <c r="D88" i="2"/>
  <c r="E87" i="2"/>
  <c r="G87" i="2" s="1"/>
  <c r="D87" i="2"/>
  <c r="F87" i="2" s="1"/>
  <c r="E86" i="2"/>
  <c r="G86" i="2" s="1"/>
  <c r="D86" i="2"/>
  <c r="F86" i="2" s="1"/>
  <c r="G85" i="2"/>
  <c r="E85" i="2"/>
  <c r="D85" i="2"/>
  <c r="F85" i="2" s="1"/>
  <c r="J84" i="2"/>
  <c r="I84" i="2"/>
  <c r="L84" i="2" s="1"/>
  <c r="G84" i="2"/>
  <c r="F84" i="2"/>
  <c r="E84" i="2"/>
  <c r="D84" i="2"/>
  <c r="E83" i="2"/>
  <c r="G83" i="2" s="1"/>
  <c r="I83" i="2" s="1"/>
  <c r="D83" i="2"/>
  <c r="F83" i="2" s="1"/>
  <c r="E82" i="2"/>
  <c r="G82" i="2" s="1"/>
  <c r="D82" i="2"/>
  <c r="F82" i="2" s="1"/>
  <c r="G81" i="2"/>
  <c r="E81" i="2"/>
  <c r="D81" i="2"/>
  <c r="F81" i="2" s="1"/>
  <c r="G80" i="2"/>
  <c r="F80" i="2"/>
  <c r="J80" i="2" s="1"/>
  <c r="E80" i="2"/>
  <c r="D80" i="2"/>
  <c r="E79" i="2"/>
  <c r="G79" i="2" s="1"/>
  <c r="D79" i="2"/>
  <c r="F79" i="2" s="1"/>
  <c r="J79" i="2" s="1"/>
  <c r="E78" i="2"/>
  <c r="G78" i="2" s="1"/>
  <c r="D78" i="2"/>
  <c r="F78" i="2" s="1"/>
  <c r="G77" i="2"/>
  <c r="E77" i="2"/>
  <c r="D77" i="2"/>
  <c r="F77" i="2" s="1"/>
  <c r="G76" i="2"/>
  <c r="F76" i="2"/>
  <c r="J76" i="2" s="1"/>
  <c r="E76" i="2"/>
  <c r="D76" i="2"/>
  <c r="E75" i="2"/>
  <c r="G75" i="2" s="1"/>
  <c r="D75" i="2"/>
  <c r="F75" i="2" s="1"/>
  <c r="J75" i="2" s="1"/>
  <c r="E74" i="2"/>
  <c r="G74" i="2" s="1"/>
  <c r="D74" i="2"/>
  <c r="F74" i="2" s="1"/>
  <c r="G73" i="2"/>
  <c r="F73" i="2"/>
  <c r="E73" i="2"/>
  <c r="D73" i="2"/>
  <c r="J72" i="2"/>
  <c r="M72" i="2" s="1"/>
  <c r="I72" i="2"/>
  <c r="G72" i="2"/>
  <c r="F72" i="2"/>
  <c r="E72" i="2"/>
  <c r="D72" i="2"/>
  <c r="E71" i="2"/>
  <c r="G71" i="2" s="1"/>
  <c r="I71" i="2" s="1"/>
  <c r="D71" i="2"/>
  <c r="F71" i="2" s="1"/>
  <c r="E70" i="2"/>
  <c r="G70" i="2" s="1"/>
  <c r="D70" i="2"/>
  <c r="F70" i="2" s="1"/>
  <c r="G69" i="2"/>
  <c r="F69" i="2"/>
  <c r="I69" i="2" s="1"/>
  <c r="E69" i="2"/>
  <c r="D69" i="2"/>
  <c r="J68" i="2"/>
  <c r="I68" i="2"/>
  <c r="L68" i="2" s="1"/>
  <c r="G68" i="2"/>
  <c r="F68" i="2"/>
  <c r="E68" i="2"/>
  <c r="D68" i="2"/>
  <c r="I67" i="2"/>
  <c r="E67" i="2"/>
  <c r="G67" i="2" s="1"/>
  <c r="D67" i="2"/>
  <c r="F67" i="2" s="1"/>
  <c r="G66" i="2"/>
  <c r="E66" i="2"/>
  <c r="D66" i="2"/>
  <c r="F66" i="2" s="1"/>
  <c r="G65" i="2"/>
  <c r="E65" i="2"/>
  <c r="D65" i="2"/>
  <c r="F65" i="2" s="1"/>
  <c r="J64" i="2"/>
  <c r="G64" i="2"/>
  <c r="F64" i="2"/>
  <c r="I64" i="2" s="1"/>
  <c r="L64" i="2" s="1"/>
  <c r="E64" i="2"/>
  <c r="D64" i="2"/>
  <c r="E63" i="2"/>
  <c r="G63" i="2" s="1"/>
  <c r="J63" i="2" s="1"/>
  <c r="D63" i="2"/>
  <c r="F63" i="2" s="1"/>
  <c r="I63" i="2" s="1"/>
  <c r="L63" i="2" s="1"/>
  <c r="G62" i="2"/>
  <c r="E62" i="2"/>
  <c r="D62" i="2"/>
  <c r="F62" i="2" s="1"/>
  <c r="G61" i="2"/>
  <c r="F61" i="2"/>
  <c r="I61" i="2" s="1"/>
  <c r="E61" i="2"/>
  <c r="D61" i="2"/>
  <c r="G60" i="2"/>
  <c r="F60" i="2"/>
  <c r="J60" i="2" s="1"/>
  <c r="E60" i="2"/>
  <c r="D60" i="2"/>
  <c r="E59" i="2"/>
  <c r="G59" i="2" s="1"/>
  <c r="D59" i="2"/>
  <c r="F59" i="2" s="1"/>
  <c r="I59" i="2" s="1"/>
  <c r="E58" i="2"/>
  <c r="G58" i="2" s="1"/>
  <c r="D58" i="2"/>
  <c r="F58" i="2" s="1"/>
  <c r="G57" i="2"/>
  <c r="E57" i="2"/>
  <c r="D57" i="2"/>
  <c r="F57" i="2" s="1"/>
  <c r="J56" i="2"/>
  <c r="M56" i="2" s="1"/>
  <c r="G56" i="2"/>
  <c r="F56" i="2"/>
  <c r="I56" i="2" s="1"/>
  <c r="L56" i="2" s="1"/>
  <c r="E56" i="2"/>
  <c r="D56" i="2"/>
  <c r="E55" i="2"/>
  <c r="G55" i="2" s="1"/>
  <c r="J55" i="2" s="1"/>
  <c r="M55" i="2" s="1"/>
  <c r="D55" i="2"/>
  <c r="F55" i="2" s="1"/>
  <c r="I55" i="2" s="1"/>
  <c r="L55" i="2" s="1"/>
  <c r="E54" i="2"/>
  <c r="G54" i="2" s="1"/>
  <c r="D54" i="2"/>
  <c r="F54" i="2" s="1"/>
  <c r="E53" i="2"/>
  <c r="G53" i="2" s="1"/>
  <c r="D53" i="2"/>
  <c r="F53" i="2" s="1"/>
  <c r="F52" i="2"/>
  <c r="E52" i="2"/>
  <c r="G52" i="2" s="1"/>
  <c r="J52" i="2" s="1"/>
  <c r="D52" i="2"/>
  <c r="G51" i="2"/>
  <c r="E51" i="2"/>
  <c r="D51" i="2"/>
  <c r="F51" i="2" s="1"/>
  <c r="J51" i="2" s="1"/>
  <c r="E50" i="2"/>
  <c r="G50" i="2" s="1"/>
  <c r="D50" i="2"/>
  <c r="F50" i="2" s="1"/>
  <c r="E49" i="2"/>
  <c r="G49" i="2" s="1"/>
  <c r="D49" i="2"/>
  <c r="F49" i="2" s="1"/>
  <c r="F48" i="2"/>
  <c r="J48" i="2" s="1"/>
  <c r="E48" i="2"/>
  <c r="G48" i="2" s="1"/>
  <c r="D48" i="2"/>
  <c r="G47" i="2"/>
  <c r="J47" i="2" s="1"/>
  <c r="E47" i="2"/>
  <c r="D47" i="2"/>
  <c r="F47" i="2" s="1"/>
  <c r="G46" i="2"/>
  <c r="E46" i="2"/>
  <c r="D46" i="2"/>
  <c r="F46" i="2" s="1"/>
  <c r="E45" i="2"/>
  <c r="G45" i="2" s="1"/>
  <c r="D45" i="2"/>
  <c r="F45" i="2" s="1"/>
  <c r="F44" i="2"/>
  <c r="I44" i="2" s="1"/>
  <c r="L44" i="2" s="1"/>
  <c r="E44" i="2"/>
  <c r="G44" i="2" s="1"/>
  <c r="J44" i="2" s="1"/>
  <c r="D44" i="2"/>
  <c r="G43" i="2"/>
  <c r="E43" i="2"/>
  <c r="D43" i="2"/>
  <c r="F43" i="2" s="1"/>
  <c r="J43" i="2" s="1"/>
  <c r="E42" i="2"/>
  <c r="G42" i="2" s="1"/>
  <c r="D42" i="2"/>
  <c r="F42" i="2" s="1"/>
  <c r="E41" i="2"/>
  <c r="G41" i="2" s="1"/>
  <c r="D41" i="2"/>
  <c r="F41" i="2" s="1"/>
  <c r="F40" i="2"/>
  <c r="J40" i="2" s="1"/>
  <c r="E40" i="2"/>
  <c r="G40" i="2" s="1"/>
  <c r="D40" i="2"/>
  <c r="G39" i="2"/>
  <c r="J39" i="2" s="1"/>
  <c r="E39" i="2"/>
  <c r="D39" i="2"/>
  <c r="F39" i="2" s="1"/>
  <c r="G38" i="2"/>
  <c r="E38" i="2"/>
  <c r="D38" i="2"/>
  <c r="F38" i="2" s="1"/>
  <c r="E37" i="2"/>
  <c r="G37" i="2" s="1"/>
  <c r="D37" i="2"/>
  <c r="F37" i="2" s="1"/>
  <c r="F36" i="2"/>
  <c r="I36" i="2" s="1"/>
  <c r="L36" i="2" s="1"/>
  <c r="E36" i="2"/>
  <c r="G36" i="2" s="1"/>
  <c r="J36" i="2" s="1"/>
  <c r="D36" i="2"/>
  <c r="G35" i="2"/>
  <c r="E35" i="2"/>
  <c r="D35" i="2"/>
  <c r="F35" i="2" s="1"/>
  <c r="J35" i="2" s="1"/>
  <c r="E34" i="2"/>
  <c r="G34" i="2" s="1"/>
  <c r="D34" i="2"/>
  <c r="F34" i="2" s="1"/>
  <c r="F33" i="2"/>
  <c r="J33" i="2" s="1"/>
  <c r="E33" i="2"/>
  <c r="G33" i="2" s="1"/>
  <c r="D33" i="2"/>
  <c r="G32" i="2"/>
  <c r="E32" i="2"/>
  <c r="D32" i="2"/>
  <c r="F32" i="2" s="1"/>
  <c r="F31" i="2"/>
  <c r="E31" i="2"/>
  <c r="G31" i="2" s="1"/>
  <c r="J31" i="2" s="1"/>
  <c r="D31" i="2"/>
  <c r="E30" i="2"/>
  <c r="G30" i="2" s="1"/>
  <c r="D30" i="2"/>
  <c r="F30" i="2" s="1"/>
  <c r="F29" i="2"/>
  <c r="J29" i="2" s="1"/>
  <c r="E29" i="2"/>
  <c r="G29" i="2" s="1"/>
  <c r="D29" i="2"/>
  <c r="G28" i="2"/>
  <c r="E28" i="2"/>
  <c r="D28" i="2"/>
  <c r="F28" i="2" s="1"/>
  <c r="F27" i="2"/>
  <c r="I27" i="2" s="1"/>
  <c r="E27" i="2"/>
  <c r="G27" i="2" s="1"/>
  <c r="J27" i="2" s="1"/>
  <c r="M27" i="2" s="1"/>
  <c r="D27" i="2"/>
  <c r="E26" i="2"/>
  <c r="G26" i="2" s="1"/>
  <c r="D26" i="2"/>
  <c r="F26" i="2" s="1"/>
  <c r="F25" i="2"/>
  <c r="E25" i="2"/>
  <c r="G25" i="2" s="1"/>
  <c r="D25" i="2"/>
  <c r="G24" i="2"/>
  <c r="E24" i="2"/>
  <c r="D24" i="2"/>
  <c r="F24" i="2" s="1"/>
  <c r="F23" i="2"/>
  <c r="E23" i="2"/>
  <c r="G23" i="2" s="1"/>
  <c r="J23" i="2" s="1"/>
  <c r="D23" i="2"/>
  <c r="E22" i="2"/>
  <c r="G22" i="2" s="1"/>
  <c r="D22" i="2"/>
  <c r="F22" i="2" s="1"/>
  <c r="F21" i="2"/>
  <c r="E21" i="2"/>
  <c r="G21" i="2" s="1"/>
  <c r="D21" i="2"/>
  <c r="G20" i="2"/>
  <c r="E20" i="2"/>
  <c r="D20" i="2"/>
  <c r="F20" i="2" s="1"/>
  <c r="F19" i="2"/>
  <c r="E19" i="2"/>
  <c r="G19" i="2" s="1"/>
  <c r="J19" i="2" s="1"/>
  <c r="D19" i="2"/>
  <c r="E18" i="2"/>
  <c r="G18" i="2" s="1"/>
  <c r="D18" i="2"/>
  <c r="F18" i="2" s="1"/>
  <c r="F17" i="2"/>
  <c r="E17" i="2"/>
  <c r="G17" i="2" s="1"/>
  <c r="D17" i="2"/>
  <c r="G16" i="2"/>
  <c r="E16" i="2"/>
  <c r="D16" i="2"/>
  <c r="F16" i="2" s="1"/>
  <c r="F15" i="2"/>
  <c r="E15" i="2"/>
  <c r="G15" i="2" s="1"/>
  <c r="J15" i="2" s="1"/>
  <c r="D15" i="2"/>
  <c r="E14" i="2"/>
  <c r="G14" i="2" s="1"/>
  <c r="D14" i="2"/>
  <c r="F14" i="2" s="1"/>
  <c r="F13" i="2"/>
  <c r="E13" i="2"/>
  <c r="G13" i="2" s="1"/>
  <c r="D13" i="2"/>
  <c r="G12" i="2"/>
  <c r="E12" i="2"/>
  <c r="D12" i="2"/>
  <c r="F12" i="2" s="1"/>
  <c r="F11" i="2"/>
  <c r="E11" i="2"/>
  <c r="G11" i="2" s="1"/>
  <c r="J11" i="2" s="1"/>
  <c r="D11" i="2"/>
  <c r="E10" i="2"/>
  <c r="G10" i="2" s="1"/>
  <c r="D10" i="2"/>
  <c r="F10" i="2" s="1"/>
  <c r="F9" i="2"/>
  <c r="E9" i="2"/>
  <c r="G9" i="2" s="1"/>
  <c r="D9" i="2"/>
  <c r="G8" i="2"/>
  <c r="E8" i="2"/>
  <c r="D8" i="2"/>
  <c r="F8" i="2" s="1"/>
  <c r="F7" i="2"/>
  <c r="I7" i="2" s="1"/>
  <c r="L7" i="2" s="1"/>
  <c r="E7" i="2"/>
  <c r="G7" i="2" s="1"/>
  <c r="J7" i="2" s="1"/>
  <c r="D7" i="2"/>
  <c r="E6" i="2"/>
  <c r="G6" i="2" s="1"/>
  <c r="D6" i="2"/>
  <c r="F6" i="2" s="1"/>
  <c r="F5" i="2"/>
  <c r="E5" i="2"/>
  <c r="G5" i="2" s="1"/>
  <c r="D5" i="2"/>
  <c r="G4" i="2"/>
  <c r="E4" i="2"/>
  <c r="D4" i="2"/>
  <c r="F4" i="2" s="1"/>
  <c r="G702" i="1"/>
  <c r="F702" i="1"/>
  <c r="E702" i="1"/>
  <c r="D702" i="1"/>
  <c r="J701" i="1"/>
  <c r="M701" i="1" s="1"/>
  <c r="I701" i="1"/>
  <c r="G701" i="1"/>
  <c r="F701" i="1"/>
  <c r="E701" i="1"/>
  <c r="D701" i="1"/>
  <c r="J700" i="1"/>
  <c r="G700" i="1"/>
  <c r="F700" i="1"/>
  <c r="I700" i="1" s="1"/>
  <c r="M700" i="1" s="1"/>
  <c r="E700" i="1"/>
  <c r="D700" i="1"/>
  <c r="E699" i="1"/>
  <c r="G699" i="1" s="1"/>
  <c r="D699" i="1"/>
  <c r="F699" i="1" s="1"/>
  <c r="G698" i="1"/>
  <c r="F698" i="1"/>
  <c r="E698" i="1"/>
  <c r="D698" i="1"/>
  <c r="G697" i="1"/>
  <c r="E697" i="1"/>
  <c r="D697" i="1"/>
  <c r="F697" i="1" s="1"/>
  <c r="F696" i="1"/>
  <c r="E696" i="1"/>
  <c r="G696" i="1" s="1"/>
  <c r="J696" i="1" s="1"/>
  <c r="D696" i="1"/>
  <c r="E695" i="1"/>
  <c r="G695" i="1" s="1"/>
  <c r="D695" i="1"/>
  <c r="F695" i="1" s="1"/>
  <c r="G694" i="1"/>
  <c r="F694" i="1"/>
  <c r="E694" i="1"/>
  <c r="D694" i="1"/>
  <c r="G693" i="1"/>
  <c r="E693" i="1"/>
  <c r="D693" i="1"/>
  <c r="F693" i="1" s="1"/>
  <c r="J693" i="1" s="1"/>
  <c r="F692" i="1"/>
  <c r="E692" i="1"/>
  <c r="G692" i="1" s="1"/>
  <c r="J692" i="1" s="1"/>
  <c r="D692" i="1"/>
  <c r="E691" i="1"/>
  <c r="G691" i="1" s="1"/>
  <c r="D691" i="1"/>
  <c r="F691" i="1" s="1"/>
  <c r="G690" i="1"/>
  <c r="F690" i="1"/>
  <c r="I690" i="1" s="1"/>
  <c r="E690" i="1"/>
  <c r="D690" i="1"/>
  <c r="J689" i="1"/>
  <c r="M689" i="1" s="1"/>
  <c r="G689" i="1"/>
  <c r="E689" i="1"/>
  <c r="D689" i="1"/>
  <c r="F689" i="1" s="1"/>
  <c r="I689" i="1" s="1"/>
  <c r="F688" i="1"/>
  <c r="I688" i="1" s="1"/>
  <c r="E688" i="1"/>
  <c r="G688" i="1" s="1"/>
  <c r="J688" i="1" s="1"/>
  <c r="D688" i="1"/>
  <c r="G687" i="1"/>
  <c r="E687" i="1"/>
  <c r="D687" i="1"/>
  <c r="F687" i="1" s="1"/>
  <c r="J686" i="1"/>
  <c r="M686" i="1" s="1"/>
  <c r="G686" i="1"/>
  <c r="F686" i="1"/>
  <c r="I686" i="1" s="1"/>
  <c r="E686" i="1"/>
  <c r="D686" i="1"/>
  <c r="M685" i="1"/>
  <c r="J685" i="1"/>
  <c r="I685" i="1"/>
  <c r="L685" i="1" s="1"/>
  <c r="G685" i="1"/>
  <c r="E685" i="1"/>
  <c r="D685" i="1"/>
  <c r="F685" i="1" s="1"/>
  <c r="F684" i="1"/>
  <c r="E684" i="1"/>
  <c r="G684" i="1" s="1"/>
  <c r="J684" i="1" s="1"/>
  <c r="D684" i="1"/>
  <c r="E683" i="1"/>
  <c r="G683" i="1" s="1"/>
  <c r="D683" i="1"/>
  <c r="F683" i="1" s="1"/>
  <c r="G682" i="1"/>
  <c r="F682" i="1"/>
  <c r="E682" i="1"/>
  <c r="D682" i="1"/>
  <c r="G681" i="1"/>
  <c r="E681" i="1"/>
  <c r="D681" i="1"/>
  <c r="F681" i="1" s="1"/>
  <c r="F680" i="1"/>
  <c r="E680" i="1"/>
  <c r="G680" i="1" s="1"/>
  <c r="D680" i="1"/>
  <c r="E679" i="1"/>
  <c r="G679" i="1" s="1"/>
  <c r="D679" i="1"/>
  <c r="F679" i="1" s="1"/>
  <c r="G678" i="1"/>
  <c r="F678" i="1"/>
  <c r="E678" i="1"/>
  <c r="D678" i="1"/>
  <c r="G677" i="1"/>
  <c r="E677" i="1"/>
  <c r="D677" i="1"/>
  <c r="F677" i="1" s="1"/>
  <c r="J677" i="1" s="1"/>
  <c r="F676" i="1"/>
  <c r="E676" i="1"/>
  <c r="G676" i="1" s="1"/>
  <c r="D676" i="1"/>
  <c r="E675" i="1"/>
  <c r="G675" i="1" s="1"/>
  <c r="D675" i="1"/>
  <c r="F675" i="1" s="1"/>
  <c r="G674" i="1"/>
  <c r="F674" i="1"/>
  <c r="I674" i="1" s="1"/>
  <c r="E674" i="1"/>
  <c r="D674" i="1"/>
  <c r="J673" i="1"/>
  <c r="M673" i="1" s="1"/>
  <c r="G673" i="1"/>
  <c r="E673" i="1"/>
  <c r="D673" i="1"/>
  <c r="F673" i="1" s="1"/>
  <c r="I673" i="1" s="1"/>
  <c r="F672" i="1"/>
  <c r="J672" i="1" s="1"/>
  <c r="E672" i="1"/>
  <c r="G672" i="1" s="1"/>
  <c r="D672" i="1"/>
  <c r="G671" i="1"/>
  <c r="E671" i="1"/>
  <c r="D671" i="1"/>
  <c r="F671" i="1" s="1"/>
  <c r="J670" i="1"/>
  <c r="M670" i="1" s="1"/>
  <c r="G670" i="1"/>
  <c r="F670" i="1"/>
  <c r="I670" i="1" s="1"/>
  <c r="E670" i="1"/>
  <c r="D670" i="1"/>
  <c r="J669" i="1"/>
  <c r="I669" i="1"/>
  <c r="L669" i="1" s="1"/>
  <c r="G669" i="1"/>
  <c r="E669" i="1"/>
  <c r="D669" i="1"/>
  <c r="F669" i="1" s="1"/>
  <c r="F668" i="1"/>
  <c r="E668" i="1"/>
  <c r="G668" i="1" s="1"/>
  <c r="D668" i="1"/>
  <c r="E667" i="1"/>
  <c r="G667" i="1" s="1"/>
  <c r="D667" i="1"/>
  <c r="F667" i="1" s="1"/>
  <c r="G666" i="1"/>
  <c r="F666" i="1"/>
  <c r="E666" i="1"/>
  <c r="D666" i="1"/>
  <c r="G665" i="1"/>
  <c r="E665" i="1"/>
  <c r="D665" i="1"/>
  <c r="F665" i="1" s="1"/>
  <c r="F664" i="1"/>
  <c r="E664" i="1"/>
  <c r="G664" i="1" s="1"/>
  <c r="D664" i="1"/>
  <c r="E663" i="1"/>
  <c r="G663" i="1" s="1"/>
  <c r="D663" i="1"/>
  <c r="F663" i="1" s="1"/>
  <c r="G662" i="1"/>
  <c r="J662" i="1" s="1"/>
  <c r="F662" i="1"/>
  <c r="E662" i="1"/>
  <c r="D662" i="1"/>
  <c r="G661" i="1"/>
  <c r="E661" i="1"/>
  <c r="D661" i="1"/>
  <c r="F661" i="1" s="1"/>
  <c r="J661" i="1" s="1"/>
  <c r="F660" i="1"/>
  <c r="E660" i="1"/>
  <c r="G660" i="1" s="1"/>
  <c r="D660" i="1"/>
  <c r="G659" i="1"/>
  <c r="E659" i="1"/>
  <c r="D659" i="1"/>
  <c r="F659" i="1" s="1"/>
  <c r="G658" i="1"/>
  <c r="F658" i="1"/>
  <c r="I658" i="1" s="1"/>
  <c r="E658" i="1"/>
  <c r="D658" i="1"/>
  <c r="M657" i="1"/>
  <c r="J657" i="1"/>
  <c r="G657" i="1"/>
  <c r="E657" i="1"/>
  <c r="D657" i="1"/>
  <c r="F657" i="1" s="1"/>
  <c r="I657" i="1" s="1"/>
  <c r="F656" i="1"/>
  <c r="J656" i="1" s="1"/>
  <c r="E656" i="1"/>
  <c r="G656" i="1" s="1"/>
  <c r="D656" i="1"/>
  <c r="G655" i="1"/>
  <c r="E655" i="1"/>
  <c r="D655" i="1"/>
  <c r="F655" i="1" s="1"/>
  <c r="J654" i="1"/>
  <c r="M654" i="1" s="1"/>
  <c r="G654" i="1"/>
  <c r="F654" i="1"/>
  <c r="I654" i="1" s="1"/>
  <c r="E654" i="1"/>
  <c r="D654" i="1"/>
  <c r="J653" i="1"/>
  <c r="I653" i="1"/>
  <c r="G653" i="1"/>
  <c r="E653" i="1"/>
  <c r="D653" i="1"/>
  <c r="F653" i="1" s="1"/>
  <c r="F652" i="1"/>
  <c r="E652" i="1"/>
  <c r="G652" i="1" s="1"/>
  <c r="D652" i="1"/>
  <c r="E651" i="1"/>
  <c r="G651" i="1" s="1"/>
  <c r="D651" i="1"/>
  <c r="F651" i="1" s="1"/>
  <c r="G650" i="1"/>
  <c r="F650" i="1"/>
  <c r="E650" i="1"/>
  <c r="D650" i="1"/>
  <c r="G649" i="1"/>
  <c r="E649" i="1"/>
  <c r="D649" i="1"/>
  <c r="F649" i="1" s="1"/>
  <c r="F648" i="1"/>
  <c r="E648" i="1"/>
  <c r="G648" i="1" s="1"/>
  <c r="D648" i="1"/>
  <c r="E647" i="1"/>
  <c r="G647" i="1" s="1"/>
  <c r="D647" i="1"/>
  <c r="F647" i="1" s="1"/>
  <c r="G646" i="1"/>
  <c r="J646" i="1" s="1"/>
  <c r="F646" i="1"/>
  <c r="E646" i="1"/>
  <c r="D646" i="1"/>
  <c r="G645" i="1"/>
  <c r="E645" i="1"/>
  <c r="D645" i="1"/>
  <c r="F645" i="1" s="1"/>
  <c r="J645" i="1" s="1"/>
  <c r="F644" i="1"/>
  <c r="E644" i="1"/>
  <c r="G644" i="1" s="1"/>
  <c r="D644" i="1"/>
  <c r="E643" i="1"/>
  <c r="G643" i="1" s="1"/>
  <c r="D643" i="1"/>
  <c r="F643" i="1" s="1"/>
  <c r="G642" i="1"/>
  <c r="F642" i="1"/>
  <c r="E642" i="1"/>
  <c r="D642" i="1"/>
  <c r="J641" i="1"/>
  <c r="M641" i="1" s="1"/>
  <c r="G641" i="1"/>
  <c r="E641" i="1"/>
  <c r="D641" i="1"/>
  <c r="F641" i="1" s="1"/>
  <c r="I641" i="1" s="1"/>
  <c r="L641" i="1" s="1"/>
  <c r="F640" i="1"/>
  <c r="J640" i="1" s="1"/>
  <c r="E640" i="1"/>
  <c r="G640" i="1" s="1"/>
  <c r="D640" i="1"/>
  <c r="G639" i="1"/>
  <c r="E639" i="1"/>
  <c r="D639" i="1"/>
  <c r="F639" i="1" s="1"/>
  <c r="J638" i="1"/>
  <c r="M638" i="1" s="1"/>
  <c r="G638" i="1"/>
  <c r="F638" i="1"/>
  <c r="I638" i="1" s="1"/>
  <c r="E638" i="1"/>
  <c r="D638" i="1"/>
  <c r="I637" i="1"/>
  <c r="G637" i="1"/>
  <c r="E637" i="1"/>
  <c r="D637" i="1"/>
  <c r="F637" i="1" s="1"/>
  <c r="J637" i="1" s="1"/>
  <c r="M637" i="1" s="1"/>
  <c r="F636" i="1"/>
  <c r="E636" i="1"/>
  <c r="G636" i="1" s="1"/>
  <c r="D636" i="1"/>
  <c r="E635" i="1"/>
  <c r="G635" i="1" s="1"/>
  <c r="D635" i="1"/>
  <c r="F635" i="1" s="1"/>
  <c r="G634" i="1"/>
  <c r="F634" i="1"/>
  <c r="E634" i="1"/>
  <c r="D634" i="1"/>
  <c r="J633" i="1"/>
  <c r="M633" i="1" s="1"/>
  <c r="G633" i="1"/>
  <c r="E633" i="1"/>
  <c r="D633" i="1"/>
  <c r="F633" i="1" s="1"/>
  <c r="I633" i="1" s="1"/>
  <c r="L633" i="1" s="1"/>
  <c r="J632" i="1"/>
  <c r="F632" i="1"/>
  <c r="E632" i="1"/>
  <c r="G632" i="1" s="1"/>
  <c r="D632" i="1"/>
  <c r="I631" i="1"/>
  <c r="G631" i="1"/>
  <c r="E631" i="1"/>
  <c r="D631" i="1"/>
  <c r="F631" i="1" s="1"/>
  <c r="F630" i="1"/>
  <c r="E630" i="1"/>
  <c r="G630" i="1" s="1"/>
  <c r="D630" i="1"/>
  <c r="G629" i="1"/>
  <c r="F629" i="1"/>
  <c r="E629" i="1"/>
  <c r="D629" i="1"/>
  <c r="F628" i="1"/>
  <c r="E628" i="1"/>
  <c r="G628" i="1" s="1"/>
  <c r="D628" i="1"/>
  <c r="E627" i="1"/>
  <c r="G627" i="1" s="1"/>
  <c r="I627" i="1" s="1"/>
  <c r="D627" i="1"/>
  <c r="F627" i="1" s="1"/>
  <c r="F626" i="1"/>
  <c r="E626" i="1"/>
  <c r="G626" i="1" s="1"/>
  <c r="D626" i="1"/>
  <c r="G625" i="1"/>
  <c r="F625" i="1"/>
  <c r="E625" i="1"/>
  <c r="D625" i="1"/>
  <c r="F624" i="1"/>
  <c r="E624" i="1"/>
  <c r="G624" i="1" s="1"/>
  <c r="D624" i="1"/>
  <c r="G623" i="1"/>
  <c r="E623" i="1"/>
  <c r="D623" i="1"/>
  <c r="F623" i="1" s="1"/>
  <c r="F622" i="1"/>
  <c r="E622" i="1"/>
  <c r="G622" i="1" s="1"/>
  <c r="D622" i="1"/>
  <c r="G621" i="1"/>
  <c r="F621" i="1"/>
  <c r="E621" i="1"/>
  <c r="D621" i="1"/>
  <c r="F620" i="1"/>
  <c r="E620" i="1"/>
  <c r="G620" i="1" s="1"/>
  <c r="D620" i="1"/>
  <c r="G619" i="1"/>
  <c r="E619" i="1"/>
  <c r="D619" i="1"/>
  <c r="F619" i="1" s="1"/>
  <c r="G618" i="1"/>
  <c r="F618" i="1"/>
  <c r="E618" i="1"/>
  <c r="D618" i="1"/>
  <c r="G617" i="1"/>
  <c r="I617" i="1" s="1"/>
  <c r="F617" i="1"/>
  <c r="E617" i="1"/>
  <c r="D617" i="1"/>
  <c r="G616" i="1"/>
  <c r="E616" i="1"/>
  <c r="D616" i="1"/>
  <c r="F616" i="1" s="1"/>
  <c r="E615" i="1"/>
  <c r="G615" i="1" s="1"/>
  <c r="D615" i="1"/>
  <c r="F615" i="1" s="1"/>
  <c r="F614" i="1"/>
  <c r="E614" i="1"/>
  <c r="G614" i="1" s="1"/>
  <c r="D614" i="1"/>
  <c r="G613" i="1"/>
  <c r="I613" i="1" s="1"/>
  <c r="F613" i="1"/>
  <c r="E613" i="1"/>
  <c r="D613" i="1"/>
  <c r="G612" i="1"/>
  <c r="E612" i="1"/>
  <c r="D612" i="1"/>
  <c r="F612" i="1" s="1"/>
  <c r="I612" i="1" s="1"/>
  <c r="E611" i="1"/>
  <c r="G611" i="1" s="1"/>
  <c r="D611" i="1"/>
  <c r="F611" i="1" s="1"/>
  <c r="F610" i="1"/>
  <c r="E610" i="1"/>
  <c r="G610" i="1" s="1"/>
  <c r="D610" i="1"/>
  <c r="I609" i="1"/>
  <c r="L609" i="1" s="1"/>
  <c r="G609" i="1"/>
  <c r="F609" i="1"/>
  <c r="J609" i="1" s="1"/>
  <c r="E609" i="1"/>
  <c r="D609" i="1"/>
  <c r="L608" i="1"/>
  <c r="N608" i="1" s="1"/>
  <c r="P608" i="1" s="1"/>
  <c r="J608" i="1"/>
  <c r="M608" i="1" s="1"/>
  <c r="G608" i="1"/>
  <c r="E608" i="1"/>
  <c r="D608" i="1"/>
  <c r="F608" i="1" s="1"/>
  <c r="I608" i="1" s="1"/>
  <c r="E607" i="1"/>
  <c r="G607" i="1" s="1"/>
  <c r="D607" i="1"/>
  <c r="F607" i="1" s="1"/>
  <c r="F606" i="1"/>
  <c r="E606" i="1"/>
  <c r="G606" i="1" s="1"/>
  <c r="D606" i="1"/>
  <c r="I605" i="1"/>
  <c r="G605" i="1"/>
  <c r="F605" i="1"/>
  <c r="E605" i="1"/>
  <c r="D605" i="1"/>
  <c r="L604" i="1"/>
  <c r="N604" i="1" s="1"/>
  <c r="P604" i="1" s="1"/>
  <c r="J604" i="1"/>
  <c r="M604" i="1" s="1"/>
  <c r="G604" i="1"/>
  <c r="E604" i="1"/>
  <c r="D604" i="1"/>
  <c r="F604" i="1" s="1"/>
  <c r="I604" i="1" s="1"/>
  <c r="E603" i="1"/>
  <c r="G603" i="1" s="1"/>
  <c r="D603" i="1"/>
  <c r="F603" i="1" s="1"/>
  <c r="F602" i="1"/>
  <c r="E602" i="1"/>
  <c r="G602" i="1" s="1"/>
  <c r="D602" i="1"/>
  <c r="G601" i="1"/>
  <c r="I601" i="1" s="1"/>
  <c r="F601" i="1"/>
  <c r="E601" i="1"/>
  <c r="D601" i="1"/>
  <c r="G600" i="1"/>
  <c r="E600" i="1"/>
  <c r="D600" i="1"/>
  <c r="F600" i="1" s="1"/>
  <c r="E599" i="1"/>
  <c r="G599" i="1" s="1"/>
  <c r="D599" i="1"/>
  <c r="F599" i="1" s="1"/>
  <c r="F598" i="1"/>
  <c r="E598" i="1"/>
  <c r="G598" i="1" s="1"/>
  <c r="D598" i="1"/>
  <c r="G597" i="1"/>
  <c r="I597" i="1" s="1"/>
  <c r="F597" i="1"/>
  <c r="E597" i="1"/>
  <c r="D597" i="1"/>
  <c r="G596" i="1"/>
  <c r="E596" i="1"/>
  <c r="D596" i="1"/>
  <c r="F596" i="1" s="1"/>
  <c r="E595" i="1"/>
  <c r="G595" i="1" s="1"/>
  <c r="D595" i="1"/>
  <c r="F595" i="1" s="1"/>
  <c r="I594" i="1"/>
  <c r="F594" i="1"/>
  <c r="E594" i="1"/>
  <c r="G594" i="1" s="1"/>
  <c r="D594" i="1"/>
  <c r="I593" i="1"/>
  <c r="G593" i="1"/>
  <c r="F593" i="1"/>
  <c r="E593" i="1"/>
  <c r="D593" i="1"/>
  <c r="G592" i="1"/>
  <c r="E592" i="1"/>
  <c r="D592" i="1"/>
  <c r="F592" i="1" s="1"/>
  <c r="I592" i="1" s="1"/>
  <c r="F591" i="1"/>
  <c r="E591" i="1"/>
  <c r="G591" i="1" s="1"/>
  <c r="D591" i="1"/>
  <c r="F590" i="1"/>
  <c r="E590" i="1"/>
  <c r="G590" i="1" s="1"/>
  <c r="I590" i="1" s="1"/>
  <c r="D590" i="1"/>
  <c r="L589" i="1"/>
  <c r="I589" i="1"/>
  <c r="G589" i="1"/>
  <c r="F589" i="1"/>
  <c r="J589" i="1" s="1"/>
  <c r="E589" i="1"/>
  <c r="D589" i="1"/>
  <c r="N588" i="1"/>
  <c r="P588" i="1" s="1"/>
  <c r="J588" i="1"/>
  <c r="M588" i="1" s="1"/>
  <c r="G588" i="1"/>
  <c r="E588" i="1"/>
  <c r="D588" i="1"/>
  <c r="F588" i="1" s="1"/>
  <c r="I588" i="1" s="1"/>
  <c r="L588" i="1" s="1"/>
  <c r="G587" i="1"/>
  <c r="E587" i="1"/>
  <c r="D587" i="1"/>
  <c r="F587" i="1" s="1"/>
  <c r="I586" i="1"/>
  <c r="L586" i="1" s="1"/>
  <c r="F586" i="1"/>
  <c r="J586" i="1" s="1"/>
  <c r="E586" i="1"/>
  <c r="G586" i="1" s="1"/>
  <c r="D586" i="1"/>
  <c r="G585" i="1"/>
  <c r="I585" i="1" s="1"/>
  <c r="F585" i="1"/>
  <c r="E585" i="1"/>
  <c r="D585" i="1"/>
  <c r="L584" i="1"/>
  <c r="N584" i="1" s="1"/>
  <c r="P584" i="1" s="1"/>
  <c r="J584" i="1"/>
  <c r="M584" i="1" s="1"/>
  <c r="G584" i="1"/>
  <c r="E584" i="1"/>
  <c r="D584" i="1"/>
  <c r="F584" i="1" s="1"/>
  <c r="I584" i="1" s="1"/>
  <c r="G583" i="1"/>
  <c r="E583" i="1"/>
  <c r="D583" i="1"/>
  <c r="F583" i="1" s="1"/>
  <c r="F582" i="1"/>
  <c r="J582" i="1" s="1"/>
  <c r="E582" i="1"/>
  <c r="G582" i="1" s="1"/>
  <c r="D582" i="1"/>
  <c r="L581" i="1"/>
  <c r="N581" i="1" s="1"/>
  <c r="P581" i="1" s="1"/>
  <c r="G581" i="1"/>
  <c r="I581" i="1" s="1"/>
  <c r="F581" i="1"/>
  <c r="J581" i="1" s="1"/>
  <c r="M581" i="1" s="1"/>
  <c r="E581" i="1"/>
  <c r="D581" i="1"/>
  <c r="G580" i="1"/>
  <c r="E580" i="1"/>
  <c r="D580" i="1"/>
  <c r="F580" i="1" s="1"/>
  <c r="G579" i="1"/>
  <c r="F579" i="1"/>
  <c r="E579" i="1"/>
  <c r="D579" i="1"/>
  <c r="I578" i="1"/>
  <c r="L578" i="1" s="1"/>
  <c r="F578" i="1"/>
  <c r="J578" i="1" s="1"/>
  <c r="M578" i="1" s="1"/>
  <c r="E578" i="1"/>
  <c r="G578" i="1" s="1"/>
  <c r="D578" i="1"/>
  <c r="I577" i="1"/>
  <c r="F577" i="1"/>
  <c r="E577" i="1"/>
  <c r="G577" i="1" s="1"/>
  <c r="D577" i="1"/>
  <c r="J576" i="1"/>
  <c r="M576" i="1" s="1"/>
  <c r="I576" i="1"/>
  <c r="G576" i="1"/>
  <c r="E576" i="1"/>
  <c r="D576" i="1"/>
  <c r="F576" i="1" s="1"/>
  <c r="M575" i="1"/>
  <c r="J575" i="1"/>
  <c r="G575" i="1"/>
  <c r="E575" i="1"/>
  <c r="D575" i="1"/>
  <c r="F575" i="1" s="1"/>
  <c r="I575" i="1" s="1"/>
  <c r="E574" i="1"/>
  <c r="G574" i="1" s="1"/>
  <c r="D574" i="1"/>
  <c r="F574" i="1" s="1"/>
  <c r="E573" i="1"/>
  <c r="G573" i="1" s="1"/>
  <c r="D573" i="1"/>
  <c r="F573" i="1" s="1"/>
  <c r="J573" i="1" s="1"/>
  <c r="G572" i="1"/>
  <c r="E572" i="1"/>
  <c r="D572" i="1"/>
  <c r="F572" i="1" s="1"/>
  <c r="J571" i="1"/>
  <c r="I571" i="1"/>
  <c r="L571" i="1" s="1"/>
  <c r="G571" i="1"/>
  <c r="F571" i="1"/>
  <c r="E571" i="1"/>
  <c r="D571" i="1"/>
  <c r="F570" i="1"/>
  <c r="E570" i="1"/>
  <c r="G570" i="1" s="1"/>
  <c r="D570" i="1"/>
  <c r="I569" i="1"/>
  <c r="F569" i="1"/>
  <c r="E569" i="1"/>
  <c r="G569" i="1" s="1"/>
  <c r="D569" i="1"/>
  <c r="F568" i="1"/>
  <c r="E568" i="1"/>
  <c r="G568" i="1" s="1"/>
  <c r="D568" i="1"/>
  <c r="G567" i="1"/>
  <c r="E567" i="1"/>
  <c r="D567" i="1"/>
  <c r="F567" i="1" s="1"/>
  <c r="F566" i="1"/>
  <c r="I566" i="1" s="1"/>
  <c r="E566" i="1"/>
  <c r="G566" i="1" s="1"/>
  <c r="D566" i="1"/>
  <c r="F565" i="1"/>
  <c r="E565" i="1"/>
  <c r="G565" i="1" s="1"/>
  <c r="I565" i="1" s="1"/>
  <c r="D565" i="1"/>
  <c r="G564" i="1"/>
  <c r="I564" i="1" s="1"/>
  <c r="E564" i="1"/>
  <c r="D564" i="1"/>
  <c r="F564" i="1" s="1"/>
  <c r="G563" i="1"/>
  <c r="E563" i="1"/>
  <c r="D563" i="1"/>
  <c r="F563" i="1" s="1"/>
  <c r="F562" i="1"/>
  <c r="I562" i="1" s="1"/>
  <c r="E562" i="1"/>
  <c r="G562" i="1" s="1"/>
  <c r="D562" i="1"/>
  <c r="F561" i="1"/>
  <c r="E561" i="1"/>
  <c r="G561" i="1" s="1"/>
  <c r="I561" i="1" s="1"/>
  <c r="D561" i="1"/>
  <c r="G560" i="1"/>
  <c r="I560" i="1" s="1"/>
  <c r="E560" i="1"/>
  <c r="D560" i="1"/>
  <c r="F560" i="1" s="1"/>
  <c r="G559" i="1"/>
  <c r="E559" i="1"/>
  <c r="D559" i="1"/>
  <c r="F559" i="1" s="1"/>
  <c r="J558" i="1"/>
  <c r="M558" i="1" s="1"/>
  <c r="F558" i="1"/>
  <c r="I558" i="1" s="1"/>
  <c r="E558" i="1"/>
  <c r="G558" i="1" s="1"/>
  <c r="D558" i="1"/>
  <c r="F557" i="1"/>
  <c r="E557" i="1"/>
  <c r="G557" i="1" s="1"/>
  <c r="I557" i="1" s="1"/>
  <c r="D557" i="1"/>
  <c r="E556" i="1"/>
  <c r="G556" i="1" s="1"/>
  <c r="D556" i="1"/>
  <c r="F556" i="1" s="1"/>
  <c r="J556" i="1" s="1"/>
  <c r="J555" i="1"/>
  <c r="M555" i="1" s="1"/>
  <c r="G555" i="1"/>
  <c r="E555" i="1"/>
  <c r="D555" i="1"/>
  <c r="F555" i="1" s="1"/>
  <c r="I555" i="1" s="1"/>
  <c r="F554" i="1"/>
  <c r="E554" i="1"/>
  <c r="G554" i="1" s="1"/>
  <c r="D554" i="1"/>
  <c r="F553" i="1"/>
  <c r="E553" i="1"/>
  <c r="G553" i="1" s="1"/>
  <c r="D553" i="1"/>
  <c r="G552" i="1"/>
  <c r="E552" i="1"/>
  <c r="D552" i="1"/>
  <c r="F552" i="1" s="1"/>
  <c r="I552" i="1" s="1"/>
  <c r="N551" i="1"/>
  <c r="P551" i="1" s="1"/>
  <c r="L551" i="1"/>
  <c r="J551" i="1"/>
  <c r="M551" i="1" s="1"/>
  <c r="G551" i="1"/>
  <c r="E551" i="1"/>
  <c r="D551" i="1"/>
  <c r="F551" i="1" s="1"/>
  <c r="I551" i="1" s="1"/>
  <c r="J550" i="1"/>
  <c r="M550" i="1" s="1"/>
  <c r="F550" i="1"/>
  <c r="I550" i="1" s="1"/>
  <c r="E550" i="1"/>
  <c r="G550" i="1" s="1"/>
  <c r="D550" i="1"/>
  <c r="F549" i="1"/>
  <c r="J549" i="1" s="1"/>
  <c r="E549" i="1"/>
  <c r="G549" i="1" s="1"/>
  <c r="D549" i="1"/>
  <c r="J548" i="1"/>
  <c r="M548" i="1" s="1"/>
  <c r="I548" i="1"/>
  <c r="E548" i="1"/>
  <c r="G548" i="1" s="1"/>
  <c r="D548" i="1"/>
  <c r="F548" i="1" s="1"/>
  <c r="G547" i="1"/>
  <c r="E547" i="1"/>
  <c r="D547" i="1"/>
  <c r="F547" i="1" s="1"/>
  <c r="I547" i="1" s="1"/>
  <c r="F546" i="1"/>
  <c r="E546" i="1"/>
  <c r="G546" i="1" s="1"/>
  <c r="D546" i="1"/>
  <c r="F545" i="1"/>
  <c r="E545" i="1"/>
  <c r="G545" i="1" s="1"/>
  <c r="D545" i="1"/>
  <c r="G544" i="1"/>
  <c r="E544" i="1"/>
  <c r="D544" i="1"/>
  <c r="F544" i="1" s="1"/>
  <c r="I544" i="1" s="1"/>
  <c r="L543" i="1"/>
  <c r="N543" i="1" s="1"/>
  <c r="P543" i="1" s="1"/>
  <c r="J543" i="1"/>
  <c r="M543" i="1" s="1"/>
  <c r="G543" i="1"/>
  <c r="E543" i="1"/>
  <c r="D543" i="1"/>
  <c r="F543" i="1" s="1"/>
  <c r="I543" i="1" s="1"/>
  <c r="F542" i="1"/>
  <c r="I542" i="1" s="1"/>
  <c r="E542" i="1"/>
  <c r="G542" i="1" s="1"/>
  <c r="D542" i="1"/>
  <c r="F541" i="1"/>
  <c r="E541" i="1"/>
  <c r="G541" i="1" s="1"/>
  <c r="D541" i="1"/>
  <c r="J540" i="1"/>
  <c r="M540" i="1" s="1"/>
  <c r="I540" i="1"/>
  <c r="E540" i="1"/>
  <c r="G540" i="1" s="1"/>
  <c r="D540" i="1"/>
  <c r="F540" i="1" s="1"/>
  <c r="G539" i="1"/>
  <c r="E539" i="1"/>
  <c r="D539" i="1"/>
  <c r="F539" i="1" s="1"/>
  <c r="I539" i="1" s="1"/>
  <c r="F538" i="1"/>
  <c r="E538" i="1"/>
  <c r="G538" i="1" s="1"/>
  <c r="D538" i="1"/>
  <c r="F537" i="1"/>
  <c r="E537" i="1"/>
  <c r="G537" i="1" s="1"/>
  <c r="D537" i="1"/>
  <c r="G536" i="1"/>
  <c r="E536" i="1"/>
  <c r="D536" i="1"/>
  <c r="F536" i="1" s="1"/>
  <c r="I536" i="1" s="1"/>
  <c r="J535" i="1"/>
  <c r="M535" i="1" s="1"/>
  <c r="G535" i="1"/>
  <c r="E535" i="1"/>
  <c r="D535" i="1"/>
  <c r="F535" i="1" s="1"/>
  <c r="I535" i="1" s="1"/>
  <c r="J534" i="1"/>
  <c r="M534" i="1" s="1"/>
  <c r="F534" i="1"/>
  <c r="I534" i="1" s="1"/>
  <c r="E534" i="1"/>
  <c r="G534" i="1" s="1"/>
  <c r="D534" i="1"/>
  <c r="F533" i="1"/>
  <c r="E533" i="1"/>
  <c r="G533" i="1" s="1"/>
  <c r="D533" i="1"/>
  <c r="I532" i="1"/>
  <c r="E532" i="1"/>
  <c r="G532" i="1" s="1"/>
  <c r="J532" i="1" s="1"/>
  <c r="M532" i="1" s="1"/>
  <c r="D532" i="1"/>
  <c r="F532" i="1" s="1"/>
  <c r="G531" i="1"/>
  <c r="E531" i="1"/>
  <c r="D531" i="1"/>
  <c r="F531" i="1" s="1"/>
  <c r="I531" i="1" s="1"/>
  <c r="I530" i="1"/>
  <c r="E530" i="1"/>
  <c r="G530" i="1" s="1"/>
  <c r="J530" i="1" s="1"/>
  <c r="M530" i="1" s="1"/>
  <c r="D530" i="1"/>
  <c r="F530" i="1" s="1"/>
  <c r="F529" i="1"/>
  <c r="E529" i="1"/>
  <c r="G529" i="1" s="1"/>
  <c r="I529" i="1" s="1"/>
  <c r="D529" i="1"/>
  <c r="J528" i="1"/>
  <c r="M528" i="1" s="1"/>
  <c r="I528" i="1"/>
  <c r="E528" i="1"/>
  <c r="G528" i="1" s="1"/>
  <c r="D528" i="1"/>
  <c r="F528" i="1" s="1"/>
  <c r="G527" i="1"/>
  <c r="E527" i="1"/>
  <c r="D527" i="1"/>
  <c r="F527" i="1" s="1"/>
  <c r="I527" i="1" s="1"/>
  <c r="J526" i="1"/>
  <c r="M526" i="1" s="1"/>
  <c r="I526" i="1"/>
  <c r="E526" i="1"/>
  <c r="G526" i="1" s="1"/>
  <c r="D526" i="1"/>
  <c r="F526" i="1" s="1"/>
  <c r="F525" i="1"/>
  <c r="E525" i="1"/>
  <c r="G525" i="1" s="1"/>
  <c r="I525" i="1" s="1"/>
  <c r="D525" i="1"/>
  <c r="J524" i="1"/>
  <c r="M524" i="1" s="1"/>
  <c r="I524" i="1"/>
  <c r="E524" i="1"/>
  <c r="G524" i="1" s="1"/>
  <c r="D524" i="1"/>
  <c r="F524" i="1" s="1"/>
  <c r="G523" i="1"/>
  <c r="E523" i="1"/>
  <c r="D523" i="1"/>
  <c r="F523" i="1" s="1"/>
  <c r="I523" i="1" s="1"/>
  <c r="J522" i="1"/>
  <c r="M522" i="1" s="1"/>
  <c r="I522" i="1"/>
  <c r="E522" i="1"/>
  <c r="G522" i="1" s="1"/>
  <c r="D522" i="1"/>
  <c r="F522" i="1" s="1"/>
  <c r="F521" i="1"/>
  <c r="E521" i="1"/>
  <c r="G521" i="1" s="1"/>
  <c r="I521" i="1" s="1"/>
  <c r="D521" i="1"/>
  <c r="E520" i="1"/>
  <c r="G520" i="1" s="1"/>
  <c r="D520" i="1"/>
  <c r="F520" i="1" s="1"/>
  <c r="J520" i="1" s="1"/>
  <c r="J519" i="1"/>
  <c r="M519" i="1" s="1"/>
  <c r="G519" i="1"/>
  <c r="E519" i="1"/>
  <c r="D519" i="1"/>
  <c r="F519" i="1" s="1"/>
  <c r="I519" i="1" s="1"/>
  <c r="E518" i="1"/>
  <c r="G518" i="1" s="1"/>
  <c r="D518" i="1"/>
  <c r="F518" i="1" s="1"/>
  <c r="J518" i="1" s="1"/>
  <c r="F517" i="1"/>
  <c r="E517" i="1"/>
  <c r="G517" i="1" s="1"/>
  <c r="I517" i="1" s="1"/>
  <c r="D517" i="1"/>
  <c r="E516" i="1"/>
  <c r="G516" i="1" s="1"/>
  <c r="D516" i="1"/>
  <c r="F516" i="1" s="1"/>
  <c r="J516" i="1" s="1"/>
  <c r="G515" i="1"/>
  <c r="J515" i="1" s="1"/>
  <c r="E515" i="1"/>
  <c r="D515" i="1"/>
  <c r="F515" i="1" s="1"/>
  <c r="E514" i="1"/>
  <c r="G514" i="1" s="1"/>
  <c r="D514" i="1"/>
  <c r="F514" i="1" s="1"/>
  <c r="J514" i="1" s="1"/>
  <c r="I513" i="1"/>
  <c r="G513" i="1"/>
  <c r="F513" i="1"/>
  <c r="E513" i="1"/>
  <c r="D513" i="1"/>
  <c r="E512" i="1"/>
  <c r="G512" i="1" s="1"/>
  <c r="J512" i="1" s="1"/>
  <c r="M512" i="1" s="1"/>
  <c r="D512" i="1"/>
  <c r="F512" i="1" s="1"/>
  <c r="I512" i="1" s="1"/>
  <c r="G511" i="1"/>
  <c r="E511" i="1"/>
  <c r="D511" i="1"/>
  <c r="F511" i="1" s="1"/>
  <c r="I511" i="1" s="1"/>
  <c r="J510" i="1"/>
  <c r="M510" i="1" s="1"/>
  <c r="I510" i="1"/>
  <c r="E510" i="1"/>
  <c r="G510" i="1" s="1"/>
  <c r="D510" i="1"/>
  <c r="F510" i="1" s="1"/>
  <c r="F509" i="1"/>
  <c r="E509" i="1"/>
  <c r="G509" i="1" s="1"/>
  <c r="I509" i="1" s="1"/>
  <c r="D509" i="1"/>
  <c r="E508" i="1"/>
  <c r="G508" i="1" s="1"/>
  <c r="D508" i="1"/>
  <c r="F508" i="1" s="1"/>
  <c r="J508" i="1" s="1"/>
  <c r="J507" i="1"/>
  <c r="G507" i="1"/>
  <c r="E507" i="1"/>
  <c r="D507" i="1"/>
  <c r="F507" i="1" s="1"/>
  <c r="E506" i="1"/>
  <c r="G506" i="1" s="1"/>
  <c r="D506" i="1"/>
  <c r="F506" i="1" s="1"/>
  <c r="J506" i="1" s="1"/>
  <c r="F505" i="1"/>
  <c r="E505" i="1"/>
  <c r="G505" i="1" s="1"/>
  <c r="J505" i="1" s="1"/>
  <c r="D505" i="1"/>
  <c r="G504" i="1"/>
  <c r="E504" i="1"/>
  <c r="D504" i="1"/>
  <c r="F504" i="1" s="1"/>
  <c r="J504" i="1" s="1"/>
  <c r="E503" i="1"/>
  <c r="G503" i="1" s="1"/>
  <c r="D503" i="1"/>
  <c r="F503" i="1" s="1"/>
  <c r="G502" i="1"/>
  <c r="E502" i="1"/>
  <c r="D502" i="1"/>
  <c r="F502" i="1" s="1"/>
  <c r="J501" i="1"/>
  <c r="M501" i="1" s="1"/>
  <c r="I501" i="1"/>
  <c r="G501" i="1"/>
  <c r="F501" i="1"/>
  <c r="E501" i="1"/>
  <c r="D501" i="1"/>
  <c r="L500" i="1"/>
  <c r="E500" i="1"/>
  <c r="G500" i="1" s="1"/>
  <c r="J500" i="1" s="1"/>
  <c r="D500" i="1"/>
  <c r="F500" i="1" s="1"/>
  <c r="I500" i="1" s="1"/>
  <c r="E499" i="1"/>
  <c r="G499" i="1" s="1"/>
  <c r="D499" i="1"/>
  <c r="F499" i="1" s="1"/>
  <c r="E498" i="1"/>
  <c r="G498" i="1" s="1"/>
  <c r="D498" i="1"/>
  <c r="F498" i="1" s="1"/>
  <c r="J497" i="1"/>
  <c r="M497" i="1" s="1"/>
  <c r="F497" i="1"/>
  <c r="E497" i="1"/>
  <c r="G497" i="1" s="1"/>
  <c r="I497" i="1" s="1"/>
  <c r="D497" i="1"/>
  <c r="L496" i="1"/>
  <c r="N496" i="1" s="1"/>
  <c r="P496" i="1" s="1"/>
  <c r="E496" i="1"/>
  <c r="G496" i="1" s="1"/>
  <c r="J496" i="1" s="1"/>
  <c r="M496" i="1" s="1"/>
  <c r="D496" i="1"/>
  <c r="F496" i="1" s="1"/>
  <c r="I496" i="1" s="1"/>
  <c r="E495" i="1"/>
  <c r="G495" i="1" s="1"/>
  <c r="D495" i="1"/>
  <c r="F495" i="1" s="1"/>
  <c r="E494" i="1"/>
  <c r="G494" i="1" s="1"/>
  <c r="D494" i="1"/>
  <c r="F494" i="1" s="1"/>
  <c r="F493" i="1"/>
  <c r="E493" i="1"/>
  <c r="G493" i="1" s="1"/>
  <c r="D493" i="1"/>
  <c r="G492" i="1"/>
  <c r="E492" i="1"/>
  <c r="D492" i="1"/>
  <c r="F492" i="1" s="1"/>
  <c r="E491" i="1"/>
  <c r="G491" i="1" s="1"/>
  <c r="D491" i="1"/>
  <c r="F491" i="1" s="1"/>
  <c r="F490" i="1"/>
  <c r="E490" i="1"/>
  <c r="G490" i="1" s="1"/>
  <c r="D490" i="1"/>
  <c r="G489" i="1"/>
  <c r="J489" i="1" s="1"/>
  <c r="F489" i="1"/>
  <c r="E489" i="1"/>
  <c r="D489" i="1"/>
  <c r="E488" i="1"/>
  <c r="G488" i="1" s="1"/>
  <c r="D488" i="1"/>
  <c r="F488" i="1" s="1"/>
  <c r="E487" i="1"/>
  <c r="G487" i="1" s="1"/>
  <c r="D487" i="1"/>
  <c r="F487" i="1" s="1"/>
  <c r="E486" i="1"/>
  <c r="G486" i="1" s="1"/>
  <c r="D486" i="1"/>
  <c r="F486" i="1" s="1"/>
  <c r="F485" i="1"/>
  <c r="E485" i="1"/>
  <c r="G485" i="1" s="1"/>
  <c r="D485" i="1"/>
  <c r="G484" i="1"/>
  <c r="E484" i="1"/>
  <c r="D484" i="1"/>
  <c r="F484" i="1" s="1"/>
  <c r="G483" i="1"/>
  <c r="E483" i="1"/>
  <c r="D483" i="1"/>
  <c r="F483" i="1" s="1"/>
  <c r="F482" i="1"/>
  <c r="E482" i="1"/>
  <c r="G482" i="1" s="1"/>
  <c r="I482" i="1" s="1"/>
  <c r="D482" i="1"/>
  <c r="G481" i="1"/>
  <c r="J481" i="1" s="1"/>
  <c r="F481" i="1"/>
  <c r="E481" i="1"/>
  <c r="D481" i="1"/>
  <c r="J480" i="1"/>
  <c r="M480" i="1" s="1"/>
  <c r="E480" i="1"/>
  <c r="G480" i="1" s="1"/>
  <c r="I480" i="1" s="1"/>
  <c r="D480" i="1"/>
  <c r="F480" i="1" s="1"/>
  <c r="E479" i="1"/>
  <c r="G479" i="1" s="1"/>
  <c r="D479" i="1"/>
  <c r="F479" i="1" s="1"/>
  <c r="E478" i="1"/>
  <c r="G478" i="1" s="1"/>
  <c r="D478" i="1"/>
  <c r="F478" i="1" s="1"/>
  <c r="F477" i="1"/>
  <c r="E477" i="1"/>
  <c r="G477" i="1" s="1"/>
  <c r="D477" i="1"/>
  <c r="G476" i="1"/>
  <c r="E476" i="1"/>
  <c r="D476" i="1"/>
  <c r="F476" i="1" s="1"/>
  <c r="G475" i="1"/>
  <c r="E475" i="1"/>
  <c r="D475" i="1"/>
  <c r="F475" i="1" s="1"/>
  <c r="F474" i="1"/>
  <c r="E474" i="1"/>
  <c r="G474" i="1" s="1"/>
  <c r="I474" i="1" s="1"/>
  <c r="D474" i="1"/>
  <c r="G473" i="1"/>
  <c r="J473" i="1" s="1"/>
  <c r="F473" i="1"/>
  <c r="E473" i="1"/>
  <c r="D473" i="1"/>
  <c r="J472" i="1"/>
  <c r="M472" i="1" s="1"/>
  <c r="E472" i="1"/>
  <c r="G472" i="1" s="1"/>
  <c r="I472" i="1" s="1"/>
  <c r="D472" i="1"/>
  <c r="F472" i="1" s="1"/>
  <c r="E471" i="1"/>
  <c r="G471" i="1" s="1"/>
  <c r="D471" i="1"/>
  <c r="F471" i="1" s="1"/>
  <c r="G470" i="1"/>
  <c r="E470" i="1"/>
  <c r="D470" i="1"/>
  <c r="F470" i="1" s="1"/>
  <c r="F469" i="1"/>
  <c r="J469" i="1" s="1"/>
  <c r="E469" i="1"/>
  <c r="G469" i="1" s="1"/>
  <c r="D469" i="1"/>
  <c r="G468" i="1"/>
  <c r="E468" i="1"/>
  <c r="D468" i="1"/>
  <c r="F468" i="1" s="1"/>
  <c r="J468" i="1" s="1"/>
  <c r="E467" i="1"/>
  <c r="G467" i="1" s="1"/>
  <c r="D467" i="1"/>
  <c r="F467" i="1" s="1"/>
  <c r="G466" i="1"/>
  <c r="F466" i="1"/>
  <c r="E466" i="1"/>
  <c r="D466" i="1"/>
  <c r="F465" i="1"/>
  <c r="E465" i="1"/>
  <c r="G465" i="1" s="1"/>
  <c r="I465" i="1" s="1"/>
  <c r="D465" i="1"/>
  <c r="G464" i="1"/>
  <c r="E464" i="1"/>
  <c r="D464" i="1"/>
  <c r="F464" i="1" s="1"/>
  <c r="J464" i="1" s="1"/>
  <c r="E463" i="1"/>
  <c r="G463" i="1" s="1"/>
  <c r="J463" i="1" s="1"/>
  <c r="D463" i="1"/>
  <c r="F463" i="1" s="1"/>
  <c r="G462" i="1"/>
  <c r="E462" i="1"/>
  <c r="D462" i="1"/>
  <c r="F462" i="1" s="1"/>
  <c r="F461" i="1"/>
  <c r="E461" i="1"/>
  <c r="G461" i="1" s="1"/>
  <c r="I461" i="1" s="1"/>
  <c r="D461" i="1"/>
  <c r="I460" i="1"/>
  <c r="G460" i="1"/>
  <c r="E460" i="1"/>
  <c r="D460" i="1"/>
  <c r="F460" i="1" s="1"/>
  <c r="E459" i="1"/>
  <c r="G459" i="1" s="1"/>
  <c r="D459" i="1"/>
  <c r="F459" i="1" s="1"/>
  <c r="G458" i="1"/>
  <c r="E458" i="1"/>
  <c r="D458" i="1"/>
  <c r="F458" i="1" s="1"/>
  <c r="I457" i="1"/>
  <c r="F457" i="1"/>
  <c r="E457" i="1"/>
  <c r="G457" i="1" s="1"/>
  <c r="D457" i="1"/>
  <c r="G456" i="1"/>
  <c r="E456" i="1"/>
  <c r="D456" i="1"/>
  <c r="F456" i="1" s="1"/>
  <c r="E455" i="1"/>
  <c r="G455" i="1" s="1"/>
  <c r="D455" i="1"/>
  <c r="F455" i="1" s="1"/>
  <c r="I455" i="1" s="1"/>
  <c r="G454" i="1"/>
  <c r="F454" i="1"/>
  <c r="E454" i="1"/>
  <c r="D454" i="1"/>
  <c r="I453" i="1"/>
  <c r="L453" i="1" s="1"/>
  <c r="F453" i="1"/>
  <c r="J453" i="1" s="1"/>
  <c r="E453" i="1"/>
  <c r="G453" i="1" s="1"/>
  <c r="D453" i="1"/>
  <c r="I452" i="1"/>
  <c r="L452" i="1" s="1"/>
  <c r="G452" i="1"/>
  <c r="E452" i="1"/>
  <c r="D452" i="1"/>
  <c r="F452" i="1" s="1"/>
  <c r="J452" i="1" s="1"/>
  <c r="E451" i="1"/>
  <c r="G451" i="1" s="1"/>
  <c r="D451" i="1"/>
  <c r="F451" i="1" s="1"/>
  <c r="I451" i="1" s="1"/>
  <c r="G450" i="1"/>
  <c r="E450" i="1"/>
  <c r="D450" i="1"/>
  <c r="F450" i="1" s="1"/>
  <c r="F449" i="1"/>
  <c r="E449" i="1"/>
  <c r="G449" i="1" s="1"/>
  <c r="I449" i="1" s="1"/>
  <c r="D449" i="1"/>
  <c r="I448" i="1"/>
  <c r="G448" i="1"/>
  <c r="E448" i="1"/>
  <c r="D448" i="1"/>
  <c r="F448" i="1" s="1"/>
  <c r="E447" i="1"/>
  <c r="G447" i="1" s="1"/>
  <c r="D447" i="1"/>
  <c r="F447" i="1" s="1"/>
  <c r="I447" i="1" s="1"/>
  <c r="G446" i="1"/>
  <c r="E446" i="1"/>
  <c r="D446" i="1"/>
  <c r="F446" i="1" s="1"/>
  <c r="F445" i="1"/>
  <c r="E445" i="1"/>
  <c r="G445" i="1" s="1"/>
  <c r="I445" i="1" s="1"/>
  <c r="D445" i="1"/>
  <c r="G444" i="1"/>
  <c r="I444" i="1" s="1"/>
  <c r="E444" i="1"/>
  <c r="D444" i="1"/>
  <c r="F444" i="1" s="1"/>
  <c r="E443" i="1"/>
  <c r="G443" i="1" s="1"/>
  <c r="D443" i="1"/>
  <c r="F443" i="1" s="1"/>
  <c r="G442" i="1"/>
  <c r="E442" i="1"/>
  <c r="D442" i="1"/>
  <c r="F442" i="1" s="1"/>
  <c r="F441" i="1"/>
  <c r="E441" i="1"/>
  <c r="G441" i="1" s="1"/>
  <c r="J441" i="1" s="1"/>
  <c r="D441" i="1"/>
  <c r="L440" i="1"/>
  <c r="J440" i="1"/>
  <c r="G440" i="1"/>
  <c r="E440" i="1"/>
  <c r="D440" i="1"/>
  <c r="F440" i="1" s="1"/>
  <c r="I440" i="1" s="1"/>
  <c r="M440" i="1" s="1"/>
  <c r="E439" i="1"/>
  <c r="G439" i="1" s="1"/>
  <c r="D439" i="1"/>
  <c r="F439" i="1" s="1"/>
  <c r="G438" i="1"/>
  <c r="F438" i="1"/>
  <c r="E438" i="1"/>
  <c r="D438" i="1"/>
  <c r="G437" i="1"/>
  <c r="F437" i="1"/>
  <c r="E437" i="1"/>
  <c r="D437" i="1"/>
  <c r="G436" i="1"/>
  <c r="E436" i="1"/>
  <c r="D436" i="1"/>
  <c r="F436" i="1" s="1"/>
  <c r="E435" i="1"/>
  <c r="G435" i="1" s="1"/>
  <c r="D435" i="1"/>
  <c r="F435" i="1" s="1"/>
  <c r="E434" i="1"/>
  <c r="G434" i="1" s="1"/>
  <c r="D434" i="1"/>
  <c r="F434" i="1" s="1"/>
  <c r="I433" i="1"/>
  <c r="L433" i="1" s="1"/>
  <c r="F433" i="1"/>
  <c r="J433" i="1" s="1"/>
  <c r="E433" i="1"/>
  <c r="G433" i="1" s="1"/>
  <c r="D433" i="1"/>
  <c r="G432" i="1"/>
  <c r="E432" i="1"/>
  <c r="D432" i="1"/>
  <c r="F432" i="1" s="1"/>
  <c r="F431" i="1"/>
  <c r="E431" i="1"/>
  <c r="G431" i="1" s="1"/>
  <c r="D431" i="1"/>
  <c r="I430" i="1"/>
  <c r="G430" i="1"/>
  <c r="E430" i="1"/>
  <c r="D430" i="1"/>
  <c r="F430" i="1" s="1"/>
  <c r="J430" i="1" s="1"/>
  <c r="M430" i="1" s="1"/>
  <c r="F429" i="1"/>
  <c r="E429" i="1"/>
  <c r="G429" i="1" s="1"/>
  <c r="J429" i="1" s="1"/>
  <c r="D429" i="1"/>
  <c r="I428" i="1"/>
  <c r="E428" i="1"/>
  <c r="G428" i="1" s="1"/>
  <c r="D428" i="1"/>
  <c r="F428" i="1" s="1"/>
  <c r="F427" i="1"/>
  <c r="E427" i="1"/>
  <c r="G427" i="1" s="1"/>
  <c r="D427" i="1"/>
  <c r="I426" i="1"/>
  <c r="G426" i="1"/>
  <c r="J426" i="1" s="1"/>
  <c r="M426" i="1" s="1"/>
  <c r="E426" i="1"/>
  <c r="D426" i="1"/>
  <c r="F426" i="1" s="1"/>
  <c r="F425" i="1"/>
  <c r="E425" i="1"/>
  <c r="G425" i="1" s="1"/>
  <c r="J425" i="1" s="1"/>
  <c r="D425" i="1"/>
  <c r="I424" i="1"/>
  <c r="E424" i="1"/>
  <c r="G424" i="1" s="1"/>
  <c r="D424" i="1"/>
  <c r="F424" i="1" s="1"/>
  <c r="F423" i="1"/>
  <c r="E423" i="1"/>
  <c r="G423" i="1" s="1"/>
  <c r="D423" i="1"/>
  <c r="J422" i="1"/>
  <c r="I422" i="1"/>
  <c r="L422" i="1" s="1"/>
  <c r="G422" i="1"/>
  <c r="E422" i="1"/>
  <c r="D422" i="1"/>
  <c r="F422" i="1" s="1"/>
  <c r="F421" i="1"/>
  <c r="E421" i="1"/>
  <c r="G421" i="1" s="1"/>
  <c r="J421" i="1" s="1"/>
  <c r="D421" i="1"/>
  <c r="I420" i="1"/>
  <c r="E420" i="1"/>
  <c r="G420" i="1" s="1"/>
  <c r="D420" i="1"/>
  <c r="F420" i="1" s="1"/>
  <c r="F419" i="1"/>
  <c r="E419" i="1"/>
  <c r="G419" i="1" s="1"/>
  <c r="D419" i="1"/>
  <c r="J418" i="1"/>
  <c r="I418" i="1"/>
  <c r="L418" i="1" s="1"/>
  <c r="G418" i="1"/>
  <c r="E418" i="1"/>
  <c r="D418" i="1"/>
  <c r="F418" i="1" s="1"/>
  <c r="F417" i="1"/>
  <c r="E417" i="1"/>
  <c r="G417" i="1" s="1"/>
  <c r="J417" i="1" s="1"/>
  <c r="D417" i="1"/>
  <c r="I416" i="1"/>
  <c r="E416" i="1"/>
  <c r="G416" i="1" s="1"/>
  <c r="D416" i="1"/>
  <c r="F416" i="1" s="1"/>
  <c r="F415" i="1"/>
  <c r="E415" i="1"/>
  <c r="G415" i="1" s="1"/>
  <c r="D415" i="1"/>
  <c r="J414" i="1"/>
  <c r="I414" i="1"/>
  <c r="L414" i="1" s="1"/>
  <c r="G414" i="1"/>
  <c r="E414" i="1"/>
  <c r="D414" i="1"/>
  <c r="F414" i="1" s="1"/>
  <c r="F413" i="1"/>
  <c r="E413" i="1"/>
  <c r="G413" i="1" s="1"/>
  <c r="D413" i="1"/>
  <c r="E412" i="1"/>
  <c r="G412" i="1" s="1"/>
  <c r="D412" i="1"/>
  <c r="F412" i="1" s="1"/>
  <c r="J412" i="1" s="1"/>
  <c r="F411" i="1"/>
  <c r="E411" i="1"/>
  <c r="G411" i="1" s="1"/>
  <c r="D411" i="1"/>
  <c r="J410" i="1"/>
  <c r="I410" i="1"/>
  <c r="L410" i="1" s="1"/>
  <c r="G410" i="1"/>
  <c r="E410" i="1"/>
  <c r="D410" i="1"/>
  <c r="F410" i="1" s="1"/>
  <c r="F409" i="1"/>
  <c r="E409" i="1"/>
  <c r="G409" i="1" s="1"/>
  <c r="D409" i="1"/>
  <c r="E408" i="1"/>
  <c r="G408" i="1" s="1"/>
  <c r="D408" i="1"/>
  <c r="F408" i="1" s="1"/>
  <c r="J408" i="1" s="1"/>
  <c r="F407" i="1"/>
  <c r="E407" i="1"/>
  <c r="G407" i="1" s="1"/>
  <c r="D407" i="1"/>
  <c r="J406" i="1"/>
  <c r="I406" i="1"/>
  <c r="L406" i="1" s="1"/>
  <c r="G406" i="1"/>
  <c r="E406" i="1"/>
  <c r="D406" i="1"/>
  <c r="F406" i="1" s="1"/>
  <c r="F405" i="1"/>
  <c r="E405" i="1"/>
  <c r="G405" i="1" s="1"/>
  <c r="D405" i="1"/>
  <c r="E404" i="1"/>
  <c r="G404" i="1" s="1"/>
  <c r="D404" i="1"/>
  <c r="F404" i="1" s="1"/>
  <c r="J404" i="1" s="1"/>
  <c r="F403" i="1"/>
  <c r="E403" i="1"/>
  <c r="G403" i="1" s="1"/>
  <c r="D403" i="1"/>
  <c r="J402" i="1"/>
  <c r="I402" i="1"/>
  <c r="L402" i="1" s="1"/>
  <c r="G402" i="1"/>
  <c r="E402" i="1"/>
  <c r="D402" i="1"/>
  <c r="F402" i="1" s="1"/>
  <c r="F401" i="1"/>
  <c r="E401" i="1"/>
  <c r="G401" i="1" s="1"/>
  <c r="D401" i="1"/>
  <c r="E400" i="1"/>
  <c r="G400" i="1" s="1"/>
  <c r="D400" i="1"/>
  <c r="F400" i="1" s="1"/>
  <c r="J400" i="1" s="1"/>
  <c r="F399" i="1"/>
  <c r="E399" i="1"/>
  <c r="G399" i="1" s="1"/>
  <c r="D399" i="1"/>
  <c r="J398" i="1"/>
  <c r="I398" i="1"/>
  <c r="L398" i="1" s="1"/>
  <c r="G398" i="1"/>
  <c r="E398" i="1"/>
  <c r="D398" i="1"/>
  <c r="F398" i="1" s="1"/>
  <c r="F397" i="1"/>
  <c r="E397" i="1"/>
  <c r="G397" i="1" s="1"/>
  <c r="D397" i="1"/>
  <c r="E396" i="1"/>
  <c r="G396" i="1" s="1"/>
  <c r="D396" i="1"/>
  <c r="F396" i="1" s="1"/>
  <c r="J396" i="1" s="1"/>
  <c r="F395" i="1"/>
  <c r="E395" i="1"/>
  <c r="G395" i="1" s="1"/>
  <c r="D395" i="1"/>
  <c r="J394" i="1"/>
  <c r="I394" i="1"/>
  <c r="L394" i="1" s="1"/>
  <c r="G394" i="1"/>
  <c r="E394" i="1"/>
  <c r="D394" i="1"/>
  <c r="F394" i="1" s="1"/>
  <c r="F393" i="1"/>
  <c r="E393" i="1"/>
  <c r="G393" i="1" s="1"/>
  <c r="D393" i="1"/>
  <c r="E392" i="1"/>
  <c r="G392" i="1" s="1"/>
  <c r="D392" i="1"/>
  <c r="F392" i="1" s="1"/>
  <c r="J392" i="1" s="1"/>
  <c r="F391" i="1"/>
  <c r="E391" i="1"/>
  <c r="G391" i="1" s="1"/>
  <c r="D391" i="1"/>
  <c r="J390" i="1"/>
  <c r="I390" i="1"/>
  <c r="L390" i="1" s="1"/>
  <c r="G390" i="1"/>
  <c r="E390" i="1"/>
  <c r="D390" i="1"/>
  <c r="F390" i="1" s="1"/>
  <c r="F389" i="1"/>
  <c r="E389" i="1"/>
  <c r="G389" i="1" s="1"/>
  <c r="D389" i="1"/>
  <c r="E388" i="1"/>
  <c r="G388" i="1" s="1"/>
  <c r="D388" i="1"/>
  <c r="F388" i="1" s="1"/>
  <c r="J388" i="1" s="1"/>
  <c r="F387" i="1"/>
  <c r="E387" i="1"/>
  <c r="G387" i="1" s="1"/>
  <c r="D387" i="1"/>
  <c r="J386" i="1"/>
  <c r="I386" i="1"/>
  <c r="L386" i="1" s="1"/>
  <c r="G386" i="1"/>
  <c r="E386" i="1"/>
  <c r="D386" i="1"/>
  <c r="F386" i="1" s="1"/>
  <c r="F385" i="1"/>
  <c r="E385" i="1"/>
  <c r="G385" i="1" s="1"/>
  <c r="D385" i="1"/>
  <c r="E384" i="1"/>
  <c r="G384" i="1" s="1"/>
  <c r="D384" i="1"/>
  <c r="F384" i="1" s="1"/>
  <c r="J384" i="1" s="1"/>
  <c r="F383" i="1"/>
  <c r="E383" i="1"/>
  <c r="G383" i="1" s="1"/>
  <c r="D383" i="1"/>
  <c r="J382" i="1"/>
  <c r="I382" i="1"/>
  <c r="L382" i="1" s="1"/>
  <c r="G382" i="1"/>
  <c r="E382" i="1"/>
  <c r="D382" i="1"/>
  <c r="F382" i="1" s="1"/>
  <c r="F381" i="1"/>
  <c r="E381" i="1"/>
  <c r="G381" i="1" s="1"/>
  <c r="D381" i="1"/>
  <c r="E380" i="1"/>
  <c r="G380" i="1" s="1"/>
  <c r="D380" i="1"/>
  <c r="F380" i="1" s="1"/>
  <c r="J380" i="1" s="1"/>
  <c r="F379" i="1"/>
  <c r="E379" i="1"/>
  <c r="G379" i="1" s="1"/>
  <c r="D379" i="1"/>
  <c r="J378" i="1"/>
  <c r="I378" i="1"/>
  <c r="L378" i="1" s="1"/>
  <c r="G378" i="1"/>
  <c r="E378" i="1"/>
  <c r="D378" i="1"/>
  <c r="F378" i="1" s="1"/>
  <c r="F377" i="1"/>
  <c r="E377" i="1"/>
  <c r="G377" i="1" s="1"/>
  <c r="D377" i="1"/>
  <c r="G376" i="1"/>
  <c r="E376" i="1"/>
  <c r="D376" i="1"/>
  <c r="F376" i="1" s="1"/>
  <c r="G375" i="1"/>
  <c r="F375" i="1"/>
  <c r="E375" i="1"/>
  <c r="D375" i="1"/>
  <c r="E374" i="1"/>
  <c r="G374" i="1" s="1"/>
  <c r="D374" i="1"/>
  <c r="F374" i="1" s="1"/>
  <c r="G373" i="1"/>
  <c r="E373" i="1"/>
  <c r="D373" i="1"/>
  <c r="F373" i="1" s="1"/>
  <c r="E372" i="1"/>
  <c r="G372" i="1" s="1"/>
  <c r="D372" i="1"/>
  <c r="F372" i="1" s="1"/>
  <c r="G371" i="1"/>
  <c r="F371" i="1"/>
  <c r="E371" i="1"/>
  <c r="D371" i="1"/>
  <c r="I370" i="1"/>
  <c r="E370" i="1"/>
  <c r="G370" i="1" s="1"/>
  <c r="D370" i="1"/>
  <c r="F370" i="1" s="1"/>
  <c r="G369" i="1"/>
  <c r="E369" i="1"/>
  <c r="D369" i="1"/>
  <c r="F369" i="1" s="1"/>
  <c r="E368" i="1"/>
  <c r="G368" i="1" s="1"/>
  <c r="D368" i="1"/>
  <c r="F368" i="1" s="1"/>
  <c r="G367" i="1"/>
  <c r="F367" i="1"/>
  <c r="E367" i="1"/>
  <c r="D367" i="1"/>
  <c r="E366" i="1"/>
  <c r="G366" i="1" s="1"/>
  <c r="D366" i="1"/>
  <c r="F366" i="1" s="1"/>
  <c r="J366" i="1" s="1"/>
  <c r="G365" i="1"/>
  <c r="E365" i="1"/>
  <c r="D365" i="1"/>
  <c r="F365" i="1" s="1"/>
  <c r="E364" i="1"/>
  <c r="G364" i="1" s="1"/>
  <c r="D364" i="1"/>
  <c r="F364" i="1" s="1"/>
  <c r="G363" i="1"/>
  <c r="F363" i="1"/>
  <c r="E363" i="1"/>
  <c r="D363" i="1"/>
  <c r="E362" i="1"/>
  <c r="G362" i="1" s="1"/>
  <c r="D362" i="1"/>
  <c r="F362" i="1" s="1"/>
  <c r="G361" i="1"/>
  <c r="E361" i="1"/>
  <c r="D361" i="1"/>
  <c r="F361" i="1" s="1"/>
  <c r="E360" i="1"/>
  <c r="G360" i="1" s="1"/>
  <c r="D360" i="1"/>
  <c r="F360" i="1" s="1"/>
  <c r="G359" i="1"/>
  <c r="F359" i="1"/>
  <c r="E359" i="1"/>
  <c r="D359" i="1"/>
  <c r="E358" i="1"/>
  <c r="G358" i="1" s="1"/>
  <c r="D358" i="1"/>
  <c r="F358" i="1" s="1"/>
  <c r="G357" i="1"/>
  <c r="E357" i="1"/>
  <c r="D357" i="1"/>
  <c r="F357" i="1" s="1"/>
  <c r="E356" i="1"/>
  <c r="G356" i="1" s="1"/>
  <c r="D356" i="1"/>
  <c r="F356" i="1" s="1"/>
  <c r="G355" i="1"/>
  <c r="F355" i="1"/>
  <c r="E355" i="1"/>
  <c r="D355" i="1"/>
  <c r="I354" i="1"/>
  <c r="E354" i="1"/>
  <c r="G354" i="1" s="1"/>
  <c r="D354" i="1"/>
  <c r="F354" i="1" s="1"/>
  <c r="G353" i="1"/>
  <c r="E353" i="1"/>
  <c r="D353" i="1"/>
  <c r="F353" i="1" s="1"/>
  <c r="E352" i="1"/>
  <c r="G352" i="1" s="1"/>
  <c r="D352" i="1"/>
  <c r="F352" i="1" s="1"/>
  <c r="G351" i="1"/>
  <c r="F351" i="1"/>
  <c r="E351" i="1"/>
  <c r="D351" i="1"/>
  <c r="E350" i="1"/>
  <c r="G350" i="1" s="1"/>
  <c r="D350" i="1"/>
  <c r="F350" i="1" s="1"/>
  <c r="G349" i="1"/>
  <c r="E349" i="1"/>
  <c r="D349" i="1"/>
  <c r="F349" i="1" s="1"/>
  <c r="E348" i="1"/>
  <c r="G348" i="1" s="1"/>
  <c r="D348" i="1"/>
  <c r="F348" i="1" s="1"/>
  <c r="G347" i="1"/>
  <c r="F347" i="1"/>
  <c r="E347" i="1"/>
  <c r="D347" i="1"/>
  <c r="E346" i="1"/>
  <c r="G346" i="1" s="1"/>
  <c r="D346" i="1"/>
  <c r="F346" i="1" s="1"/>
  <c r="G345" i="1"/>
  <c r="E345" i="1"/>
  <c r="D345" i="1"/>
  <c r="F345" i="1" s="1"/>
  <c r="E344" i="1"/>
  <c r="G344" i="1" s="1"/>
  <c r="D344" i="1"/>
  <c r="F344" i="1" s="1"/>
  <c r="G343" i="1"/>
  <c r="F343" i="1"/>
  <c r="E343" i="1"/>
  <c r="D343" i="1"/>
  <c r="E342" i="1"/>
  <c r="G342" i="1" s="1"/>
  <c r="D342" i="1"/>
  <c r="F342" i="1" s="1"/>
  <c r="G341" i="1"/>
  <c r="E341" i="1"/>
  <c r="D341" i="1"/>
  <c r="F341" i="1" s="1"/>
  <c r="E340" i="1"/>
  <c r="G340" i="1" s="1"/>
  <c r="D340" i="1"/>
  <c r="F340" i="1" s="1"/>
  <c r="G339" i="1"/>
  <c r="F339" i="1"/>
  <c r="E339" i="1"/>
  <c r="D339" i="1"/>
  <c r="I338" i="1"/>
  <c r="E338" i="1"/>
  <c r="G338" i="1" s="1"/>
  <c r="D338" i="1"/>
  <c r="F338" i="1" s="1"/>
  <c r="G337" i="1"/>
  <c r="E337" i="1"/>
  <c r="D337" i="1"/>
  <c r="F337" i="1" s="1"/>
  <c r="E336" i="1"/>
  <c r="G336" i="1" s="1"/>
  <c r="D336" i="1"/>
  <c r="F336" i="1" s="1"/>
  <c r="G335" i="1"/>
  <c r="F335" i="1"/>
  <c r="E335" i="1"/>
  <c r="D335" i="1"/>
  <c r="E334" i="1"/>
  <c r="G334" i="1" s="1"/>
  <c r="D334" i="1"/>
  <c r="F334" i="1" s="1"/>
  <c r="G333" i="1"/>
  <c r="E333" i="1"/>
  <c r="D333" i="1"/>
  <c r="F333" i="1" s="1"/>
  <c r="E332" i="1"/>
  <c r="G332" i="1" s="1"/>
  <c r="D332" i="1"/>
  <c r="F332" i="1" s="1"/>
  <c r="G331" i="1"/>
  <c r="F331" i="1"/>
  <c r="E331" i="1"/>
  <c r="D331" i="1"/>
  <c r="E330" i="1"/>
  <c r="G330" i="1" s="1"/>
  <c r="D330" i="1"/>
  <c r="F330" i="1" s="1"/>
  <c r="G329" i="1"/>
  <c r="E329" i="1"/>
  <c r="D329" i="1"/>
  <c r="F329" i="1" s="1"/>
  <c r="E328" i="1"/>
  <c r="G328" i="1" s="1"/>
  <c r="D328" i="1"/>
  <c r="F328" i="1" s="1"/>
  <c r="G327" i="1"/>
  <c r="F327" i="1"/>
  <c r="E327" i="1"/>
  <c r="D327" i="1"/>
  <c r="E326" i="1"/>
  <c r="G326" i="1" s="1"/>
  <c r="D326" i="1"/>
  <c r="F326" i="1" s="1"/>
  <c r="G325" i="1"/>
  <c r="E325" i="1"/>
  <c r="D325" i="1"/>
  <c r="F325" i="1" s="1"/>
  <c r="E324" i="1"/>
  <c r="G324" i="1" s="1"/>
  <c r="D324" i="1"/>
  <c r="F324" i="1" s="1"/>
  <c r="G323" i="1"/>
  <c r="F323" i="1"/>
  <c r="E323" i="1"/>
  <c r="D323" i="1"/>
  <c r="I322" i="1"/>
  <c r="E322" i="1"/>
  <c r="G322" i="1" s="1"/>
  <c r="D322" i="1"/>
  <c r="F322" i="1" s="1"/>
  <c r="G321" i="1"/>
  <c r="E321" i="1"/>
  <c r="D321" i="1"/>
  <c r="F321" i="1" s="1"/>
  <c r="E320" i="1"/>
  <c r="G320" i="1" s="1"/>
  <c r="D320" i="1"/>
  <c r="F320" i="1" s="1"/>
  <c r="G319" i="1"/>
  <c r="F319" i="1"/>
  <c r="E319" i="1"/>
  <c r="D319" i="1"/>
  <c r="E318" i="1"/>
  <c r="G318" i="1" s="1"/>
  <c r="D318" i="1"/>
  <c r="F318" i="1" s="1"/>
  <c r="G317" i="1"/>
  <c r="E317" i="1"/>
  <c r="D317" i="1"/>
  <c r="F317" i="1" s="1"/>
  <c r="E316" i="1"/>
  <c r="G316" i="1" s="1"/>
  <c r="D316" i="1"/>
  <c r="F316" i="1" s="1"/>
  <c r="G315" i="1"/>
  <c r="F315" i="1"/>
  <c r="E315" i="1"/>
  <c r="D315" i="1"/>
  <c r="E314" i="1"/>
  <c r="G314" i="1" s="1"/>
  <c r="D314" i="1"/>
  <c r="F314" i="1" s="1"/>
  <c r="G313" i="1"/>
  <c r="E313" i="1"/>
  <c r="D313" i="1"/>
  <c r="F313" i="1" s="1"/>
  <c r="E312" i="1"/>
  <c r="G312" i="1" s="1"/>
  <c r="D312" i="1"/>
  <c r="F312" i="1" s="1"/>
  <c r="G311" i="1"/>
  <c r="F311" i="1"/>
  <c r="E311" i="1"/>
  <c r="D311" i="1"/>
  <c r="E310" i="1"/>
  <c r="G310" i="1" s="1"/>
  <c r="D310" i="1"/>
  <c r="F310" i="1" s="1"/>
  <c r="G309" i="1"/>
  <c r="E309" i="1"/>
  <c r="D309" i="1"/>
  <c r="F309" i="1" s="1"/>
  <c r="E308" i="1"/>
  <c r="G308" i="1" s="1"/>
  <c r="D308" i="1"/>
  <c r="F308" i="1" s="1"/>
  <c r="G307" i="1"/>
  <c r="F307" i="1"/>
  <c r="E307" i="1"/>
  <c r="D307" i="1"/>
  <c r="I306" i="1"/>
  <c r="E306" i="1"/>
  <c r="G306" i="1" s="1"/>
  <c r="D306" i="1"/>
  <c r="F306" i="1" s="1"/>
  <c r="G305" i="1"/>
  <c r="E305" i="1"/>
  <c r="D305" i="1"/>
  <c r="F305" i="1" s="1"/>
  <c r="E304" i="1"/>
  <c r="G304" i="1" s="1"/>
  <c r="D304" i="1"/>
  <c r="F304" i="1" s="1"/>
  <c r="G303" i="1"/>
  <c r="F303" i="1"/>
  <c r="E303" i="1"/>
  <c r="D303" i="1"/>
  <c r="E302" i="1"/>
  <c r="G302" i="1" s="1"/>
  <c r="D302" i="1"/>
  <c r="F302" i="1" s="1"/>
  <c r="G301" i="1"/>
  <c r="E301" i="1"/>
  <c r="D301" i="1"/>
  <c r="F301" i="1" s="1"/>
  <c r="E300" i="1"/>
  <c r="G300" i="1" s="1"/>
  <c r="D300" i="1"/>
  <c r="F300" i="1" s="1"/>
  <c r="G299" i="1"/>
  <c r="F299" i="1"/>
  <c r="E299" i="1"/>
  <c r="D299" i="1"/>
  <c r="E298" i="1"/>
  <c r="G298" i="1" s="1"/>
  <c r="D298" i="1"/>
  <c r="F298" i="1" s="1"/>
  <c r="G297" i="1"/>
  <c r="E297" i="1"/>
  <c r="D297" i="1"/>
  <c r="F297" i="1" s="1"/>
  <c r="E296" i="1"/>
  <c r="G296" i="1" s="1"/>
  <c r="D296" i="1"/>
  <c r="F296" i="1" s="1"/>
  <c r="G295" i="1"/>
  <c r="F295" i="1"/>
  <c r="E295" i="1"/>
  <c r="D295" i="1"/>
  <c r="E294" i="1"/>
  <c r="G294" i="1" s="1"/>
  <c r="D294" i="1"/>
  <c r="F294" i="1" s="1"/>
  <c r="G293" i="1"/>
  <c r="E293" i="1"/>
  <c r="D293" i="1"/>
  <c r="F293" i="1" s="1"/>
  <c r="E292" i="1"/>
  <c r="G292" i="1" s="1"/>
  <c r="D292" i="1"/>
  <c r="F292" i="1" s="1"/>
  <c r="G291" i="1"/>
  <c r="F291" i="1"/>
  <c r="E291" i="1"/>
  <c r="D291" i="1"/>
  <c r="I290" i="1"/>
  <c r="E290" i="1"/>
  <c r="G290" i="1" s="1"/>
  <c r="D290" i="1"/>
  <c r="F290" i="1" s="1"/>
  <c r="G289" i="1"/>
  <c r="E289" i="1"/>
  <c r="D289" i="1"/>
  <c r="F289" i="1" s="1"/>
  <c r="E288" i="1"/>
  <c r="G288" i="1" s="1"/>
  <c r="D288" i="1"/>
  <c r="F288" i="1" s="1"/>
  <c r="G287" i="1"/>
  <c r="F287" i="1"/>
  <c r="E287" i="1"/>
  <c r="D287" i="1"/>
  <c r="E286" i="1"/>
  <c r="G286" i="1" s="1"/>
  <c r="D286" i="1"/>
  <c r="F286" i="1" s="1"/>
  <c r="G285" i="1"/>
  <c r="E285" i="1"/>
  <c r="D285" i="1"/>
  <c r="F285" i="1" s="1"/>
  <c r="E284" i="1"/>
  <c r="G284" i="1" s="1"/>
  <c r="D284" i="1"/>
  <c r="F284" i="1" s="1"/>
  <c r="G283" i="1"/>
  <c r="F283" i="1"/>
  <c r="E283" i="1"/>
  <c r="D283" i="1"/>
  <c r="I282" i="1"/>
  <c r="E282" i="1"/>
  <c r="G282" i="1" s="1"/>
  <c r="D282" i="1"/>
  <c r="F282" i="1" s="1"/>
  <c r="J282" i="1" s="1"/>
  <c r="M282" i="1" s="1"/>
  <c r="E281" i="1"/>
  <c r="G281" i="1" s="1"/>
  <c r="D281" i="1"/>
  <c r="F281" i="1" s="1"/>
  <c r="E280" i="1"/>
  <c r="G280" i="1" s="1"/>
  <c r="D280" i="1"/>
  <c r="F280" i="1" s="1"/>
  <c r="G279" i="1"/>
  <c r="F279" i="1"/>
  <c r="E279" i="1"/>
  <c r="D279" i="1"/>
  <c r="I278" i="1"/>
  <c r="E278" i="1"/>
  <c r="G278" i="1" s="1"/>
  <c r="D278" i="1"/>
  <c r="F278" i="1" s="1"/>
  <c r="J278" i="1" s="1"/>
  <c r="M278" i="1" s="1"/>
  <c r="E277" i="1"/>
  <c r="G277" i="1" s="1"/>
  <c r="D277" i="1"/>
  <c r="F277" i="1" s="1"/>
  <c r="E276" i="1"/>
  <c r="G276" i="1" s="1"/>
  <c r="D276" i="1"/>
  <c r="F276" i="1" s="1"/>
  <c r="G275" i="1"/>
  <c r="F275" i="1"/>
  <c r="E275" i="1"/>
  <c r="D275" i="1"/>
  <c r="I274" i="1"/>
  <c r="E274" i="1"/>
  <c r="G274" i="1" s="1"/>
  <c r="D274" i="1"/>
  <c r="F274" i="1" s="1"/>
  <c r="J274" i="1" s="1"/>
  <c r="M274" i="1" s="1"/>
  <c r="E273" i="1"/>
  <c r="G273" i="1" s="1"/>
  <c r="D273" i="1"/>
  <c r="F273" i="1" s="1"/>
  <c r="E272" i="1"/>
  <c r="G272" i="1" s="1"/>
  <c r="D272" i="1"/>
  <c r="F272" i="1" s="1"/>
  <c r="G271" i="1"/>
  <c r="F271" i="1"/>
  <c r="E271" i="1"/>
  <c r="D271" i="1"/>
  <c r="I270" i="1"/>
  <c r="E270" i="1"/>
  <c r="G270" i="1" s="1"/>
  <c r="D270" i="1"/>
  <c r="F270" i="1" s="1"/>
  <c r="J270" i="1" s="1"/>
  <c r="M270" i="1" s="1"/>
  <c r="E269" i="1"/>
  <c r="G269" i="1" s="1"/>
  <c r="D269" i="1"/>
  <c r="F269" i="1" s="1"/>
  <c r="E268" i="1"/>
  <c r="G268" i="1" s="1"/>
  <c r="D268" i="1"/>
  <c r="F268" i="1" s="1"/>
  <c r="G267" i="1"/>
  <c r="F267" i="1"/>
  <c r="E267" i="1"/>
  <c r="D267" i="1"/>
  <c r="I266" i="1"/>
  <c r="E266" i="1"/>
  <c r="G266" i="1" s="1"/>
  <c r="D266" i="1"/>
  <c r="F266" i="1" s="1"/>
  <c r="J266" i="1" s="1"/>
  <c r="M266" i="1" s="1"/>
  <c r="E265" i="1"/>
  <c r="G265" i="1" s="1"/>
  <c r="D265" i="1"/>
  <c r="F265" i="1" s="1"/>
  <c r="E264" i="1"/>
  <c r="G264" i="1" s="1"/>
  <c r="D264" i="1"/>
  <c r="F264" i="1" s="1"/>
  <c r="G263" i="1"/>
  <c r="F263" i="1"/>
  <c r="E263" i="1"/>
  <c r="D263" i="1"/>
  <c r="I262" i="1"/>
  <c r="E262" i="1"/>
  <c r="G262" i="1" s="1"/>
  <c r="D262" i="1"/>
  <c r="F262" i="1" s="1"/>
  <c r="J262" i="1" s="1"/>
  <c r="M262" i="1" s="1"/>
  <c r="E261" i="1"/>
  <c r="G261" i="1" s="1"/>
  <c r="D261" i="1"/>
  <c r="F261" i="1" s="1"/>
  <c r="E260" i="1"/>
  <c r="G260" i="1" s="1"/>
  <c r="D260" i="1"/>
  <c r="F260" i="1" s="1"/>
  <c r="I259" i="1"/>
  <c r="G259" i="1"/>
  <c r="F259" i="1"/>
  <c r="E259" i="1"/>
  <c r="D259" i="1"/>
  <c r="E258" i="1"/>
  <c r="G258" i="1" s="1"/>
  <c r="D258" i="1"/>
  <c r="F258" i="1" s="1"/>
  <c r="E257" i="1"/>
  <c r="G257" i="1" s="1"/>
  <c r="D257" i="1"/>
  <c r="F257" i="1" s="1"/>
  <c r="F256" i="1"/>
  <c r="E256" i="1"/>
  <c r="G256" i="1" s="1"/>
  <c r="D256" i="1"/>
  <c r="G255" i="1"/>
  <c r="F255" i="1"/>
  <c r="E255" i="1"/>
  <c r="D255" i="1"/>
  <c r="J254" i="1"/>
  <c r="E254" i="1"/>
  <c r="G254" i="1" s="1"/>
  <c r="D254" i="1"/>
  <c r="F254" i="1" s="1"/>
  <c r="I254" i="1" s="1"/>
  <c r="L254" i="1" s="1"/>
  <c r="E253" i="1"/>
  <c r="G253" i="1" s="1"/>
  <c r="D253" i="1"/>
  <c r="F253" i="1" s="1"/>
  <c r="F252" i="1"/>
  <c r="E252" i="1"/>
  <c r="G252" i="1" s="1"/>
  <c r="D252" i="1"/>
  <c r="J251" i="1"/>
  <c r="G251" i="1"/>
  <c r="F251" i="1"/>
  <c r="I251" i="1" s="1"/>
  <c r="L251" i="1" s="1"/>
  <c r="E251" i="1"/>
  <c r="D251" i="1"/>
  <c r="I250" i="1"/>
  <c r="E250" i="1"/>
  <c r="G250" i="1" s="1"/>
  <c r="D250" i="1"/>
  <c r="F250" i="1" s="1"/>
  <c r="J250" i="1" s="1"/>
  <c r="E249" i="1"/>
  <c r="G249" i="1" s="1"/>
  <c r="D249" i="1"/>
  <c r="F249" i="1" s="1"/>
  <c r="F248" i="1"/>
  <c r="E248" i="1"/>
  <c r="G248" i="1" s="1"/>
  <c r="D248" i="1"/>
  <c r="F247" i="1"/>
  <c r="E247" i="1"/>
  <c r="G247" i="1" s="1"/>
  <c r="J247" i="1" s="1"/>
  <c r="D247" i="1"/>
  <c r="L246" i="1"/>
  <c r="N246" i="1" s="1"/>
  <c r="P246" i="1" s="1"/>
  <c r="G246" i="1"/>
  <c r="J246" i="1" s="1"/>
  <c r="M246" i="1" s="1"/>
  <c r="E246" i="1"/>
  <c r="D246" i="1"/>
  <c r="F246" i="1" s="1"/>
  <c r="I246" i="1" s="1"/>
  <c r="G245" i="1"/>
  <c r="E245" i="1"/>
  <c r="D245" i="1"/>
  <c r="F245" i="1" s="1"/>
  <c r="F244" i="1"/>
  <c r="E244" i="1"/>
  <c r="G244" i="1" s="1"/>
  <c r="D244" i="1"/>
  <c r="F243" i="1"/>
  <c r="E243" i="1"/>
  <c r="G243" i="1" s="1"/>
  <c r="J243" i="1" s="1"/>
  <c r="D243" i="1"/>
  <c r="M242" i="1"/>
  <c r="F242" i="1"/>
  <c r="J242" i="1" s="1"/>
  <c r="E242" i="1"/>
  <c r="G242" i="1" s="1"/>
  <c r="I242" i="1" s="1"/>
  <c r="D242" i="1"/>
  <c r="E241" i="1"/>
  <c r="G241" i="1" s="1"/>
  <c r="D241" i="1"/>
  <c r="F241" i="1" s="1"/>
  <c r="G240" i="1"/>
  <c r="E240" i="1"/>
  <c r="D240" i="1"/>
  <c r="F240" i="1" s="1"/>
  <c r="J239" i="1"/>
  <c r="M239" i="1" s="1"/>
  <c r="F239" i="1"/>
  <c r="I239" i="1" s="1"/>
  <c r="E239" i="1"/>
  <c r="G239" i="1" s="1"/>
  <c r="D239" i="1"/>
  <c r="F238" i="1"/>
  <c r="E238" i="1"/>
  <c r="G238" i="1" s="1"/>
  <c r="I238" i="1" s="1"/>
  <c r="D238" i="1"/>
  <c r="E237" i="1"/>
  <c r="G237" i="1" s="1"/>
  <c r="D237" i="1"/>
  <c r="F237" i="1" s="1"/>
  <c r="G236" i="1"/>
  <c r="E236" i="1"/>
  <c r="D236" i="1"/>
  <c r="F236" i="1" s="1"/>
  <c r="J235" i="1"/>
  <c r="M235" i="1" s="1"/>
  <c r="F235" i="1"/>
  <c r="I235" i="1" s="1"/>
  <c r="E235" i="1"/>
  <c r="G235" i="1" s="1"/>
  <c r="D235" i="1"/>
  <c r="F234" i="1"/>
  <c r="E234" i="1"/>
  <c r="G234" i="1" s="1"/>
  <c r="I234" i="1" s="1"/>
  <c r="D234" i="1"/>
  <c r="E233" i="1"/>
  <c r="G233" i="1" s="1"/>
  <c r="D233" i="1"/>
  <c r="F233" i="1" s="1"/>
  <c r="G232" i="1"/>
  <c r="E232" i="1"/>
  <c r="D232" i="1"/>
  <c r="F232" i="1" s="1"/>
  <c r="F231" i="1"/>
  <c r="E231" i="1"/>
  <c r="G231" i="1" s="1"/>
  <c r="J231" i="1" s="1"/>
  <c r="D231" i="1"/>
  <c r="M230" i="1"/>
  <c r="F230" i="1"/>
  <c r="J230" i="1" s="1"/>
  <c r="E230" i="1"/>
  <c r="G230" i="1" s="1"/>
  <c r="I230" i="1" s="1"/>
  <c r="D230" i="1"/>
  <c r="E229" i="1"/>
  <c r="G229" i="1" s="1"/>
  <c r="D229" i="1"/>
  <c r="F229" i="1" s="1"/>
  <c r="G228" i="1"/>
  <c r="E228" i="1"/>
  <c r="D228" i="1"/>
  <c r="F228" i="1" s="1"/>
  <c r="F227" i="1"/>
  <c r="E227" i="1"/>
  <c r="G227" i="1" s="1"/>
  <c r="J227" i="1" s="1"/>
  <c r="D227" i="1"/>
  <c r="M226" i="1"/>
  <c r="F226" i="1"/>
  <c r="J226" i="1" s="1"/>
  <c r="E226" i="1"/>
  <c r="G226" i="1" s="1"/>
  <c r="I226" i="1" s="1"/>
  <c r="D226" i="1"/>
  <c r="E225" i="1"/>
  <c r="G225" i="1" s="1"/>
  <c r="D225" i="1"/>
  <c r="F225" i="1" s="1"/>
  <c r="G224" i="1"/>
  <c r="E224" i="1"/>
  <c r="D224" i="1"/>
  <c r="F224" i="1" s="1"/>
  <c r="J223" i="1"/>
  <c r="M223" i="1" s="1"/>
  <c r="F223" i="1"/>
  <c r="I223" i="1" s="1"/>
  <c r="E223" i="1"/>
  <c r="G223" i="1" s="1"/>
  <c r="D223" i="1"/>
  <c r="F222" i="1"/>
  <c r="E222" i="1"/>
  <c r="G222" i="1" s="1"/>
  <c r="I222" i="1" s="1"/>
  <c r="D222" i="1"/>
  <c r="E221" i="1"/>
  <c r="G221" i="1" s="1"/>
  <c r="D221" i="1"/>
  <c r="F221" i="1" s="1"/>
  <c r="G220" i="1"/>
  <c r="E220" i="1"/>
  <c r="D220" i="1"/>
  <c r="F220" i="1" s="1"/>
  <c r="J219" i="1"/>
  <c r="M219" i="1" s="1"/>
  <c r="F219" i="1"/>
  <c r="I219" i="1" s="1"/>
  <c r="E219" i="1"/>
  <c r="G219" i="1" s="1"/>
  <c r="D219" i="1"/>
  <c r="F218" i="1"/>
  <c r="E218" i="1"/>
  <c r="G218" i="1" s="1"/>
  <c r="I218" i="1" s="1"/>
  <c r="D218" i="1"/>
  <c r="E217" i="1"/>
  <c r="G217" i="1" s="1"/>
  <c r="D217" i="1"/>
  <c r="F217" i="1" s="1"/>
  <c r="G216" i="1"/>
  <c r="E216" i="1"/>
  <c r="D216" i="1"/>
  <c r="F216" i="1" s="1"/>
  <c r="F215" i="1"/>
  <c r="E215" i="1"/>
  <c r="G215" i="1" s="1"/>
  <c r="J215" i="1" s="1"/>
  <c r="D215" i="1"/>
  <c r="M214" i="1"/>
  <c r="F214" i="1"/>
  <c r="J214" i="1" s="1"/>
  <c r="E214" i="1"/>
  <c r="G214" i="1" s="1"/>
  <c r="I214" i="1" s="1"/>
  <c r="D214" i="1"/>
  <c r="E213" i="1"/>
  <c r="G213" i="1" s="1"/>
  <c r="D213" i="1"/>
  <c r="F213" i="1" s="1"/>
  <c r="G212" i="1"/>
  <c r="E212" i="1"/>
  <c r="D212" i="1"/>
  <c r="F212" i="1" s="1"/>
  <c r="F211" i="1"/>
  <c r="E211" i="1"/>
  <c r="G211" i="1" s="1"/>
  <c r="J211" i="1" s="1"/>
  <c r="D211" i="1"/>
  <c r="M210" i="1"/>
  <c r="F210" i="1"/>
  <c r="J210" i="1" s="1"/>
  <c r="E210" i="1"/>
  <c r="G210" i="1" s="1"/>
  <c r="I210" i="1" s="1"/>
  <c r="D210" i="1"/>
  <c r="E209" i="1"/>
  <c r="G209" i="1" s="1"/>
  <c r="D209" i="1"/>
  <c r="F209" i="1" s="1"/>
  <c r="G208" i="1"/>
  <c r="E208" i="1"/>
  <c r="D208" i="1"/>
  <c r="F208" i="1" s="1"/>
  <c r="J207" i="1"/>
  <c r="M207" i="1" s="1"/>
  <c r="F207" i="1"/>
  <c r="I207" i="1" s="1"/>
  <c r="E207" i="1"/>
  <c r="G207" i="1" s="1"/>
  <c r="D207" i="1"/>
  <c r="F206" i="1"/>
  <c r="E206" i="1"/>
  <c r="G206" i="1" s="1"/>
  <c r="I206" i="1" s="1"/>
  <c r="D206" i="1"/>
  <c r="E205" i="1"/>
  <c r="G205" i="1" s="1"/>
  <c r="D205" i="1"/>
  <c r="F205" i="1" s="1"/>
  <c r="G204" i="1"/>
  <c r="E204" i="1"/>
  <c r="D204" i="1"/>
  <c r="F204" i="1" s="1"/>
  <c r="J203" i="1"/>
  <c r="M203" i="1" s="1"/>
  <c r="F203" i="1"/>
  <c r="I203" i="1" s="1"/>
  <c r="E203" i="1"/>
  <c r="G203" i="1" s="1"/>
  <c r="D203" i="1"/>
  <c r="F202" i="1"/>
  <c r="E202" i="1"/>
  <c r="G202" i="1" s="1"/>
  <c r="I202" i="1" s="1"/>
  <c r="D202" i="1"/>
  <c r="E201" i="1"/>
  <c r="G201" i="1" s="1"/>
  <c r="D201" i="1"/>
  <c r="F201" i="1" s="1"/>
  <c r="G200" i="1"/>
  <c r="E200" i="1"/>
  <c r="D200" i="1"/>
  <c r="F200" i="1" s="1"/>
  <c r="F199" i="1"/>
  <c r="E199" i="1"/>
  <c r="G199" i="1" s="1"/>
  <c r="J199" i="1" s="1"/>
  <c r="D199" i="1"/>
  <c r="M198" i="1"/>
  <c r="F198" i="1"/>
  <c r="J198" i="1" s="1"/>
  <c r="E198" i="1"/>
  <c r="G198" i="1" s="1"/>
  <c r="I198" i="1" s="1"/>
  <c r="D198" i="1"/>
  <c r="E197" i="1"/>
  <c r="G197" i="1" s="1"/>
  <c r="D197" i="1"/>
  <c r="F197" i="1" s="1"/>
  <c r="G196" i="1"/>
  <c r="E196" i="1"/>
  <c r="D196" i="1"/>
  <c r="F196" i="1" s="1"/>
  <c r="F195" i="1"/>
  <c r="E195" i="1"/>
  <c r="G195" i="1" s="1"/>
  <c r="J195" i="1" s="1"/>
  <c r="D195" i="1"/>
  <c r="M194" i="1"/>
  <c r="F194" i="1"/>
  <c r="J194" i="1" s="1"/>
  <c r="E194" i="1"/>
  <c r="G194" i="1" s="1"/>
  <c r="I194" i="1" s="1"/>
  <c r="D194" i="1"/>
  <c r="E193" i="1"/>
  <c r="G193" i="1" s="1"/>
  <c r="D193" i="1"/>
  <c r="F193" i="1" s="1"/>
  <c r="G192" i="1"/>
  <c r="E192" i="1"/>
  <c r="D192" i="1"/>
  <c r="F192" i="1" s="1"/>
  <c r="J191" i="1"/>
  <c r="M191" i="1" s="1"/>
  <c r="F191" i="1"/>
  <c r="I191" i="1" s="1"/>
  <c r="E191" i="1"/>
  <c r="G191" i="1" s="1"/>
  <c r="D191" i="1"/>
  <c r="F190" i="1"/>
  <c r="E190" i="1"/>
  <c r="G190" i="1" s="1"/>
  <c r="I190" i="1" s="1"/>
  <c r="D190" i="1"/>
  <c r="E189" i="1"/>
  <c r="G189" i="1" s="1"/>
  <c r="D189" i="1"/>
  <c r="F189" i="1" s="1"/>
  <c r="G188" i="1"/>
  <c r="E188" i="1"/>
  <c r="D188" i="1"/>
  <c r="F188" i="1" s="1"/>
  <c r="J187" i="1"/>
  <c r="M187" i="1" s="1"/>
  <c r="F187" i="1"/>
  <c r="I187" i="1" s="1"/>
  <c r="E187" i="1"/>
  <c r="G187" i="1" s="1"/>
  <c r="D187" i="1"/>
  <c r="F186" i="1"/>
  <c r="E186" i="1"/>
  <c r="G186" i="1" s="1"/>
  <c r="I186" i="1" s="1"/>
  <c r="D186" i="1"/>
  <c r="E185" i="1"/>
  <c r="G185" i="1" s="1"/>
  <c r="D185" i="1"/>
  <c r="F185" i="1" s="1"/>
  <c r="J185" i="1" s="1"/>
  <c r="G184" i="1"/>
  <c r="E184" i="1"/>
  <c r="D184" i="1"/>
  <c r="F184" i="1" s="1"/>
  <c r="E183" i="1"/>
  <c r="G183" i="1" s="1"/>
  <c r="D183" i="1"/>
  <c r="F183" i="1" s="1"/>
  <c r="M182" i="1"/>
  <c r="I182" i="1"/>
  <c r="L182" i="1" s="1"/>
  <c r="F182" i="1"/>
  <c r="J182" i="1" s="1"/>
  <c r="E182" i="1"/>
  <c r="G182" i="1" s="1"/>
  <c r="D182" i="1"/>
  <c r="I181" i="1"/>
  <c r="E181" i="1"/>
  <c r="G181" i="1" s="1"/>
  <c r="D181" i="1"/>
  <c r="F181" i="1" s="1"/>
  <c r="G180" i="1"/>
  <c r="E180" i="1"/>
  <c r="D180" i="1"/>
  <c r="F180" i="1" s="1"/>
  <c r="J179" i="1"/>
  <c r="M179" i="1" s="1"/>
  <c r="F179" i="1"/>
  <c r="I179" i="1" s="1"/>
  <c r="E179" i="1"/>
  <c r="G179" i="1" s="1"/>
  <c r="D179" i="1"/>
  <c r="F178" i="1"/>
  <c r="E178" i="1"/>
  <c r="G178" i="1" s="1"/>
  <c r="I178" i="1" s="1"/>
  <c r="D178" i="1"/>
  <c r="E177" i="1"/>
  <c r="G177" i="1" s="1"/>
  <c r="D177" i="1"/>
  <c r="F177" i="1" s="1"/>
  <c r="J177" i="1" s="1"/>
  <c r="G176" i="1"/>
  <c r="F176" i="1"/>
  <c r="E176" i="1"/>
  <c r="D176" i="1"/>
  <c r="F175" i="1"/>
  <c r="J175" i="1" s="1"/>
  <c r="E175" i="1"/>
  <c r="G175" i="1" s="1"/>
  <c r="D175" i="1"/>
  <c r="F174" i="1"/>
  <c r="J174" i="1" s="1"/>
  <c r="E174" i="1"/>
  <c r="G174" i="1" s="1"/>
  <c r="D174" i="1"/>
  <c r="E173" i="1"/>
  <c r="G173" i="1" s="1"/>
  <c r="D173" i="1"/>
  <c r="F173" i="1" s="1"/>
  <c r="J173" i="1" s="1"/>
  <c r="G172" i="1"/>
  <c r="F172" i="1"/>
  <c r="E172" i="1"/>
  <c r="D172" i="1"/>
  <c r="F171" i="1"/>
  <c r="J171" i="1" s="1"/>
  <c r="E171" i="1"/>
  <c r="G171" i="1" s="1"/>
  <c r="D171" i="1"/>
  <c r="F170" i="1"/>
  <c r="J170" i="1" s="1"/>
  <c r="E170" i="1"/>
  <c r="G170" i="1" s="1"/>
  <c r="D170" i="1"/>
  <c r="E169" i="1"/>
  <c r="G169" i="1" s="1"/>
  <c r="D169" i="1"/>
  <c r="F169" i="1" s="1"/>
  <c r="J169" i="1" s="1"/>
  <c r="G168" i="1"/>
  <c r="F168" i="1"/>
  <c r="E168" i="1"/>
  <c r="D168" i="1"/>
  <c r="F167" i="1"/>
  <c r="J167" i="1" s="1"/>
  <c r="E167" i="1"/>
  <c r="G167" i="1" s="1"/>
  <c r="D167" i="1"/>
  <c r="F166" i="1"/>
  <c r="J166" i="1" s="1"/>
  <c r="E166" i="1"/>
  <c r="G166" i="1" s="1"/>
  <c r="D166" i="1"/>
  <c r="E165" i="1"/>
  <c r="G165" i="1" s="1"/>
  <c r="D165" i="1"/>
  <c r="F165" i="1" s="1"/>
  <c r="J165" i="1" s="1"/>
  <c r="G164" i="1"/>
  <c r="F164" i="1"/>
  <c r="E164" i="1"/>
  <c r="D164" i="1"/>
  <c r="F163" i="1"/>
  <c r="J163" i="1" s="1"/>
  <c r="E163" i="1"/>
  <c r="G163" i="1" s="1"/>
  <c r="D163" i="1"/>
  <c r="F162" i="1"/>
  <c r="J162" i="1" s="1"/>
  <c r="E162" i="1"/>
  <c r="G162" i="1" s="1"/>
  <c r="D162" i="1"/>
  <c r="E161" i="1"/>
  <c r="G161" i="1" s="1"/>
  <c r="D161" i="1"/>
  <c r="F161" i="1" s="1"/>
  <c r="J161" i="1" s="1"/>
  <c r="G160" i="1"/>
  <c r="F160" i="1"/>
  <c r="E160" i="1"/>
  <c r="D160" i="1"/>
  <c r="F159" i="1"/>
  <c r="J159" i="1" s="1"/>
  <c r="E159" i="1"/>
  <c r="G159" i="1" s="1"/>
  <c r="D159" i="1"/>
  <c r="F158" i="1"/>
  <c r="J158" i="1" s="1"/>
  <c r="E158" i="1"/>
  <c r="G158" i="1" s="1"/>
  <c r="D158" i="1"/>
  <c r="E157" i="1"/>
  <c r="G157" i="1" s="1"/>
  <c r="D157" i="1"/>
  <c r="F157" i="1" s="1"/>
  <c r="J157" i="1" s="1"/>
  <c r="G156" i="1"/>
  <c r="F156" i="1"/>
  <c r="E156" i="1"/>
  <c r="D156" i="1"/>
  <c r="F155" i="1"/>
  <c r="J155" i="1" s="1"/>
  <c r="E155" i="1"/>
  <c r="G155" i="1" s="1"/>
  <c r="D155" i="1"/>
  <c r="F154" i="1"/>
  <c r="J154" i="1" s="1"/>
  <c r="E154" i="1"/>
  <c r="G154" i="1" s="1"/>
  <c r="D154" i="1"/>
  <c r="E153" i="1"/>
  <c r="G153" i="1" s="1"/>
  <c r="D153" i="1"/>
  <c r="F153" i="1" s="1"/>
  <c r="J153" i="1" s="1"/>
  <c r="G152" i="1"/>
  <c r="F152" i="1"/>
  <c r="E152" i="1"/>
  <c r="D152" i="1"/>
  <c r="F151" i="1"/>
  <c r="J151" i="1" s="1"/>
  <c r="E151" i="1"/>
  <c r="G151" i="1" s="1"/>
  <c r="D151" i="1"/>
  <c r="F150" i="1"/>
  <c r="J150" i="1" s="1"/>
  <c r="E150" i="1"/>
  <c r="G150" i="1" s="1"/>
  <c r="D150" i="1"/>
  <c r="E149" i="1"/>
  <c r="G149" i="1" s="1"/>
  <c r="D149" i="1"/>
  <c r="F149" i="1" s="1"/>
  <c r="J149" i="1" s="1"/>
  <c r="G148" i="1"/>
  <c r="F148" i="1"/>
  <c r="E148" i="1"/>
  <c r="D148" i="1"/>
  <c r="F147" i="1"/>
  <c r="J147" i="1" s="1"/>
  <c r="E147" i="1"/>
  <c r="G147" i="1" s="1"/>
  <c r="D147" i="1"/>
  <c r="F146" i="1"/>
  <c r="J146" i="1" s="1"/>
  <c r="E146" i="1"/>
  <c r="G146" i="1" s="1"/>
  <c r="D146" i="1"/>
  <c r="E145" i="1"/>
  <c r="G145" i="1" s="1"/>
  <c r="D145" i="1"/>
  <c r="F145" i="1" s="1"/>
  <c r="J145" i="1" s="1"/>
  <c r="G144" i="1"/>
  <c r="F144" i="1"/>
  <c r="E144" i="1"/>
  <c r="D144" i="1"/>
  <c r="F143" i="1"/>
  <c r="J143" i="1" s="1"/>
  <c r="E143" i="1"/>
  <c r="G143" i="1" s="1"/>
  <c r="D143" i="1"/>
  <c r="F142" i="1"/>
  <c r="J142" i="1" s="1"/>
  <c r="E142" i="1"/>
  <c r="G142" i="1" s="1"/>
  <c r="D142" i="1"/>
  <c r="E141" i="1"/>
  <c r="G141" i="1" s="1"/>
  <c r="D141" i="1"/>
  <c r="F141" i="1" s="1"/>
  <c r="J141" i="1" s="1"/>
  <c r="G140" i="1"/>
  <c r="F140" i="1"/>
  <c r="E140" i="1"/>
  <c r="D140" i="1"/>
  <c r="F139" i="1"/>
  <c r="J139" i="1" s="1"/>
  <c r="E139" i="1"/>
  <c r="G139" i="1" s="1"/>
  <c r="D139" i="1"/>
  <c r="F138" i="1"/>
  <c r="J138" i="1" s="1"/>
  <c r="E138" i="1"/>
  <c r="G138" i="1" s="1"/>
  <c r="D138" i="1"/>
  <c r="E137" i="1"/>
  <c r="G137" i="1" s="1"/>
  <c r="D137" i="1"/>
  <c r="F137" i="1" s="1"/>
  <c r="J137" i="1" s="1"/>
  <c r="G136" i="1"/>
  <c r="F136" i="1"/>
  <c r="E136" i="1"/>
  <c r="D136" i="1"/>
  <c r="F135" i="1"/>
  <c r="J135" i="1" s="1"/>
  <c r="E135" i="1"/>
  <c r="G135" i="1" s="1"/>
  <c r="D135" i="1"/>
  <c r="F134" i="1"/>
  <c r="J134" i="1" s="1"/>
  <c r="E134" i="1"/>
  <c r="G134" i="1" s="1"/>
  <c r="D134" i="1"/>
  <c r="E133" i="1"/>
  <c r="G133" i="1" s="1"/>
  <c r="I133" i="1" s="1"/>
  <c r="D133" i="1"/>
  <c r="F133" i="1" s="1"/>
  <c r="G132" i="1"/>
  <c r="E132" i="1"/>
  <c r="D132" i="1"/>
  <c r="F132" i="1" s="1"/>
  <c r="E131" i="1"/>
  <c r="G131" i="1" s="1"/>
  <c r="D131" i="1"/>
  <c r="F131" i="1" s="1"/>
  <c r="L130" i="1"/>
  <c r="I130" i="1"/>
  <c r="F130" i="1"/>
  <c r="J130" i="1" s="1"/>
  <c r="M130" i="1" s="1"/>
  <c r="E130" i="1"/>
  <c r="G130" i="1" s="1"/>
  <c r="D130" i="1"/>
  <c r="I129" i="1"/>
  <c r="G129" i="1"/>
  <c r="E129" i="1"/>
  <c r="D129" i="1"/>
  <c r="F129" i="1" s="1"/>
  <c r="G128" i="1"/>
  <c r="F128" i="1"/>
  <c r="I128" i="1" s="1"/>
  <c r="E128" i="1"/>
  <c r="D128" i="1"/>
  <c r="E127" i="1"/>
  <c r="G127" i="1" s="1"/>
  <c r="D127" i="1"/>
  <c r="F127" i="1" s="1"/>
  <c r="F126" i="1"/>
  <c r="J126" i="1" s="1"/>
  <c r="E126" i="1"/>
  <c r="G126" i="1" s="1"/>
  <c r="D126" i="1"/>
  <c r="E125" i="1"/>
  <c r="G125" i="1" s="1"/>
  <c r="D125" i="1"/>
  <c r="F125" i="1" s="1"/>
  <c r="G124" i="1"/>
  <c r="E124" i="1"/>
  <c r="D124" i="1"/>
  <c r="F124" i="1" s="1"/>
  <c r="E123" i="1"/>
  <c r="G123" i="1" s="1"/>
  <c r="D123" i="1"/>
  <c r="F123" i="1" s="1"/>
  <c r="L122" i="1"/>
  <c r="I122" i="1"/>
  <c r="F122" i="1"/>
  <c r="J122" i="1" s="1"/>
  <c r="M122" i="1" s="1"/>
  <c r="E122" i="1"/>
  <c r="G122" i="1" s="1"/>
  <c r="D122" i="1"/>
  <c r="I121" i="1"/>
  <c r="G121" i="1"/>
  <c r="E121" i="1"/>
  <c r="D121" i="1"/>
  <c r="F121" i="1" s="1"/>
  <c r="G120" i="1"/>
  <c r="F120" i="1"/>
  <c r="I120" i="1" s="1"/>
  <c r="E120" i="1"/>
  <c r="D120" i="1"/>
  <c r="E119" i="1"/>
  <c r="G119" i="1" s="1"/>
  <c r="D119" i="1"/>
  <c r="F119" i="1" s="1"/>
  <c r="F118" i="1"/>
  <c r="J118" i="1" s="1"/>
  <c r="E118" i="1"/>
  <c r="G118" i="1" s="1"/>
  <c r="D118" i="1"/>
  <c r="E117" i="1"/>
  <c r="G117" i="1" s="1"/>
  <c r="D117" i="1"/>
  <c r="F117" i="1" s="1"/>
  <c r="G116" i="1"/>
  <c r="E116" i="1"/>
  <c r="D116" i="1"/>
  <c r="F116" i="1" s="1"/>
  <c r="E115" i="1"/>
  <c r="G115" i="1" s="1"/>
  <c r="D115" i="1"/>
  <c r="F115" i="1" s="1"/>
  <c r="L114" i="1"/>
  <c r="I114" i="1"/>
  <c r="F114" i="1"/>
  <c r="J114" i="1" s="1"/>
  <c r="M114" i="1" s="1"/>
  <c r="E114" i="1"/>
  <c r="G114" i="1" s="1"/>
  <c r="D114" i="1"/>
  <c r="I113" i="1"/>
  <c r="G113" i="1"/>
  <c r="E113" i="1"/>
  <c r="D113" i="1"/>
  <c r="F113" i="1" s="1"/>
  <c r="G112" i="1"/>
  <c r="F112" i="1"/>
  <c r="I112" i="1" s="1"/>
  <c r="E112" i="1"/>
  <c r="D112" i="1"/>
  <c r="E111" i="1"/>
  <c r="G111" i="1" s="1"/>
  <c r="D111" i="1"/>
  <c r="F111" i="1" s="1"/>
  <c r="F110" i="1"/>
  <c r="J110" i="1" s="1"/>
  <c r="E110" i="1"/>
  <c r="G110" i="1" s="1"/>
  <c r="D110" i="1"/>
  <c r="G109" i="1"/>
  <c r="E109" i="1"/>
  <c r="D109" i="1"/>
  <c r="F109" i="1" s="1"/>
  <c r="G108" i="1"/>
  <c r="E108" i="1"/>
  <c r="D108" i="1"/>
  <c r="F108" i="1" s="1"/>
  <c r="E107" i="1"/>
  <c r="G107" i="1" s="1"/>
  <c r="D107" i="1"/>
  <c r="F107" i="1" s="1"/>
  <c r="E106" i="1"/>
  <c r="G106" i="1" s="1"/>
  <c r="D106" i="1"/>
  <c r="F106" i="1" s="1"/>
  <c r="F105" i="1"/>
  <c r="J105" i="1" s="1"/>
  <c r="E105" i="1"/>
  <c r="G105" i="1" s="1"/>
  <c r="D105" i="1"/>
  <c r="G104" i="1"/>
  <c r="J104" i="1" s="1"/>
  <c r="M104" i="1" s="1"/>
  <c r="F104" i="1"/>
  <c r="I104" i="1" s="1"/>
  <c r="E104" i="1"/>
  <c r="D104" i="1"/>
  <c r="J103" i="1"/>
  <c r="M103" i="1" s="1"/>
  <c r="I103" i="1"/>
  <c r="L103" i="1" s="1"/>
  <c r="N103" i="1" s="1"/>
  <c r="P103" i="1" s="1"/>
  <c r="F103" i="1"/>
  <c r="E103" i="1"/>
  <c r="G103" i="1" s="1"/>
  <c r="D103" i="1"/>
  <c r="G102" i="1"/>
  <c r="E102" i="1"/>
  <c r="D102" i="1"/>
  <c r="F102" i="1" s="1"/>
  <c r="E101" i="1"/>
  <c r="G101" i="1" s="1"/>
  <c r="D101" i="1"/>
  <c r="F101" i="1" s="1"/>
  <c r="G100" i="1"/>
  <c r="E100" i="1"/>
  <c r="D100" i="1"/>
  <c r="F100" i="1" s="1"/>
  <c r="F99" i="1"/>
  <c r="E99" i="1"/>
  <c r="G99" i="1" s="1"/>
  <c r="D99" i="1"/>
  <c r="I98" i="1"/>
  <c r="L98" i="1" s="1"/>
  <c r="N98" i="1" s="1"/>
  <c r="P98" i="1" s="1"/>
  <c r="G98" i="1"/>
  <c r="F98" i="1"/>
  <c r="J98" i="1" s="1"/>
  <c r="M98" i="1" s="1"/>
  <c r="E98" i="1"/>
  <c r="D98" i="1"/>
  <c r="E97" i="1"/>
  <c r="G97" i="1" s="1"/>
  <c r="D97" i="1"/>
  <c r="F97" i="1" s="1"/>
  <c r="G96" i="1"/>
  <c r="E96" i="1"/>
  <c r="D96" i="1"/>
  <c r="F96" i="1" s="1"/>
  <c r="F95" i="1"/>
  <c r="J95" i="1" s="1"/>
  <c r="E95" i="1"/>
  <c r="G95" i="1" s="1"/>
  <c r="D95" i="1"/>
  <c r="I94" i="1"/>
  <c r="L94" i="1" s="1"/>
  <c r="N94" i="1" s="1"/>
  <c r="P94" i="1" s="1"/>
  <c r="G94" i="1"/>
  <c r="F94" i="1"/>
  <c r="J94" i="1" s="1"/>
  <c r="M94" i="1" s="1"/>
  <c r="E94" i="1"/>
  <c r="D94" i="1"/>
  <c r="E93" i="1"/>
  <c r="G93" i="1" s="1"/>
  <c r="D93" i="1"/>
  <c r="F93" i="1" s="1"/>
  <c r="G92" i="1"/>
  <c r="E92" i="1"/>
  <c r="D92" i="1"/>
  <c r="F92" i="1" s="1"/>
  <c r="F91" i="1"/>
  <c r="E91" i="1"/>
  <c r="G91" i="1" s="1"/>
  <c r="D91" i="1"/>
  <c r="I90" i="1"/>
  <c r="G90" i="1"/>
  <c r="F90" i="1"/>
  <c r="J90" i="1" s="1"/>
  <c r="M90" i="1" s="1"/>
  <c r="E90" i="1"/>
  <c r="D90" i="1"/>
  <c r="E89" i="1"/>
  <c r="G89" i="1" s="1"/>
  <c r="D89" i="1"/>
  <c r="F89" i="1" s="1"/>
  <c r="G88" i="1"/>
  <c r="E88" i="1"/>
  <c r="D88" i="1"/>
  <c r="F88" i="1" s="1"/>
  <c r="F87" i="1"/>
  <c r="J87" i="1" s="1"/>
  <c r="E87" i="1"/>
  <c r="G87" i="1" s="1"/>
  <c r="D87" i="1"/>
  <c r="I86" i="1"/>
  <c r="G86" i="1"/>
  <c r="F86" i="1"/>
  <c r="J86" i="1" s="1"/>
  <c r="M86" i="1" s="1"/>
  <c r="E86" i="1"/>
  <c r="D86" i="1"/>
  <c r="E85" i="1"/>
  <c r="G85" i="1" s="1"/>
  <c r="D85" i="1"/>
  <c r="F85" i="1" s="1"/>
  <c r="G84" i="1"/>
  <c r="E84" i="1"/>
  <c r="D84" i="1"/>
  <c r="F84" i="1" s="1"/>
  <c r="F83" i="1"/>
  <c r="J83" i="1" s="1"/>
  <c r="E83" i="1"/>
  <c r="G83" i="1" s="1"/>
  <c r="D83" i="1"/>
  <c r="I82" i="1"/>
  <c r="L82" i="1" s="1"/>
  <c r="N82" i="1" s="1"/>
  <c r="P82" i="1" s="1"/>
  <c r="G82" i="1"/>
  <c r="F82" i="1"/>
  <c r="J82" i="1" s="1"/>
  <c r="M82" i="1" s="1"/>
  <c r="E82" i="1"/>
  <c r="D82" i="1"/>
  <c r="E81" i="1"/>
  <c r="G81" i="1" s="1"/>
  <c r="D81" i="1"/>
  <c r="F81" i="1" s="1"/>
  <c r="G80" i="1"/>
  <c r="E80" i="1"/>
  <c r="D80" i="1"/>
  <c r="F80" i="1" s="1"/>
  <c r="F79" i="1"/>
  <c r="J79" i="1" s="1"/>
  <c r="E79" i="1"/>
  <c r="G79" i="1" s="1"/>
  <c r="D79" i="1"/>
  <c r="I78" i="1"/>
  <c r="L78" i="1" s="1"/>
  <c r="N78" i="1" s="1"/>
  <c r="P78" i="1" s="1"/>
  <c r="G78" i="1"/>
  <c r="F78" i="1"/>
  <c r="J78" i="1" s="1"/>
  <c r="M78" i="1" s="1"/>
  <c r="E78" i="1"/>
  <c r="D78" i="1"/>
  <c r="E77" i="1"/>
  <c r="G77" i="1" s="1"/>
  <c r="D77" i="1"/>
  <c r="F77" i="1" s="1"/>
  <c r="G76" i="1"/>
  <c r="E76" i="1"/>
  <c r="D76" i="1"/>
  <c r="F76" i="1" s="1"/>
  <c r="F75" i="1"/>
  <c r="E75" i="1"/>
  <c r="G75" i="1" s="1"/>
  <c r="D75" i="1"/>
  <c r="I74" i="1"/>
  <c r="G74" i="1"/>
  <c r="F74" i="1"/>
  <c r="J74" i="1" s="1"/>
  <c r="M74" i="1" s="1"/>
  <c r="E74" i="1"/>
  <c r="D74" i="1"/>
  <c r="E73" i="1"/>
  <c r="G73" i="1" s="1"/>
  <c r="D73" i="1"/>
  <c r="F73" i="1" s="1"/>
  <c r="G72" i="1"/>
  <c r="E72" i="1"/>
  <c r="D72" i="1"/>
  <c r="F72" i="1" s="1"/>
  <c r="F71" i="1"/>
  <c r="E71" i="1"/>
  <c r="G71" i="1" s="1"/>
  <c r="D71" i="1"/>
  <c r="I70" i="1"/>
  <c r="G70" i="1"/>
  <c r="F70" i="1"/>
  <c r="J70" i="1" s="1"/>
  <c r="M70" i="1" s="1"/>
  <c r="E70" i="1"/>
  <c r="D70" i="1"/>
  <c r="E69" i="1"/>
  <c r="G69" i="1" s="1"/>
  <c r="D69" i="1"/>
  <c r="F69" i="1" s="1"/>
  <c r="G68" i="1"/>
  <c r="E68" i="1"/>
  <c r="D68" i="1"/>
  <c r="F68" i="1" s="1"/>
  <c r="F67" i="1"/>
  <c r="E67" i="1"/>
  <c r="G67" i="1" s="1"/>
  <c r="D67" i="1"/>
  <c r="I66" i="1"/>
  <c r="L66" i="1" s="1"/>
  <c r="N66" i="1" s="1"/>
  <c r="P66" i="1" s="1"/>
  <c r="G66" i="1"/>
  <c r="F66" i="1"/>
  <c r="J66" i="1" s="1"/>
  <c r="M66" i="1" s="1"/>
  <c r="E66" i="1"/>
  <c r="D66" i="1"/>
  <c r="E65" i="1"/>
  <c r="G65" i="1" s="1"/>
  <c r="D65" i="1"/>
  <c r="F65" i="1" s="1"/>
  <c r="G64" i="1"/>
  <c r="E64" i="1"/>
  <c r="D64" i="1"/>
  <c r="F64" i="1" s="1"/>
  <c r="F63" i="1"/>
  <c r="J63" i="1" s="1"/>
  <c r="E63" i="1"/>
  <c r="G63" i="1" s="1"/>
  <c r="D63" i="1"/>
  <c r="I62" i="1"/>
  <c r="L62" i="1" s="1"/>
  <c r="N62" i="1" s="1"/>
  <c r="P62" i="1" s="1"/>
  <c r="G62" i="1"/>
  <c r="F62" i="1"/>
  <c r="J62" i="1" s="1"/>
  <c r="M62" i="1" s="1"/>
  <c r="E62" i="1"/>
  <c r="D62" i="1"/>
  <c r="E61" i="1"/>
  <c r="G61" i="1" s="1"/>
  <c r="D61" i="1"/>
  <c r="F61" i="1" s="1"/>
  <c r="G60" i="1"/>
  <c r="E60" i="1"/>
  <c r="D60" i="1"/>
  <c r="F60" i="1" s="1"/>
  <c r="F59" i="1"/>
  <c r="E59" i="1"/>
  <c r="G59" i="1" s="1"/>
  <c r="D59" i="1"/>
  <c r="I58" i="1"/>
  <c r="G58" i="1"/>
  <c r="F58" i="1"/>
  <c r="J58" i="1" s="1"/>
  <c r="M58" i="1" s="1"/>
  <c r="E58" i="1"/>
  <c r="D58" i="1"/>
  <c r="E57" i="1"/>
  <c r="G57" i="1" s="1"/>
  <c r="D57" i="1"/>
  <c r="F57" i="1" s="1"/>
  <c r="G56" i="1"/>
  <c r="E56" i="1"/>
  <c r="D56" i="1"/>
  <c r="F56" i="1" s="1"/>
  <c r="F55" i="1"/>
  <c r="J55" i="1" s="1"/>
  <c r="E55" i="1"/>
  <c r="G55" i="1" s="1"/>
  <c r="D55" i="1"/>
  <c r="I54" i="1"/>
  <c r="G54" i="1"/>
  <c r="F54" i="1"/>
  <c r="J54" i="1" s="1"/>
  <c r="M54" i="1" s="1"/>
  <c r="E54" i="1"/>
  <c r="D54" i="1"/>
  <c r="E53" i="1"/>
  <c r="G53" i="1" s="1"/>
  <c r="D53" i="1"/>
  <c r="F53" i="1" s="1"/>
  <c r="G52" i="1"/>
  <c r="E52" i="1"/>
  <c r="D52" i="1"/>
  <c r="F52" i="1" s="1"/>
  <c r="F51" i="1"/>
  <c r="J51" i="1" s="1"/>
  <c r="E51" i="1"/>
  <c r="G51" i="1" s="1"/>
  <c r="D51" i="1"/>
  <c r="I50" i="1"/>
  <c r="L50" i="1" s="1"/>
  <c r="N50" i="1" s="1"/>
  <c r="P50" i="1" s="1"/>
  <c r="G50" i="1"/>
  <c r="F50" i="1"/>
  <c r="J50" i="1" s="1"/>
  <c r="M50" i="1" s="1"/>
  <c r="E50" i="1"/>
  <c r="D50" i="1"/>
  <c r="E49" i="1"/>
  <c r="G49" i="1" s="1"/>
  <c r="D49" i="1"/>
  <c r="F49" i="1" s="1"/>
  <c r="G48" i="1"/>
  <c r="E48" i="1"/>
  <c r="D48" i="1"/>
  <c r="F48" i="1" s="1"/>
  <c r="F47" i="1"/>
  <c r="J47" i="1" s="1"/>
  <c r="E47" i="1"/>
  <c r="G47" i="1" s="1"/>
  <c r="D47" i="1"/>
  <c r="I46" i="1"/>
  <c r="L46" i="1" s="1"/>
  <c r="N46" i="1" s="1"/>
  <c r="P46" i="1" s="1"/>
  <c r="G46" i="1"/>
  <c r="F46" i="1"/>
  <c r="J46" i="1" s="1"/>
  <c r="M46" i="1" s="1"/>
  <c r="E46" i="1"/>
  <c r="D46" i="1"/>
  <c r="E45" i="1"/>
  <c r="G45" i="1" s="1"/>
  <c r="D45" i="1"/>
  <c r="F45" i="1" s="1"/>
  <c r="G44" i="1"/>
  <c r="E44" i="1"/>
  <c r="D44" i="1"/>
  <c r="F44" i="1" s="1"/>
  <c r="F43" i="1"/>
  <c r="E43" i="1"/>
  <c r="G43" i="1" s="1"/>
  <c r="D43" i="1"/>
  <c r="I42" i="1"/>
  <c r="G42" i="1"/>
  <c r="F42" i="1"/>
  <c r="J42" i="1" s="1"/>
  <c r="M42" i="1" s="1"/>
  <c r="E42" i="1"/>
  <c r="D42" i="1"/>
  <c r="E41" i="1"/>
  <c r="G41" i="1" s="1"/>
  <c r="D41" i="1"/>
  <c r="F41" i="1" s="1"/>
  <c r="G40" i="1"/>
  <c r="E40" i="1"/>
  <c r="D40" i="1"/>
  <c r="F40" i="1" s="1"/>
  <c r="F39" i="1"/>
  <c r="E39" i="1"/>
  <c r="G39" i="1" s="1"/>
  <c r="D39" i="1"/>
  <c r="I38" i="1"/>
  <c r="G38" i="1"/>
  <c r="F38" i="1"/>
  <c r="J38" i="1" s="1"/>
  <c r="M38" i="1" s="1"/>
  <c r="E38" i="1"/>
  <c r="D38" i="1"/>
  <c r="E37" i="1"/>
  <c r="G37" i="1" s="1"/>
  <c r="D37" i="1"/>
  <c r="F37" i="1" s="1"/>
  <c r="G36" i="1"/>
  <c r="E36" i="1"/>
  <c r="D36" i="1"/>
  <c r="F36" i="1" s="1"/>
  <c r="F35" i="1"/>
  <c r="E35" i="1"/>
  <c r="G35" i="1" s="1"/>
  <c r="D35" i="1"/>
  <c r="I34" i="1"/>
  <c r="L34" i="1" s="1"/>
  <c r="N34" i="1" s="1"/>
  <c r="P34" i="1" s="1"/>
  <c r="G34" i="1"/>
  <c r="F34" i="1"/>
  <c r="J34" i="1" s="1"/>
  <c r="M34" i="1" s="1"/>
  <c r="E34" i="1"/>
  <c r="D34" i="1"/>
  <c r="E33" i="1"/>
  <c r="G33" i="1" s="1"/>
  <c r="D33" i="1"/>
  <c r="F33" i="1" s="1"/>
  <c r="G32" i="1"/>
  <c r="E32" i="1"/>
  <c r="D32" i="1"/>
  <c r="F32" i="1" s="1"/>
  <c r="F31" i="1"/>
  <c r="E31" i="1"/>
  <c r="G31" i="1" s="1"/>
  <c r="D31" i="1"/>
  <c r="I30" i="1"/>
  <c r="L30" i="1" s="1"/>
  <c r="N30" i="1" s="1"/>
  <c r="P30" i="1" s="1"/>
  <c r="G30" i="1"/>
  <c r="F30" i="1"/>
  <c r="J30" i="1" s="1"/>
  <c r="M30" i="1" s="1"/>
  <c r="E30" i="1"/>
  <c r="D30" i="1"/>
  <c r="E29" i="1"/>
  <c r="G29" i="1" s="1"/>
  <c r="D29" i="1"/>
  <c r="F29" i="1" s="1"/>
  <c r="G28" i="1"/>
  <c r="E28" i="1"/>
  <c r="D28" i="1"/>
  <c r="F28" i="1" s="1"/>
  <c r="F27" i="1"/>
  <c r="E27" i="1"/>
  <c r="G27" i="1" s="1"/>
  <c r="D27" i="1"/>
  <c r="I26" i="1"/>
  <c r="G26" i="1"/>
  <c r="F26" i="1"/>
  <c r="J26" i="1" s="1"/>
  <c r="M26" i="1" s="1"/>
  <c r="E26" i="1"/>
  <c r="D26" i="1"/>
  <c r="E25" i="1"/>
  <c r="G25" i="1" s="1"/>
  <c r="D25" i="1"/>
  <c r="F25" i="1" s="1"/>
  <c r="G24" i="1"/>
  <c r="E24" i="1"/>
  <c r="D24" i="1"/>
  <c r="F24" i="1" s="1"/>
  <c r="F23" i="1"/>
  <c r="J23" i="1" s="1"/>
  <c r="E23" i="1"/>
  <c r="G23" i="1" s="1"/>
  <c r="D23" i="1"/>
  <c r="I22" i="1"/>
  <c r="G22" i="1"/>
  <c r="F22" i="1"/>
  <c r="J22" i="1" s="1"/>
  <c r="M22" i="1" s="1"/>
  <c r="E22" i="1"/>
  <c r="D22" i="1"/>
  <c r="E21" i="1"/>
  <c r="G21" i="1" s="1"/>
  <c r="D21" i="1"/>
  <c r="F21" i="1" s="1"/>
  <c r="G20" i="1"/>
  <c r="E20" i="1"/>
  <c r="D20" i="1"/>
  <c r="F20" i="1" s="1"/>
  <c r="F19" i="1"/>
  <c r="J19" i="1" s="1"/>
  <c r="E19" i="1"/>
  <c r="G19" i="1" s="1"/>
  <c r="D19" i="1"/>
  <c r="I18" i="1"/>
  <c r="L18" i="1" s="1"/>
  <c r="N18" i="1" s="1"/>
  <c r="P18" i="1" s="1"/>
  <c r="G18" i="1"/>
  <c r="F18" i="1"/>
  <c r="J18" i="1" s="1"/>
  <c r="M18" i="1" s="1"/>
  <c r="E18" i="1"/>
  <c r="D18" i="1"/>
  <c r="E17" i="1"/>
  <c r="G17" i="1" s="1"/>
  <c r="D17" i="1"/>
  <c r="F17" i="1" s="1"/>
  <c r="G16" i="1"/>
  <c r="E16" i="1"/>
  <c r="D16" i="1"/>
  <c r="F16" i="1" s="1"/>
  <c r="F15" i="1"/>
  <c r="J15" i="1" s="1"/>
  <c r="E15" i="1"/>
  <c r="G15" i="1" s="1"/>
  <c r="D15" i="1"/>
  <c r="I14" i="1"/>
  <c r="L14" i="1" s="1"/>
  <c r="N14" i="1" s="1"/>
  <c r="P14" i="1" s="1"/>
  <c r="G14" i="1"/>
  <c r="F14" i="1"/>
  <c r="J14" i="1" s="1"/>
  <c r="M14" i="1" s="1"/>
  <c r="E14" i="1"/>
  <c r="D14" i="1"/>
  <c r="E13" i="1"/>
  <c r="G13" i="1" s="1"/>
  <c r="D13" i="1"/>
  <c r="F13" i="1" s="1"/>
  <c r="G12" i="1"/>
  <c r="E12" i="1"/>
  <c r="D12" i="1"/>
  <c r="F12" i="1" s="1"/>
  <c r="F11" i="1"/>
  <c r="E11" i="1"/>
  <c r="G11" i="1" s="1"/>
  <c r="D11" i="1"/>
  <c r="I10" i="1"/>
  <c r="G10" i="1"/>
  <c r="F10" i="1"/>
  <c r="J10" i="1" s="1"/>
  <c r="M10" i="1" s="1"/>
  <c r="E10" i="1"/>
  <c r="D10" i="1"/>
  <c r="E9" i="1"/>
  <c r="G9" i="1" s="1"/>
  <c r="D9" i="1"/>
  <c r="F9" i="1" s="1"/>
  <c r="G8" i="1"/>
  <c r="E8" i="1"/>
  <c r="D8" i="1"/>
  <c r="F8" i="1" s="1"/>
  <c r="F7" i="1"/>
  <c r="E7" i="1"/>
  <c r="G7" i="1" s="1"/>
  <c r="D7" i="1"/>
  <c r="I6" i="1"/>
  <c r="G6" i="1"/>
  <c r="F6" i="1"/>
  <c r="J6" i="1" s="1"/>
  <c r="M6" i="1" s="1"/>
  <c r="E6" i="1"/>
  <c r="D6" i="1"/>
  <c r="E5" i="1"/>
  <c r="G5" i="1" s="1"/>
  <c r="D5" i="1"/>
  <c r="F5" i="1" s="1"/>
  <c r="G4" i="1"/>
  <c r="E4" i="1"/>
  <c r="D4" i="1"/>
  <c r="F4" i="1" s="1"/>
  <c r="J4" i="2" l="1"/>
  <c r="M4" i="2" s="1"/>
  <c r="I4" i="2"/>
  <c r="J9" i="2"/>
  <c r="I15" i="2"/>
  <c r="L15" i="2" s="1"/>
  <c r="J30" i="2"/>
  <c r="M30" i="2" s="1"/>
  <c r="I30" i="2"/>
  <c r="L30" i="2" s="1"/>
  <c r="N30" i="2" s="1"/>
  <c r="P30" i="2" s="1"/>
  <c r="I42" i="2"/>
  <c r="L42" i="2" s="1"/>
  <c r="J42" i="2"/>
  <c r="J45" i="2"/>
  <c r="M45" i="2" s="1"/>
  <c r="I45" i="2"/>
  <c r="I57" i="2"/>
  <c r="L57" i="2" s="1"/>
  <c r="J57" i="2"/>
  <c r="M64" i="2"/>
  <c r="M7" i="2"/>
  <c r="J10" i="2"/>
  <c r="I10" i="2"/>
  <c r="L10" i="2" s="1"/>
  <c r="J16" i="2"/>
  <c r="I16" i="2"/>
  <c r="L16" i="2" s="1"/>
  <c r="J21" i="2"/>
  <c r="L27" i="2"/>
  <c r="N27" i="2" s="1"/>
  <c r="P27" i="2" s="1"/>
  <c r="M36" i="2"/>
  <c r="N55" i="2"/>
  <c r="P55" i="2" s="1"/>
  <c r="I65" i="2"/>
  <c r="L65" i="2" s="1"/>
  <c r="J65" i="2"/>
  <c r="J24" i="2"/>
  <c r="I24" i="2"/>
  <c r="L24" i="2" s="1"/>
  <c r="J54" i="2"/>
  <c r="I54" i="2"/>
  <c r="L54" i="2" s="1"/>
  <c r="N7" i="2"/>
  <c r="P7" i="2" s="1"/>
  <c r="M19" i="2"/>
  <c r="J22" i="2"/>
  <c r="I22" i="2"/>
  <c r="L22" i="2" s="1"/>
  <c r="J28" i="2"/>
  <c r="I28" i="2"/>
  <c r="L28" i="2" s="1"/>
  <c r="N36" i="2"/>
  <c r="P36" i="2" s="1"/>
  <c r="I46" i="2"/>
  <c r="J46" i="2"/>
  <c r="M46" i="2" s="1"/>
  <c r="J77" i="2"/>
  <c r="I77" i="2"/>
  <c r="L77" i="2" s="1"/>
  <c r="J85" i="2"/>
  <c r="I85" i="2"/>
  <c r="L85" i="2" s="1"/>
  <c r="J93" i="2"/>
  <c r="I93" i="2"/>
  <c r="L93" i="2" s="1"/>
  <c r="J18" i="2"/>
  <c r="I18" i="2"/>
  <c r="L18" i="2" s="1"/>
  <c r="J97" i="2"/>
  <c r="I97" i="2"/>
  <c r="L97" i="2" s="1"/>
  <c r="J8" i="2"/>
  <c r="I8" i="2"/>
  <c r="L8" i="2" s="1"/>
  <c r="J13" i="2"/>
  <c r="I19" i="2"/>
  <c r="L19" i="2" s="1"/>
  <c r="I34" i="2"/>
  <c r="L34" i="2" s="1"/>
  <c r="J34" i="2"/>
  <c r="J37" i="2"/>
  <c r="M37" i="2" s="1"/>
  <c r="I37" i="2"/>
  <c r="J49" i="2"/>
  <c r="M49" i="2" s="1"/>
  <c r="I49" i="2"/>
  <c r="M63" i="2"/>
  <c r="N63" i="2" s="1"/>
  <c r="P63" i="2" s="1"/>
  <c r="M80" i="2"/>
  <c r="J129" i="2"/>
  <c r="I129" i="2"/>
  <c r="L129" i="2" s="1"/>
  <c r="M15" i="2"/>
  <c r="J14" i="2"/>
  <c r="M14" i="2" s="1"/>
  <c r="I14" i="2"/>
  <c r="J20" i="2"/>
  <c r="M20" i="2" s="1"/>
  <c r="I20" i="2"/>
  <c r="J25" i="2"/>
  <c r="I31" i="2"/>
  <c r="L31" i="2" s="1"/>
  <c r="I52" i="2"/>
  <c r="L52" i="2" s="1"/>
  <c r="J109" i="2"/>
  <c r="M109" i="2" s="1"/>
  <c r="I109" i="2"/>
  <c r="J5" i="2"/>
  <c r="I11" i="2"/>
  <c r="L11" i="2" s="1"/>
  <c r="J26" i="2"/>
  <c r="I26" i="2"/>
  <c r="L26" i="2" s="1"/>
  <c r="J32" i="2"/>
  <c r="I32" i="2"/>
  <c r="L32" i="2" s="1"/>
  <c r="I38" i="2"/>
  <c r="L38" i="2" s="1"/>
  <c r="J38" i="2"/>
  <c r="I50" i="2"/>
  <c r="J50" i="2"/>
  <c r="M50" i="2" s="1"/>
  <c r="J53" i="2"/>
  <c r="I53" i="2"/>
  <c r="L53" i="2" s="1"/>
  <c r="N56" i="2"/>
  <c r="P56" i="2" s="1"/>
  <c r="J81" i="2"/>
  <c r="M81" i="2" s="1"/>
  <c r="I81" i="2"/>
  <c r="M112" i="2"/>
  <c r="J117" i="2"/>
  <c r="I117" i="2"/>
  <c r="L117" i="2" s="1"/>
  <c r="J125" i="2"/>
  <c r="I125" i="2"/>
  <c r="L125" i="2" s="1"/>
  <c r="J6" i="2"/>
  <c r="M6" i="2" s="1"/>
  <c r="I6" i="2"/>
  <c r="L6" i="2" s="1"/>
  <c r="N6" i="2" s="1"/>
  <c r="P6" i="2" s="1"/>
  <c r="J12" i="2"/>
  <c r="M12" i="2" s="1"/>
  <c r="I12" i="2"/>
  <c r="J17" i="2"/>
  <c r="I23" i="2"/>
  <c r="L23" i="2" s="1"/>
  <c r="J41" i="2"/>
  <c r="M41" i="2" s="1"/>
  <c r="I41" i="2"/>
  <c r="M44" i="2"/>
  <c r="N44" i="2" s="1"/>
  <c r="P44" i="2" s="1"/>
  <c r="N64" i="2"/>
  <c r="P64" i="2" s="1"/>
  <c r="L115" i="2"/>
  <c r="N115" i="2" s="1"/>
  <c r="P115" i="2" s="1"/>
  <c r="J66" i="2"/>
  <c r="M66" i="2" s="1"/>
  <c r="I66" i="2"/>
  <c r="M96" i="2"/>
  <c r="N96" i="2" s="1"/>
  <c r="P96" i="2" s="1"/>
  <c r="J101" i="2"/>
  <c r="I101" i="2"/>
  <c r="L101" i="2" s="1"/>
  <c r="J106" i="2"/>
  <c r="M106" i="2" s="1"/>
  <c r="I106" i="2"/>
  <c r="J130" i="2"/>
  <c r="M130" i="2" s="1"/>
  <c r="I130" i="2"/>
  <c r="J137" i="2"/>
  <c r="M137" i="2" s="1"/>
  <c r="I137" i="2"/>
  <c r="J146" i="2"/>
  <c r="I146" i="2"/>
  <c r="L146" i="2" s="1"/>
  <c r="J153" i="2"/>
  <c r="M153" i="2" s="1"/>
  <c r="I153" i="2"/>
  <c r="J183" i="2"/>
  <c r="M183" i="2" s="1"/>
  <c r="I183" i="2"/>
  <c r="I185" i="2"/>
  <c r="L185" i="2" s="1"/>
  <c r="J185" i="2"/>
  <c r="I195" i="2"/>
  <c r="J195" i="2"/>
  <c r="M195" i="2" s="1"/>
  <c r="I197" i="2"/>
  <c r="L197" i="2" s="1"/>
  <c r="J197" i="2"/>
  <c r="J74" i="2"/>
  <c r="I74" i="2"/>
  <c r="L74" i="2" s="1"/>
  <c r="J162" i="2"/>
  <c r="I162" i="2"/>
  <c r="L162" i="2" s="1"/>
  <c r="J169" i="2"/>
  <c r="M169" i="2" s="1"/>
  <c r="I169" i="2"/>
  <c r="J201" i="2"/>
  <c r="M201" i="2" s="1"/>
  <c r="I201" i="2"/>
  <c r="M292" i="2"/>
  <c r="I39" i="2"/>
  <c r="L39" i="2" s="1"/>
  <c r="I47" i="2"/>
  <c r="L47" i="2" s="1"/>
  <c r="J58" i="2"/>
  <c r="I58" i="2"/>
  <c r="L58" i="2" s="1"/>
  <c r="J70" i="2"/>
  <c r="M70" i="2" s="1"/>
  <c r="I70" i="2"/>
  <c r="L72" i="2"/>
  <c r="N72" i="2" s="1"/>
  <c r="P72" i="2" s="1"/>
  <c r="M84" i="2"/>
  <c r="N84" i="2" s="1"/>
  <c r="P84" i="2" s="1"/>
  <c r="J89" i="2"/>
  <c r="I89" i="2"/>
  <c r="L89" i="2" s="1"/>
  <c r="J91" i="2"/>
  <c r="J94" i="2"/>
  <c r="M94" i="2" s="1"/>
  <c r="I94" i="2"/>
  <c r="L104" i="2"/>
  <c r="N104" i="2" s="1"/>
  <c r="P104" i="2" s="1"/>
  <c r="M116" i="2"/>
  <c r="N116" i="2" s="1"/>
  <c r="P116" i="2" s="1"/>
  <c r="J121" i="2"/>
  <c r="M121" i="2" s="1"/>
  <c r="I121" i="2"/>
  <c r="J123" i="2"/>
  <c r="M123" i="2" s="1"/>
  <c r="J126" i="2"/>
  <c r="I126" i="2"/>
  <c r="L126" i="2" s="1"/>
  <c r="J132" i="2"/>
  <c r="I132" i="2"/>
  <c r="L132" i="2" s="1"/>
  <c r="J139" i="2"/>
  <c r="I139" i="2"/>
  <c r="L139" i="2" s="1"/>
  <c r="J148" i="2"/>
  <c r="I148" i="2"/>
  <c r="L148" i="2" s="1"/>
  <c r="J155" i="2"/>
  <c r="I155" i="2"/>
  <c r="L155" i="2" s="1"/>
  <c r="J164" i="2"/>
  <c r="I164" i="2"/>
  <c r="L164" i="2" s="1"/>
  <c r="J171" i="2"/>
  <c r="I171" i="2"/>
  <c r="L171" i="2" s="1"/>
  <c r="J179" i="2"/>
  <c r="I179" i="2"/>
  <c r="L179" i="2" s="1"/>
  <c r="I181" i="2"/>
  <c r="J181" i="2"/>
  <c r="M181" i="2" s="1"/>
  <c r="I256" i="2"/>
  <c r="L256" i="2" s="1"/>
  <c r="J256" i="2"/>
  <c r="J61" i="2"/>
  <c r="M61" i="2" s="1"/>
  <c r="J82" i="2"/>
  <c r="I82" i="2"/>
  <c r="L82" i="2" s="1"/>
  <c r="J134" i="2"/>
  <c r="I134" i="2"/>
  <c r="L134" i="2" s="1"/>
  <c r="J150" i="2"/>
  <c r="I150" i="2"/>
  <c r="L150" i="2" s="1"/>
  <c r="I5" i="2"/>
  <c r="L5" i="2" s="1"/>
  <c r="I9" i="2"/>
  <c r="L9" i="2" s="1"/>
  <c r="I13" i="2"/>
  <c r="L13" i="2" s="1"/>
  <c r="I17" i="2"/>
  <c r="L17" i="2" s="1"/>
  <c r="I21" i="2"/>
  <c r="L21" i="2" s="1"/>
  <c r="I25" i="2"/>
  <c r="L25" i="2" s="1"/>
  <c r="I29" i="2"/>
  <c r="L29" i="2" s="1"/>
  <c r="I33" i="2"/>
  <c r="L33" i="2" s="1"/>
  <c r="I40" i="2"/>
  <c r="L40" i="2" s="1"/>
  <c r="I48" i="2"/>
  <c r="L48" i="2" s="1"/>
  <c r="J59" i="2"/>
  <c r="M59" i="2" s="1"/>
  <c r="I60" i="2"/>
  <c r="L60" i="2" s="1"/>
  <c r="I80" i="2"/>
  <c r="L80" i="2" s="1"/>
  <c r="I91" i="2"/>
  <c r="L91" i="2" s="1"/>
  <c r="J92" i="2"/>
  <c r="M92" i="2" s="1"/>
  <c r="J99" i="2"/>
  <c r="M99" i="2" s="1"/>
  <c r="J102" i="2"/>
  <c r="M102" i="2" s="1"/>
  <c r="I102" i="2"/>
  <c r="I112" i="2"/>
  <c r="L112" i="2" s="1"/>
  <c r="I123" i="2"/>
  <c r="J124" i="2"/>
  <c r="M124" i="2" s="1"/>
  <c r="J136" i="2"/>
  <c r="I136" i="2"/>
  <c r="L136" i="2" s="1"/>
  <c r="J143" i="2"/>
  <c r="I143" i="2"/>
  <c r="L143" i="2" s="1"/>
  <c r="J152" i="2"/>
  <c r="I152" i="2"/>
  <c r="L152" i="2" s="1"/>
  <c r="J159" i="2"/>
  <c r="M159" i="2" s="1"/>
  <c r="I159" i="2"/>
  <c r="L159" i="2" s="1"/>
  <c r="J168" i="2"/>
  <c r="I168" i="2"/>
  <c r="L168" i="2" s="1"/>
  <c r="J175" i="2"/>
  <c r="I175" i="2"/>
  <c r="L175" i="2" s="1"/>
  <c r="I193" i="2"/>
  <c r="J193" i="2"/>
  <c r="M193" i="2" s="1"/>
  <c r="L204" i="2"/>
  <c r="N204" i="2" s="1"/>
  <c r="P204" i="2" s="1"/>
  <c r="M243" i="2"/>
  <c r="I252" i="2"/>
  <c r="J252" i="2"/>
  <c r="M252" i="2" s="1"/>
  <c r="J301" i="2"/>
  <c r="M301" i="2" s="1"/>
  <c r="I301" i="2"/>
  <c r="J363" i="2"/>
  <c r="M363" i="2" s="1"/>
  <c r="I363" i="2"/>
  <c r="L363" i="2" s="1"/>
  <c r="N363" i="2" s="1"/>
  <c r="P363" i="2" s="1"/>
  <c r="L416" i="2"/>
  <c r="N416" i="2" s="1"/>
  <c r="P416" i="2" s="1"/>
  <c r="J425" i="2"/>
  <c r="I425" i="2"/>
  <c r="L425" i="2" s="1"/>
  <c r="J449" i="2"/>
  <c r="I449" i="2"/>
  <c r="L449" i="2" s="1"/>
  <c r="J141" i="2"/>
  <c r="M141" i="2" s="1"/>
  <c r="I141" i="2"/>
  <c r="I177" i="2"/>
  <c r="J177" i="2"/>
  <c r="M177" i="2" s="1"/>
  <c r="I79" i="2"/>
  <c r="L79" i="2" s="1"/>
  <c r="J87" i="2"/>
  <c r="M87" i="2" s="1"/>
  <c r="J90" i="2"/>
  <c r="M90" i="2" s="1"/>
  <c r="I90" i="2"/>
  <c r="I100" i="2"/>
  <c r="L100" i="2" s="1"/>
  <c r="I111" i="2"/>
  <c r="L111" i="2" s="1"/>
  <c r="J122" i="2"/>
  <c r="I122" i="2"/>
  <c r="L122" i="2" s="1"/>
  <c r="J138" i="2"/>
  <c r="I138" i="2"/>
  <c r="L138" i="2" s="1"/>
  <c r="J145" i="2"/>
  <c r="M145" i="2" s="1"/>
  <c r="I145" i="2"/>
  <c r="J154" i="2"/>
  <c r="I154" i="2"/>
  <c r="L154" i="2" s="1"/>
  <c r="J161" i="2"/>
  <c r="I161" i="2"/>
  <c r="L161" i="2" s="1"/>
  <c r="J170" i="2"/>
  <c r="I170" i="2"/>
  <c r="L170" i="2" s="1"/>
  <c r="J184" i="2"/>
  <c r="M184" i="2" s="1"/>
  <c r="I184" i="2"/>
  <c r="J211" i="2"/>
  <c r="I211" i="2"/>
  <c r="L211" i="2" s="1"/>
  <c r="J255" i="2"/>
  <c r="M255" i="2" s="1"/>
  <c r="I255" i="2"/>
  <c r="J166" i="2"/>
  <c r="M166" i="2" s="1"/>
  <c r="I166" i="2"/>
  <c r="J198" i="2"/>
  <c r="M198" i="2" s="1"/>
  <c r="I198" i="2"/>
  <c r="I35" i="2"/>
  <c r="L35" i="2" s="1"/>
  <c r="I43" i="2"/>
  <c r="L43" i="2" s="1"/>
  <c r="I51" i="2"/>
  <c r="L51" i="2" s="1"/>
  <c r="J62" i="2"/>
  <c r="M62" i="2" s="1"/>
  <c r="I62" i="2"/>
  <c r="L69" i="2"/>
  <c r="N69" i="2" s="1"/>
  <c r="P69" i="2" s="1"/>
  <c r="J73" i="2"/>
  <c r="I73" i="2"/>
  <c r="L73" i="2" s="1"/>
  <c r="J78" i="2"/>
  <c r="M78" i="2" s="1"/>
  <c r="I78" i="2"/>
  <c r="L88" i="2"/>
  <c r="N88" i="2" s="1"/>
  <c r="P88" i="2" s="1"/>
  <c r="J105" i="2"/>
  <c r="M105" i="2" s="1"/>
  <c r="I105" i="2"/>
  <c r="J110" i="2"/>
  <c r="M110" i="2" s="1"/>
  <c r="I110" i="2"/>
  <c r="L120" i="2"/>
  <c r="N120" i="2" s="1"/>
  <c r="P120" i="2" s="1"/>
  <c r="J131" i="2"/>
  <c r="M131" i="2" s="1"/>
  <c r="I131" i="2"/>
  <c r="J140" i="2"/>
  <c r="I140" i="2"/>
  <c r="L140" i="2" s="1"/>
  <c r="J147" i="2"/>
  <c r="I147" i="2"/>
  <c r="L147" i="2" s="1"/>
  <c r="J156" i="2"/>
  <c r="I156" i="2"/>
  <c r="L156" i="2" s="1"/>
  <c r="J163" i="2"/>
  <c r="M163" i="2" s="1"/>
  <c r="I163" i="2"/>
  <c r="J172" i="2"/>
  <c r="I172" i="2"/>
  <c r="L172" i="2" s="1"/>
  <c r="J180" i="2"/>
  <c r="I180" i="2"/>
  <c r="L180" i="2" s="1"/>
  <c r="L196" i="2"/>
  <c r="N196" i="2" s="1"/>
  <c r="P196" i="2" s="1"/>
  <c r="L200" i="2"/>
  <c r="N200" i="2" s="1"/>
  <c r="P200" i="2" s="1"/>
  <c r="I203" i="2"/>
  <c r="L203" i="2" s="1"/>
  <c r="J203" i="2"/>
  <c r="L266" i="2"/>
  <c r="N266" i="2" s="1"/>
  <c r="P266" i="2" s="1"/>
  <c r="J277" i="2"/>
  <c r="M277" i="2" s="1"/>
  <c r="I277" i="2"/>
  <c r="J314" i="2"/>
  <c r="M314" i="2" s="1"/>
  <c r="I314" i="2"/>
  <c r="M68" i="2"/>
  <c r="N68" i="2" s="1"/>
  <c r="P68" i="2" s="1"/>
  <c r="J173" i="2"/>
  <c r="I173" i="2"/>
  <c r="L173" i="2" s="1"/>
  <c r="J67" i="2"/>
  <c r="M67" i="2" s="1"/>
  <c r="I76" i="2"/>
  <c r="L76" i="2" s="1"/>
  <c r="I87" i="2"/>
  <c r="J95" i="2"/>
  <c r="M95" i="2" s="1"/>
  <c r="J98" i="2"/>
  <c r="M98" i="2" s="1"/>
  <c r="I98" i="2"/>
  <c r="I108" i="2"/>
  <c r="L108" i="2" s="1"/>
  <c r="I119" i="2"/>
  <c r="J127" i="2"/>
  <c r="M127" i="2" s="1"/>
  <c r="J133" i="2"/>
  <c r="M133" i="2" s="1"/>
  <c r="I133" i="2"/>
  <c r="J142" i="2"/>
  <c r="I142" i="2"/>
  <c r="L142" i="2" s="1"/>
  <c r="J149" i="2"/>
  <c r="I149" i="2"/>
  <c r="L149" i="2" s="1"/>
  <c r="J158" i="2"/>
  <c r="I158" i="2"/>
  <c r="L158" i="2" s="1"/>
  <c r="J165" i="2"/>
  <c r="M165" i="2" s="1"/>
  <c r="I165" i="2"/>
  <c r="J174" i="2"/>
  <c r="I174" i="2"/>
  <c r="L174" i="2" s="1"/>
  <c r="J176" i="2"/>
  <c r="I176" i="2"/>
  <c r="L176" i="2" s="1"/>
  <c r="L188" i="2"/>
  <c r="N188" i="2" s="1"/>
  <c r="P188" i="2" s="1"/>
  <c r="M208" i="2"/>
  <c r="N208" i="2" s="1"/>
  <c r="P208" i="2" s="1"/>
  <c r="J212" i="2"/>
  <c r="M212" i="2" s="1"/>
  <c r="I212" i="2"/>
  <c r="J251" i="2"/>
  <c r="M251" i="2" s="1"/>
  <c r="I251" i="2"/>
  <c r="M279" i="2"/>
  <c r="N279" i="2" s="1"/>
  <c r="P279" i="2" s="1"/>
  <c r="I103" i="2"/>
  <c r="L103" i="2" s="1"/>
  <c r="J114" i="2"/>
  <c r="M114" i="2" s="1"/>
  <c r="I114" i="2"/>
  <c r="L114" i="2" s="1"/>
  <c r="N114" i="2" s="1"/>
  <c r="P114" i="2" s="1"/>
  <c r="J157" i="2"/>
  <c r="M157" i="2" s="1"/>
  <c r="I157" i="2"/>
  <c r="I370" i="2"/>
  <c r="L370" i="2" s="1"/>
  <c r="J370" i="2"/>
  <c r="J444" i="2"/>
  <c r="M444" i="2" s="1"/>
  <c r="I444" i="2"/>
  <c r="J69" i="2"/>
  <c r="M69" i="2" s="1"/>
  <c r="J71" i="2"/>
  <c r="M71" i="2" s="1"/>
  <c r="I75" i="2"/>
  <c r="J83" i="2"/>
  <c r="M83" i="2" s="1"/>
  <c r="J86" i="2"/>
  <c r="M86" i="2" s="1"/>
  <c r="I86" i="2"/>
  <c r="I107" i="2"/>
  <c r="J113" i="2"/>
  <c r="M113" i="2" s="1"/>
  <c r="I113" i="2"/>
  <c r="J115" i="2"/>
  <c r="M115" i="2" s="1"/>
  <c r="J118" i="2"/>
  <c r="M118" i="2" s="1"/>
  <c r="I118" i="2"/>
  <c r="L128" i="2"/>
  <c r="N128" i="2" s="1"/>
  <c r="P128" i="2" s="1"/>
  <c r="J135" i="2"/>
  <c r="I135" i="2"/>
  <c r="L135" i="2" s="1"/>
  <c r="J144" i="2"/>
  <c r="M144" i="2" s="1"/>
  <c r="I144" i="2"/>
  <c r="J151" i="2"/>
  <c r="I151" i="2"/>
  <c r="L151" i="2" s="1"/>
  <c r="J160" i="2"/>
  <c r="I160" i="2"/>
  <c r="L160" i="2" s="1"/>
  <c r="J167" i="2"/>
  <c r="I167" i="2"/>
  <c r="L167" i="2" s="1"/>
  <c r="L263" i="2"/>
  <c r="M263" i="2"/>
  <c r="I292" i="2"/>
  <c r="L292" i="2" s="1"/>
  <c r="I187" i="2"/>
  <c r="L187" i="2" s="1"/>
  <c r="J190" i="2"/>
  <c r="I190" i="2"/>
  <c r="L190" i="2" s="1"/>
  <c r="L270" i="2"/>
  <c r="N270" i="2" s="1"/>
  <c r="P270" i="2" s="1"/>
  <c r="I274" i="2"/>
  <c r="L274" i="2" s="1"/>
  <c r="J365" i="2"/>
  <c r="I365" i="2"/>
  <c r="L365" i="2" s="1"/>
  <c r="J178" i="2"/>
  <c r="I178" i="2"/>
  <c r="L178" i="2" s="1"/>
  <c r="J182" i="2"/>
  <c r="M182" i="2" s="1"/>
  <c r="I182" i="2"/>
  <c r="J186" i="2"/>
  <c r="I186" i="2"/>
  <c r="L186" i="2" s="1"/>
  <c r="I207" i="2"/>
  <c r="M210" i="2"/>
  <c r="N210" i="2" s="1"/>
  <c r="P210" i="2" s="1"/>
  <c r="M247" i="2"/>
  <c r="N267" i="2"/>
  <c r="P267" i="2" s="1"/>
  <c r="J273" i="2"/>
  <c r="M273" i="2" s="1"/>
  <c r="I273" i="2"/>
  <c r="M306" i="2"/>
  <c r="J393" i="2"/>
  <c r="I393" i="2"/>
  <c r="L393" i="2" s="1"/>
  <c r="J202" i="2"/>
  <c r="I202" i="2"/>
  <c r="L202" i="2" s="1"/>
  <c r="J205" i="2"/>
  <c r="I205" i="2"/>
  <c r="L205" i="2" s="1"/>
  <c r="J213" i="2"/>
  <c r="M213" i="2" s="1"/>
  <c r="I213" i="2"/>
  <c r="M259" i="2"/>
  <c r="J269" i="2"/>
  <c r="I269" i="2"/>
  <c r="L269" i="2" s="1"/>
  <c r="L275" i="2"/>
  <c r="N275" i="2" s="1"/>
  <c r="P275" i="2" s="1"/>
  <c r="I291" i="2"/>
  <c r="L291" i="2" s="1"/>
  <c r="J291" i="2"/>
  <c r="L337" i="2"/>
  <c r="N337" i="2" s="1"/>
  <c r="P337" i="2" s="1"/>
  <c r="L357" i="2"/>
  <c r="N357" i="2" s="1"/>
  <c r="P357" i="2" s="1"/>
  <c r="I189" i="2"/>
  <c r="L189" i="2" s="1"/>
  <c r="I191" i="2"/>
  <c r="L191" i="2" s="1"/>
  <c r="J194" i="2"/>
  <c r="I194" i="2"/>
  <c r="L194" i="2" s="1"/>
  <c r="J200" i="2"/>
  <c r="M200" i="2" s="1"/>
  <c r="J207" i="2"/>
  <c r="M207" i="2" s="1"/>
  <c r="L225" i="2"/>
  <c r="N225" i="2" s="1"/>
  <c r="P225" i="2" s="1"/>
  <c r="J245" i="2"/>
  <c r="M245" i="2" s="1"/>
  <c r="I245" i="2"/>
  <c r="L271" i="2"/>
  <c r="N271" i="2" s="1"/>
  <c r="P271" i="2" s="1"/>
  <c r="I311" i="2"/>
  <c r="L311" i="2" s="1"/>
  <c r="J311" i="2"/>
  <c r="M320" i="2"/>
  <c r="J330" i="2"/>
  <c r="I330" i="2"/>
  <c r="L330" i="2" s="1"/>
  <c r="J335" i="2"/>
  <c r="J337" i="2"/>
  <c r="M337" i="2" s="1"/>
  <c r="L345" i="2"/>
  <c r="N345" i="2" s="1"/>
  <c r="P345" i="2" s="1"/>
  <c r="J355" i="2"/>
  <c r="M355" i="2" s="1"/>
  <c r="L192" i="2"/>
  <c r="N192" i="2" s="1"/>
  <c r="P192" i="2" s="1"/>
  <c r="J206" i="2"/>
  <c r="M206" i="2" s="1"/>
  <c r="I206" i="2"/>
  <c r="M260" i="2"/>
  <c r="M278" i="2"/>
  <c r="N278" i="2" s="1"/>
  <c r="P278" i="2" s="1"/>
  <c r="J289" i="2"/>
  <c r="M289" i="2" s="1"/>
  <c r="I289" i="2"/>
  <c r="L289" i="2" s="1"/>
  <c r="N289" i="2" s="1"/>
  <c r="P289" i="2" s="1"/>
  <c r="M294" i="2"/>
  <c r="N294" i="2" s="1"/>
  <c r="P294" i="2" s="1"/>
  <c r="L313" i="2"/>
  <c r="N313" i="2" s="1"/>
  <c r="P313" i="2" s="1"/>
  <c r="J338" i="2"/>
  <c r="I338" i="2"/>
  <c r="L338" i="2" s="1"/>
  <c r="J217" i="2"/>
  <c r="M217" i="2" s="1"/>
  <c r="J221" i="2"/>
  <c r="M221" i="2" s="1"/>
  <c r="J225" i="2"/>
  <c r="M225" i="2" s="1"/>
  <c r="J229" i="2"/>
  <c r="M229" i="2" s="1"/>
  <c r="J233" i="2"/>
  <c r="M233" i="2" s="1"/>
  <c r="J237" i="2"/>
  <c r="M237" i="2" s="1"/>
  <c r="J241" i="2"/>
  <c r="M241" i="2" s="1"/>
  <c r="I246" i="2"/>
  <c r="L246" i="2" s="1"/>
  <c r="I247" i="2"/>
  <c r="L247" i="2" s="1"/>
  <c r="I260" i="2"/>
  <c r="L260" i="2" s="1"/>
  <c r="I284" i="2"/>
  <c r="L284" i="2" s="1"/>
  <c r="J299" i="2"/>
  <c r="M299" i="2" s="1"/>
  <c r="L303" i="2"/>
  <c r="N303" i="2" s="1"/>
  <c r="P303" i="2" s="1"/>
  <c r="I306" i="2"/>
  <c r="L306" i="2" s="1"/>
  <c r="J319" i="2"/>
  <c r="J329" i="2"/>
  <c r="M329" i="2" s="1"/>
  <c r="I344" i="2"/>
  <c r="L344" i="2" s="1"/>
  <c r="L350" i="2"/>
  <c r="N350" i="2" s="1"/>
  <c r="P350" i="2" s="1"/>
  <c r="I366" i="2"/>
  <c r="J366" i="2"/>
  <c r="M366" i="2" s="1"/>
  <c r="J379" i="2"/>
  <c r="M379" i="2" s="1"/>
  <c r="L381" i="2"/>
  <c r="N381" i="2" s="1"/>
  <c r="P381" i="2" s="1"/>
  <c r="J385" i="2"/>
  <c r="I385" i="2"/>
  <c r="L385" i="2" s="1"/>
  <c r="L387" i="2"/>
  <c r="N387" i="2" s="1"/>
  <c r="P387" i="2" s="1"/>
  <c r="J401" i="2"/>
  <c r="M401" i="2" s="1"/>
  <c r="I401" i="2"/>
  <c r="L401" i="2" s="1"/>
  <c r="N401" i="2" s="1"/>
  <c r="P401" i="2" s="1"/>
  <c r="J415" i="2"/>
  <c r="M415" i="2" s="1"/>
  <c r="I415" i="2"/>
  <c r="J249" i="2"/>
  <c r="M249" i="2" s="1"/>
  <c r="I249" i="2"/>
  <c r="I264" i="2"/>
  <c r="L264" i="2" s="1"/>
  <c r="N286" i="2"/>
  <c r="P286" i="2" s="1"/>
  <c r="J293" i="2"/>
  <c r="I293" i="2"/>
  <c r="L293" i="2" s="1"/>
  <c r="I296" i="2"/>
  <c r="L296" i="2" s="1"/>
  <c r="M304" i="2"/>
  <c r="N304" i="2" s="1"/>
  <c r="P304" i="2" s="1"/>
  <c r="J321" i="2"/>
  <c r="M321" i="2" s="1"/>
  <c r="L342" i="2"/>
  <c r="N342" i="2" s="1"/>
  <c r="P342" i="2" s="1"/>
  <c r="J348" i="2"/>
  <c r="M348" i="2" s="1"/>
  <c r="I348" i="2"/>
  <c r="L349" i="2"/>
  <c r="N349" i="2" s="1"/>
  <c r="P349" i="2" s="1"/>
  <c r="M354" i="2"/>
  <c r="J431" i="2"/>
  <c r="I431" i="2"/>
  <c r="L431" i="2" s="1"/>
  <c r="J511" i="2"/>
  <c r="I511" i="2"/>
  <c r="L511" i="2" s="1"/>
  <c r="I216" i="2"/>
  <c r="I220" i="2"/>
  <c r="I224" i="2"/>
  <c r="I228" i="2"/>
  <c r="L228" i="2" s="1"/>
  <c r="I232" i="2"/>
  <c r="I236" i="2"/>
  <c r="L236" i="2" s="1"/>
  <c r="J253" i="2"/>
  <c r="I253" i="2"/>
  <c r="L253" i="2" s="1"/>
  <c r="M284" i="2"/>
  <c r="L295" i="2"/>
  <c r="N295" i="2" s="1"/>
  <c r="P295" i="2" s="1"/>
  <c r="N298" i="2"/>
  <c r="P298" i="2" s="1"/>
  <c r="J305" i="2"/>
  <c r="M305" i="2" s="1"/>
  <c r="I305" i="2"/>
  <c r="N308" i="2"/>
  <c r="P308" i="2" s="1"/>
  <c r="J313" i="2"/>
  <c r="M313" i="2" s="1"/>
  <c r="N334" i="2"/>
  <c r="P334" i="2" s="1"/>
  <c r="J340" i="2"/>
  <c r="I340" i="2"/>
  <c r="L340" i="2" s="1"/>
  <c r="J346" i="2"/>
  <c r="I346" i="2"/>
  <c r="L346" i="2" s="1"/>
  <c r="J361" i="2"/>
  <c r="I361" i="2"/>
  <c r="L361" i="2" s="1"/>
  <c r="J371" i="2"/>
  <c r="M371" i="2" s="1"/>
  <c r="I371" i="2"/>
  <c r="L373" i="2"/>
  <c r="N373" i="2" s="1"/>
  <c r="P373" i="2" s="1"/>
  <c r="J377" i="2"/>
  <c r="I377" i="2"/>
  <c r="L377" i="2" s="1"/>
  <c r="L379" i="2"/>
  <c r="N379" i="2" s="1"/>
  <c r="P379" i="2" s="1"/>
  <c r="J409" i="2"/>
  <c r="I409" i="2"/>
  <c r="L409" i="2" s="1"/>
  <c r="J438" i="2"/>
  <c r="I438" i="2"/>
  <c r="L438" i="2" s="1"/>
  <c r="J492" i="2"/>
  <c r="I492" i="2"/>
  <c r="L492" i="2" s="1"/>
  <c r="I214" i="2"/>
  <c r="I218" i="2"/>
  <c r="I222" i="2"/>
  <c r="I226" i="2"/>
  <c r="L226" i="2" s="1"/>
  <c r="I230" i="2"/>
  <c r="L230" i="2" s="1"/>
  <c r="I234" i="2"/>
  <c r="L234" i="2" s="1"/>
  <c r="I238" i="2"/>
  <c r="I242" i="2"/>
  <c r="L242" i="2" s="1"/>
  <c r="L250" i="2"/>
  <c r="N250" i="2" s="1"/>
  <c r="P250" i="2" s="1"/>
  <c r="J257" i="2"/>
  <c r="I257" i="2"/>
  <c r="L257" i="2" s="1"/>
  <c r="I258" i="2"/>
  <c r="L258" i="2" s="1"/>
  <c r="I259" i="2"/>
  <c r="L259" i="2" s="1"/>
  <c r="I272" i="2"/>
  <c r="L272" i="2" s="1"/>
  <c r="N283" i="2"/>
  <c r="P283" i="2" s="1"/>
  <c r="J285" i="2"/>
  <c r="M285" i="2" s="1"/>
  <c r="I285" i="2"/>
  <c r="L288" i="2"/>
  <c r="N288" i="2" s="1"/>
  <c r="P288" i="2" s="1"/>
  <c r="L307" i="2"/>
  <c r="N307" i="2" s="1"/>
  <c r="P307" i="2" s="1"/>
  <c r="I310" i="2"/>
  <c r="L310" i="2" s="1"/>
  <c r="I320" i="2"/>
  <c r="L320" i="2" s="1"/>
  <c r="L326" i="2"/>
  <c r="N326" i="2" s="1"/>
  <c r="P326" i="2" s="1"/>
  <c r="J332" i="2"/>
  <c r="I332" i="2"/>
  <c r="L332" i="2" s="1"/>
  <c r="L333" i="2"/>
  <c r="N333" i="2" s="1"/>
  <c r="P333" i="2" s="1"/>
  <c r="I354" i="2"/>
  <c r="L354" i="2" s="1"/>
  <c r="M358" i="2"/>
  <c r="N358" i="2" s="1"/>
  <c r="P358" i="2" s="1"/>
  <c r="J397" i="2"/>
  <c r="M397" i="2" s="1"/>
  <c r="I397" i="2"/>
  <c r="J477" i="2"/>
  <c r="M477" i="2" s="1"/>
  <c r="I477" i="2"/>
  <c r="I215" i="2"/>
  <c r="J216" i="2"/>
  <c r="M216" i="2" s="1"/>
  <c r="I219" i="2"/>
  <c r="J220" i="2"/>
  <c r="M220" i="2" s="1"/>
  <c r="I223" i="2"/>
  <c r="L223" i="2" s="1"/>
  <c r="J224" i="2"/>
  <c r="M224" i="2" s="1"/>
  <c r="I227" i="2"/>
  <c r="L227" i="2" s="1"/>
  <c r="J228" i="2"/>
  <c r="I231" i="2"/>
  <c r="L231" i="2" s="1"/>
  <c r="J232" i="2"/>
  <c r="M232" i="2" s="1"/>
  <c r="I235" i="2"/>
  <c r="L235" i="2" s="1"/>
  <c r="J236" i="2"/>
  <c r="I239" i="2"/>
  <c r="L239" i="2" s="1"/>
  <c r="J240" i="2"/>
  <c r="M240" i="2" s="1"/>
  <c r="I243" i="2"/>
  <c r="L243" i="2" s="1"/>
  <c r="J244" i="2"/>
  <c r="M244" i="2" s="1"/>
  <c r="L254" i="2"/>
  <c r="N254" i="2" s="1"/>
  <c r="P254" i="2" s="1"/>
  <c r="J261" i="2"/>
  <c r="M261" i="2" s="1"/>
  <c r="I261" i="2"/>
  <c r="I262" i="2"/>
  <c r="J268" i="2"/>
  <c r="M268" i="2" s="1"/>
  <c r="I276" i="2"/>
  <c r="L276" i="2" s="1"/>
  <c r="J280" i="2"/>
  <c r="M280" i="2" s="1"/>
  <c r="I282" i="2"/>
  <c r="L287" i="2"/>
  <c r="N287" i="2" s="1"/>
  <c r="P287" i="2" s="1"/>
  <c r="I290" i="2"/>
  <c r="J297" i="2"/>
  <c r="I297" i="2"/>
  <c r="L297" i="2" s="1"/>
  <c r="I300" i="2"/>
  <c r="L300" i="2" s="1"/>
  <c r="M308" i="2"/>
  <c r="L318" i="2"/>
  <c r="N318" i="2" s="1"/>
  <c r="P318" i="2" s="1"/>
  <c r="J324" i="2"/>
  <c r="I324" i="2"/>
  <c r="L324" i="2" s="1"/>
  <c r="L325" i="2"/>
  <c r="N325" i="2" s="1"/>
  <c r="P325" i="2" s="1"/>
  <c r="M336" i="2"/>
  <c r="N336" i="2" s="1"/>
  <c r="P336" i="2" s="1"/>
  <c r="J351" i="2"/>
  <c r="I362" i="2"/>
  <c r="L362" i="2" s="1"/>
  <c r="J362" i="2"/>
  <c r="L407" i="2"/>
  <c r="N407" i="2" s="1"/>
  <c r="P407" i="2" s="1"/>
  <c r="N429" i="2"/>
  <c r="P429" i="2" s="1"/>
  <c r="J457" i="2"/>
  <c r="M457" i="2" s="1"/>
  <c r="I457" i="2"/>
  <c r="J486" i="2"/>
  <c r="I486" i="2"/>
  <c r="L486" i="2" s="1"/>
  <c r="J209" i="2"/>
  <c r="M209" i="2" s="1"/>
  <c r="I248" i="2"/>
  <c r="L248" i="2" s="1"/>
  <c r="J265" i="2"/>
  <c r="M265" i="2" s="1"/>
  <c r="I265" i="2"/>
  <c r="J281" i="2"/>
  <c r="I281" i="2"/>
  <c r="L281" i="2" s="1"/>
  <c r="J295" i="2"/>
  <c r="M295" i="2" s="1"/>
  <c r="N302" i="2"/>
  <c r="P302" i="2" s="1"/>
  <c r="J309" i="2"/>
  <c r="M309" i="2" s="1"/>
  <c r="I309" i="2"/>
  <c r="I312" i="2"/>
  <c r="L312" i="2" s="1"/>
  <c r="J316" i="2"/>
  <c r="I316" i="2"/>
  <c r="L316" i="2" s="1"/>
  <c r="L317" i="2"/>
  <c r="N317" i="2" s="1"/>
  <c r="P317" i="2" s="1"/>
  <c r="J322" i="2"/>
  <c r="M322" i="2" s="1"/>
  <c r="I322" i="2"/>
  <c r="M328" i="2"/>
  <c r="N328" i="2" s="1"/>
  <c r="P328" i="2" s="1"/>
  <c r="J343" i="2"/>
  <c r="L353" i="2"/>
  <c r="N353" i="2" s="1"/>
  <c r="P353" i="2" s="1"/>
  <c r="J369" i="2"/>
  <c r="I369" i="2"/>
  <c r="L369" i="2" s="1"/>
  <c r="J405" i="2"/>
  <c r="M405" i="2" s="1"/>
  <c r="I405" i="2"/>
  <c r="N452" i="2"/>
  <c r="P452" i="2" s="1"/>
  <c r="J472" i="2"/>
  <c r="M472" i="2" s="1"/>
  <c r="I472" i="2"/>
  <c r="I374" i="2"/>
  <c r="J374" i="2"/>
  <c r="M374" i="2" s="1"/>
  <c r="I382" i="2"/>
  <c r="J382" i="2"/>
  <c r="M382" i="2" s="1"/>
  <c r="I390" i="2"/>
  <c r="J390" i="2"/>
  <c r="M390" i="2" s="1"/>
  <c r="J413" i="2"/>
  <c r="M413" i="2" s="1"/>
  <c r="I413" i="2"/>
  <c r="J434" i="2"/>
  <c r="I434" i="2"/>
  <c r="L434" i="2" s="1"/>
  <c r="J453" i="2"/>
  <c r="M453" i="2" s="1"/>
  <c r="I453" i="2"/>
  <c r="J458" i="2"/>
  <c r="M458" i="2" s="1"/>
  <c r="I458" i="2"/>
  <c r="J488" i="2"/>
  <c r="M488" i="2" s="1"/>
  <c r="I488" i="2"/>
  <c r="L488" i="2" s="1"/>
  <c r="N488" i="2" s="1"/>
  <c r="P488" i="2" s="1"/>
  <c r="N509" i="2"/>
  <c r="P509" i="2" s="1"/>
  <c r="J515" i="2"/>
  <c r="I515" i="2"/>
  <c r="L515" i="2" s="1"/>
  <c r="I315" i="2"/>
  <c r="I323" i="2"/>
  <c r="I331" i="2"/>
  <c r="I339" i="2"/>
  <c r="I347" i="2"/>
  <c r="J360" i="2"/>
  <c r="I360" i="2"/>
  <c r="L360" i="2" s="1"/>
  <c r="J368" i="2"/>
  <c r="I368" i="2"/>
  <c r="L368" i="2" s="1"/>
  <c r="J376" i="2"/>
  <c r="M376" i="2" s="1"/>
  <c r="I376" i="2"/>
  <c r="J384" i="2"/>
  <c r="I384" i="2"/>
  <c r="L384" i="2" s="1"/>
  <c r="J392" i="2"/>
  <c r="I392" i="2"/>
  <c r="L392" i="2" s="1"/>
  <c r="J417" i="2"/>
  <c r="I417" i="2"/>
  <c r="L417" i="2" s="1"/>
  <c r="J421" i="2"/>
  <c r="M421" i="2" s="1"/>
  <c r="I421" i="2"/>
  <c r="J426" i="2"/>
  <c r="I426" i="2"/>
  <c r="L426" i="2" s="1"/>
  <c r="J447" i="2"/>
  <c r="I447" i="2"/>
  <c r="L447" i="2" s="1"/>
  <c r="J475" i="2"/>
  <c r="I475" i="2"/>
  <c r="L475" i="2" s="1"/>
  <c r="J505" i="2"/>
  <c r="M505" i="2" s="1"/>
  <c r="I505" i="2"/>
  <c r="L505" i="2" s="1"/>
  <c r="J507" i="2"/>
  <c r="M507" i="2" s="1"/>
  <c r="I507" i="2"/>
  <c r="I563" i="2"/>
  <c r="L563" i="2" s="1"/>
  <c r="J563" i="2"/>
  <c r="J367" i="2"/>
  <c r="M367" i="2" s="1"/>
  <c r="J373" i="2"/>
  <c r="M373" i="2" s="1"/>
  <c r="J375" i="2"/>
  <c r="M375" i="2" s="1"/>
  <c r="J381" i="2"/>
  <c r="M381" i="2" s="1"/>
  <c r="J383" i="2"/>
  <c r="M383" i="2" s="1"/>
  <c r="J389" i="2"/>
  <c r="M389" i="2" s="1"/>
  <c r="J391" i="2"/>
  <c r="M391" i="2" s="1"/>
  <c r="I394" i="2"/>
  <c r="J394" i="2"/>
  <c r="M394" i="2" s="1"/>
  <c r="J396" i="2"/>
  <c r="M396" i="2" s="1"/>
  <c r="I396" i="2"/>
  <c r="I398" i="2"/>
  <c r="J398" i="2"/>
  <c r="M398" i="2" s="1"/>
  <c r="J400" i="2"/>
  <c r="I400" i="2"/>
  <c r="L400" i="2" s="1"/>
  <c r="I402" i="2"/>
  <c r="J402" i="2"/>
  <c r="M402" i="2" s="1"/>
  <c r="J404" i="2"/>
  <c r="M404" i="2" s="1"/>
  <c r="I404" i="2"/>
  <c r="I406" i="2"/>
  <c r="J406" i="2"/>
  <c r="M406" i="2" s="1"/>
  <c r="J408" i="2"/>
  <c r="I408" i="2"/>
  <c r="L408" i="2" s="1"/>
  <c r="J410" i="2"/>
  <c r="I410" i="2"/>
  <c r="L410" i="2" s="1"/>
  <c r="L419" i="2"/>
  <c r="N419" i="2" s="1"/>
  <c r="P419" i="2" s="1"/>
  <c r="J450" i="2"/>
  <c r="M450" i="2" s="1"/>
  <c r="I450" i="2"/>
  <c r="L450" i="2" s="1"/>
  <c r="N450" i="2" s="1"/>
  <c r="P450" i="2" s="1"/>
  <c r="J459" i="2"/>
  <c r="M459" i="2" s="1"/>
  <c r="I459" i="2"/>
  <c r="J518" i="2"/>
  <c r="M518" i="2" s="1"/>
  <c r="I518" i="2"/>
  <c r="J315" i="2"/>
  <c r="M315" i="2" s="1"/>
  <c r="J323" i="2"/>
  <c r="M323" i="2" s="1"/>
  <c r="J331" i="2"/>
  <c r="M331" i="2" s="1"/>
  <c r="J339" i="2"/>
  <c r="M339" i="2" s="1"/>
  <c r="J347" i="2"/>
  <c r="M347" i="2" s="1"/>
  <c r="J359" i="2"/>
  <c r="M359" i="2" s="1"/>
  <c r="I378" i="2"/>
  <c r="L378" i="2" s="1"/>
  <c r="J378" i="2"/>
  <c r="I386" i="2"/>
  <c r="L386" i="2" s="1"/>
  <c r="J386" i="2"/>
  <c r="J428" i="2"/>
  <c r="M428" i="2" s="1"/>
  <c r="I428" i="2"/>
  <c r="L428" i="2" s="1"/>
  <c r="N428" i="2" s="1"/>
  <c r="P428" i="2" s="1"/>
  <c r="N436" i="2"/>
  <c r="P436" i="2" s="1"/>
  <c r="J441" i="2"/>
  <c r="I441" i="2"/>
  <c r="L441" i="2" s="1"/>
  <c r="J454" i="2"/>
  <c r="M454" i="2" s="1"/>
  <c r="I454" i="2"/>
  <c r="J526" i="2"/>
  <c r="I526" i="2"/>
  <c r="L526" i="2" s="1"/>
  <c r="J352" i="2"/>
  <c r="M352" i="2" s="1"/>
  <c r="J356" i="2"/>
  <c r="M356" i="2" s="1"/>
  <c r="J395" i="2"/>
  <c r="M395" i="2" s="1"/>
  <c r="J399" i="2"/>
  <c r="M399" i="2" s="1"/>
  <c r="J403" i="2"/>
  <c r="M403" i="2" s="1"/>
  <c r="J407" i="2"/>
  <c r="M407" i="2" s="1"/>
  <c r="J418" i="2"/>
  <c r="I418" i="2"/>
  <c r="L418" i="2" s="1"/>
  <c r="J437" i="2"/>
  <c r="M437" i="2" s="1"/>
  <c r="I437" i="2"/>
  <c r="J442" i="2"/>
  <c r="M442" i="2" s="1"/>
  <c r="I442" i="2"/>
  <c r="J482" i="2"/>
  <c r="I482" i="2"/>
  <c r="L482" i="2" s="1"/>
  <c r="I494" i="2"/>
  <c r="I319" i="2"/>
  <c r="L319" i="2" s="1"/>
  <c r="I327" i="2"/>
  <c r="L327" i="2" s="1"/>
  <c r="I335" i="2"/>
  <c r="L335" i="2" s="1"/>
  <c r="I343" i="2"/>
  <c r="L343" i="2" s="1"/>
  <c r="I351" i="2"/>
  <c r="L351" i="2" s="1"/>
  <c r="J364" i="2"/>
  <c r="M364" i="2" s="1"/>
  <c r="I364" i="2"/>
  <c r="L367" i="2"/>
  <c r="N367" i="2" s="1"/>
  <c r="P367" i="2" s="1"/>
  <c r="J372" i="2"/>
  <c r="I372" i="2"/>
  <c r="L372" i="2" s="1"/>
  <c r="L375" i="2"/>
  <c r="N375" i="2" s="1"/>
  <c r="P375" i="2" s="1"/>
  <c r="J380" i="2"/>
  <c r="M380" i="2" s="1"/>
  <c r="I380" i="2"/>
  <c r="L383" i="2"/>
  <c r="N383" i="2" s="1"/>
  <c r="P383" i="2" s="1"/>
  <c r="J388" i="2"/>
  <c r="I388" i="2"/>
  <c r="L388" i="2" s="1"/>
  <c r="J422" i="2"/>
  <c r="M422" i="2" s="1"/>
  <c r="I422" i="2"/>
  <c r="J433" i="2"/>
  <c r="M433" i="2" s="1"/>
  <c r="I433" i="2"/>
  <c r="M465" i="2"/>
  <c r="N465" i="2" s="1"/>
  <c r="P465" i="2" s="1"/>
  <c r="J416" i="2"/>
  <c r="M416" i="2" s="1"/>
  <c r="J427" i="2"/>
  <c r="M427" i="2" s="1"/>
  <c r="J443" i="2"/>
  <c r="M443" i="2" s="1"/>
  <c r="M467" i="2"/>
  <c r="N467" i="2" s="1"/>
  <c r="P467" i="2" s="1"/>
  <c r="N480" i="2"/>
  <c r="P480" i="2" s="1"/>
  <c r="M497" i="2"/>
  <c r="M424" i="2"/>
  <c r="M456" i="2"/>
  <c r="I464" i="2"/>
  <c r="I493" i="2"/>
  <c r="L493" i="2" s="1"/>
  <c r="J495" i="2"/>
  <c r="M495" i="2" s="1"/>
  <c r="I495" i="2"/>
  <c r="J501" i="2"/>
  <c r="I501" i="2"/>
  <c r="L501" i="2" s="1"/>
  <c r="J524" i="2"/>
  <c r="I524" i="2"/>
  <c r="L524" i="2" s="1"/>
  <c r="J532" i="2"/>
  <c r="M532" i="2" s="1"/>
  <c r="I532" i="2"/>
  <c r="J414" i="2"/>
  <c r="I414" i="2"/>
  <c r="L414" i="2" s="1"/>
  <c r="J430" i="2"/>
  <c r="M430" i="2" s="1"/>
  <c r="I430" i="2"/>
  <c r="M439" i="2"/>
  <c r="J446" i="2"/>
  <c r="M446" i="2" s="1"/>
  <c r="I446" i="2"/>
  <c r="L460" i="2"/>
  <c r="N460" i="2" s="1"/>
  <c r="P460" i="2" s="1"/>
  <c r="J473" i="2"/>
  <c r="M473" i="2" s="1"/>
  <c r="I473" i="2"/>
  <c r="L479" i="2"/>
  <c r="N479" i="2" s="1"/>
  <c r="P479" i="2" s="1"/>
  <c r="N497" i="2"/>
  <c r="P497" i="2" s="1"/>
  <c r="I582" i="2"/>
  <c r="L582" i="2" s="1"/>
  <c r="J582" i="2"/>
  <c r="M420" i="2"/>
  <c r="N420" i="2" s="1"/>
  <c r="P420" i="2" s="1"/>
  <c r="I424" i="2"/>
  <c r="L424" i="2" s="1"/>
  <c r="M436" i="2"/>
  <c r="I440" i="2"/>
  <c r="L440" i="2" s="1"/>
  <c r="M452" i="2"/>
  <c r="I456" i="2"/>
  <c r="L456" i="2" s="1"/>
  <c r="J471" i="2"/>
  <c r="M471" i="2" s="1"/>
  <c r="I471" i="2"/>
  <c r="J483" i="2"/>
  <c r="M483" i="2" s="1"/>
  <c r="I483" i="2"/>
  <c r="J491" i="2"/>
  <c r="M491" i="2" s="1"/>
  <c r="I491" i="2"/>
  <c r="J504" i="2"/>
  <c r="I504" i="2"/>
  <c r="L504" i="2" s="1"/>
  <c r="J506" i="2"/>
  <c r="M506" i="2" s="1"/>
  <c r="I506" i="2"/>
  <c r="J522" i="2"/>
  <c r="I522" i="2"/>
  <c r="L522" i="2" s="1"/>
  <c r="J530" i="2"/>
  <c r="M530" i="2" s="1"/>
  <c r="I530" i="2"/>
  <c r="J575" i="2"/>
  <c r="M575" i="2" s="1"/>
  <c r="I575" i="2"/>
  <c r="J412" i="2"/>
  <c r="I423" i="2"/>
  <c r="L423" i="2" s="1"/>
  <c r="J435" i="2"/>
  <c r="M435" i="2" s="1"/>
  <c r="I439" i="2"/>
  <c r="L439" i="2" s="1"/>
  <c r="J451" i="2"/>
  <c r="I455" i="2"/>
  <c r="L455" i="2" s="1"/>
  <c r="M463" i="2"/>
  <c r="N463" i="2" s="1"/>
  <c r="P463" i="2" s="1"/>
  <c r="J476" i="2"/>
  <c r="I476" i="2"/>
  <c r="L476" i="2" s="1"/>
  <c r="M478" i="2"/>
  <c r="N478" i="2" s="1"/>
  <c r="P478" i="2" s="1"/>
  <c r="L481" i="2"/>
  <c r="N481" i="2" s="1"/>
  <c r="P481" i="2" s="1"/>
  <c r="I487" i="2"/>
  <c r="L487" i="2" s="1"/>
  <c r="J500" i="2"/>
  <c r="I500" i="2"/>
  <c r="L500" i="2" s="1"/>
  <c r="L552" i="2"/>
  <c r="N552" i="2" s="1"/>
  <c r="P552" i="2" s="1"/>
  <c r="I555" i="2"/>
  <c r="J555" i="2"/>
  <c r="M555" i="2" s="1"/>
  <c r="J589" i="2"/>
  <c r="I589" i="2"/>
  <c r="L589" i="2" s="1"/>
  <c r="J591" i="2"/>
  <c r="M591" i="2" s="1"/>
  <c r="I591" i="2"/>
  <c r="M429" i="2"/>
  <c r="M432" i="2"/>
  <c r="N432" i="2" s="1"/>
  <c r="P432" i="2" s="1"/>
  <c r="M445" i="2"/>
  <c r="N445" i="2" s="1"/>
  <c r="P445" i="2" s="1"/>
  <c r="M448" i="2"/>
  <c r="N448" i="2" s="1"/>
  <c r="P448" i="2" s="1"/>
  <c r="I468" i="2"/>
  <c r="M485" i="2"/>
  <c r="M498" i="2"/>
  <c r="N498" i="2" s="1"/>
  <c r="P498" i="2" s="1"/>
  <c r="J520" i="2"/>
  <c r="I520" i="2"/>
  <c r="L520" i="2" s="1"/>
  <c r="J528" i="2"/>
  <c r="I528" i="2"/>
  <c r="L528" i="2" s="1"/>
  <c r="J502" i="2"/>
  <c r="M502" i="2" s="1"/>
  <c r="J545" i="2"/>
  <c r="M545" i="2" s="1"/>
  <c r="I545" i="2"/>
  <c r="I559" i="2"/>
  <c r="J559" i="2"/>
  <c r="M559" i="2" s="1"/>
  <c r="M474" i="2"/>
  <c r="J496" i="2"/>
  <c r="I496" i="2"/>
  <c r="L496" i="2" s="1"/>
  <c r="M543" i="2"/>
  <c r="I551" i="2"/>
  <c r="J551" i="2"/>
  <c r="M551" i="2" s="1"/>
  <c r="I566" i="2"/>
  <c r="J566" i="2"/>
  <c r="M566" i="2" s="1"/>
  <c r="M633" i="2"/>
  <c r="J644" i="2"/>
  <c r="I644" i="2"/>
  <c r="L644" i="2" s="1"/>
  <c r="I649" i="2"/>
  <c r="J649" i="2"/>
  <c r="M649" i="2" s="1"/>
  <c r="I485" i="2"/>
  <c r="L485" i="2" s="1"/>
  <c r="J514" i="2"/>
  <c r="M514" i="2" s="1"/>
  <c r="I534" i="2"/>
  <c r="L534" i="2" s="1"/>
  <c r="I536" i="2"/>
  <c r="L536" i="2" s="1"/>
  <c r="J544" i="2"/>
  <c r="M544" i="2" s="1"/>
  <c r="J562" i="2"/>
  <c r="M562" i="2" s="1"/>
  <c r="I562" i="2"/>
  <c r="J578" i="2"/>
  <c r="I578" i="2"/>
  <c r="L578" i="2" s="1"/>
  <c r="J587" i="2"/>
  <c r="I587" i="2"/>
  <c r="L587" i="2" s="1"/>
  <c r="I474" i="2"/>
  <c r="L474" i="2" s="1"/>
  <c r="I484" i="2"/>
  <c r="I510" i="2"/>
  <c r="L510" i="2" s="1"/>
  <c r="J516" i="2"/>
  <c r="I516" i="2"/>
  <c r="L516" i="2" s="1"/>
  <c r="J558" i="2"/>
  <c r="M558" i="2" s="1"/>
  <c r="I558" i="2"/>
  <c r="M576" i="2"/>
  <c r="N583" i="2"/>
  <c r="P583" i="2" s="1"/>
  <c r="N593" i="2"/>
  <c r="P593" i="2" s="1"/>
  <c r="M470" i="2"/>
  <c r="N470" i="2" s="1"/>
  <c r="P470" i="2" s="1"/>
  <c r="M490" i="2"/>
  <c r="N490" i="2" s="1"/>
  <c r="P490" i="2" s="1"/>
  <c r="J508" i="2"/>
  <c r="I508" i="2"/>
  <c r="L508" i="2" s="1"/>
  <c r="M509" i="2"/>
  <c r="M517" i="2"/>
  <c r="N517" i="2" s="1"/>
  <c r="P517" i="2" s="1"/>
  <c r="J542" i="2"/>
  <c r="M542" i="2" s="1"/>
  <c r="I542" i="2"/>
  <c r="J554" i="2"/>
  <c r="M554" i="2" s="1"/>
  <c r="I554" i="2"/>
  <c r="L560" i="2"/>
  <c r="N560" i="2" s="1"/>
  <c r="P560" i="2" s="1"/>
  <c r="N576" i="2"/>
  <c r="P576" i="2" s="1"/>
  <c r="J579" i="2"/>
  <c r="M579" i="2" s="1"/>
  <c r="I579" i="2"/>
  <c r="J613" i="2"/>
  <c r="M613" i="2" s="1"/>
  <c r="I613" i="2"/>
  <c r="J462" i="2"/>
  <c r="M462" i="2" s="1"/>
  <c r="J464" i="2"/>
  <c r="M464" i="2" s="1"/>
  <c r="J466" i="2"/>
  <c r="J468" i="2"/>
  <c r="M468" i="2" s="1"/>
  <c r="J479" i="2"/>
  <c r="M479" i="2" s="1"/>
  <c r="J494" i="2"/>
  <c r="M494" i="2" s="1"/>
  <c r="I499" i="2"/>
  <c r="L499" i="2" s="1"/>
  <c r="J503" i="2"/>
  <c r="M503" i="2" s="1"/>
  <c r="J512" i="2"/>
  <c r="M512" i="2" s="1"/>
  <c r="I512" i="2"/>
  <c r="M513" i="2"/>
  <c r="N513" i="2" s="1"/>
  <c r="P513" i="2" s="1"/>
  <c r="I519" i="2"/>
  <c r="L519" i="2" s="1"/>
  <c r="J519" i="2"/>
  <c r="I521" i="2"/>
  <c r="J521" i="2"/>
  <c r="M521" i="2" s="1"/>
  <c r="I523" i="2"/>
  <c r="J523" i="2"/>
  <c r="M523" i="2" s="1"/>
  <c r="I525" i="2"/>
  <c r="J525" i="2"/>
  <c r="M525" i="2" s="1"/>
  <c r="I527" i="2"/>
  <c r="L527" i="2" s="1"/>
  <c r="J527" i="2"/>
  <c r="I529" i="2"/>
  <c r="J529" i="2"/>
  <c r="M529" i="2" s="1"/>
  <c r="I531" i="2"/>
  <c r="J531" i="2"/>
  <c r="M531" i="2" s="1"/>
  <c r="I533" i="2"/>
  <c r="J533" i="2"/>
  <c r="M533" i="2" s="1"/>
  <c r="I535" i="2"/>
  <c r="L535" i="2" s="1"/>
  <c r="J535" i="2"/>
  <c r="J537" i="2"/>
  <c r="I537" i="2"/>
  <c r="L537" i="2" s="1"/>
  <c r="J550" i="2"/>
  <c r="I550" i="2"/>
  <c r="L550" i="2" s="1"/>
  <c r="N594" i="2"/>
  <c r="P594" i="2" s="1"/>
  <c r="I543" i="2"/>
  <c r="L543" i="2" s="1"/>
  <c r="I544" i="2"/>
  <c r="J568" i="2"/>
  <c r="M568" i="2" s="1"/>
  <c r="I568" i="2"/>
  <c r="J573" i="2"/>
  <c r="J580" i="2"/>
  <c r="L584" i="2"/>
  <c r="N584" i="2" s="1"/>
  <c r="P584" i="2" s="1"/>
  <c r="J611" i="2"/>
  <c r="M611" i="2" s="1"/>
  <c r="I611" i="2"/>
  <c r="M615" i="2"/>
  <c r="L630" i="2"/>
  <c r="N630" i="2" s="1"/>
  <c r="P630" i="2" s="1"/>
  <c r="L570" i="2"/>
  <c r="N570" i="2" s="1"/>
  <c r="P570" i="2" s="1"/>
  <c r="M571" i="2"/>
  <c r="N571" i="2" s="1"/>
  <c r="P571" i="2" s="1"/>
  <c r="J597" i="2"/>
  <c r="M597" i="2" s="1"/>
  <c r="I597" i="2"/>
  <c r="L597" i="2" s="1"/>
  <c r="N597" i="2" s="1"/>
  <c r="P597" i="2" s="1"/>
  <c r="J619" i="2"/>
  <c r="M619" i="2" s="1"/>
  <c r="I619" i="2"/>
  <c r="J666" i="2"/>
  <c r="I666" i="2"/>
  <c r="L666" i="2" s="1"/>
  <c r="J541" i="2"/>
  <c r="I541" i="2"/>
  <c r="L541" i="2" s="1"/>
  <c r="J549" i="2"/>
  <c r="M549" i="2" s="1"/>
  <c r="I549" i="2"/>
  <c r="J572" i="2"/>
  <c r="M572" i="2" s="1"/>
  <c r="I572" i="2"/>
  <c r="J581" i="2"/>
  <c r="M581" i="2" s="1"/>
  <c r="I581" i="2"/>
  <c r="J584" i="2"/>
  <c r="M584" i="2" s="1"/>
  <c r="J595" i="2"/>
  <c r="M595" i="2" s="1"/>
  <c r="I595" i="2"/>
  <c r="I606" i="2"/>
  <c r="L606" i="2" s="1"/>
  <c r="L608" i="2"/>
  <c r="N608" i="2" s="1"/>
  <c r="P608" i="2" s="1"/>
  <c r="I615" i="2"/>
  <c r="L615" i="2" s="1"/>
  <c r="J552" i="2"/>
  <c r="M552" i="2" s="1"/>
  <c r="J553" i="2"/>
  <c r="M553" i="2" s="1"/>
  <c r="I553" i="2"/>
  <c r="J556" i="2"/>
  <c r="M556" i="2" s="1"/>
  <c r="J557" i="2"/>
  <c r="I557" i="2"/>
  <c r="L557" i="2" s="1"/>
  <c r="J560" i="2"/>
  <c r="M560" i="2" s="1"/>
  <c r="J561" i="2"/>
  <c r="I561" i="2"/>
  <c r="L561" i="2" s="1"/>
  <c r="J564" i="2"/>
  <c r="M564" i="2" s="1"/>
  <c r="J565" i="2"/>
  <c r="I565" i="2"/>
  <c r="L565" i="2" s="1"/>
  <c r="J570" i="2"/>
  <c r="M570" i="2" s="1"/>
  <c r="L574" i="2"/>
  <c r="N574" i="2" s="1"/>
  <c r="P574" i="2" s="1"/>
  <c r="M577" i="2"/>
  <c r="M614" i="2"/>
  <c r="L636" i="2"/>
  <c r="N636" i="2" s="1"/>
  <c r="P636" i="2" s="1"/>
  <c r="J655" i="2"/>
  <c r="I655" i="2"/>
  <c r="L655" i="2" s="1"/>
  <c r="I539" i="2"/>
  <c r="L539" i="2" s="1"/>
  <c r="I547" i="2"/>
  <c r="L547" i="2" s="1"/>
  <c r="I548" i="2"/>
  <c r="L548" i="2" s="1"/>
  <c r="I590" i="2"/>
  <c r="L590" i="2" s="1"/>
  <c r="L592" i="2"/>
  <c r="N592" i="2" s="1"/>
  <c r="P592" i="2" s="1"/>
  <c r="I599" i="2"/>
  <c r="L599" i="2" s="1"/>
  <c r="J605" i="2"/>
  <c r="I605" i="2"/>
  <c r="L605" i="2" s="1"/>
  <c r="I620" i="2"/>
  <c r="I637" i="2"/>
  <c r="L637" i="2" s="1"/>
  <c r="J637" i="2"/>
  <c r="L538" i="2"/>
  <c r="N538" i="2" s="1"/>
  <c r="P538" i="2" s="1"/>
  <c r="M540" i="2"/>
  <c r="N540" i="2" s="1"/>
  <c r="P540" i="2" s="1"/>
  <c r="L546" i="2"/>
  <c r="N546" i="2" s="1"/>
  <c r="P546" i="2" s="1"/>
  <c r="I567" i="2"/>
  <c r="L567" i="2" s="1"/>
  <c r="N577" i="2"/>
  <c r="P577" i="2" s="1"/>
  <c r="M598" i="2"/>
  <c r="N598" i="2" s="1"/>
  <c r="P598" i="2" s="1"/>
  <c r="J603" i="2"/>
  <c r="M603" i="2" s="1"/>
  <c r="I603" i="2"/>
  <c r="M607" i="2"/>
  <c r="N607" i="2" s="1"/>
  <c r="P607" i="2" s="1"/>
  <c r="N614" i="2"/>
  <c r="P614" i="2" s="1"/>
  <c r="J676" i="2"/>
  <c r="M676" i="2" s="1"/>
  <c r="I676" i="2"/>
  <c r="I681" i="2"/>
  <c r="L681" i="2" s="1"/>
  <c r="J681" i="2"/>
  <c r="J687" i="2"/>
  <c r="M687" i="2" s="1"/>
  <c r="I687" i="2"/>
  <c r="L687" i="2" s="1"/>
  <c r="N687" i="2" s="1"/>
  <c r="P687" i="2" s="1"/>
  <c r="J698" i="2"/>
  <c r="M698" i="2" s="1"/>
  <c r="I698" i="2"/>
  <c r="I588" i="2"/>
  <c r="L588" i="2" s="1"/>
  <c r="I596" i="2"/>
  <c r="L596" i="2" s="1"/>
  <c r="I604" i="2"/>
  <c r="I612" i="2"/>
  <c r="M624" i="2"/>
  <c r="N624" i="2" s="1"/>
  <c r="P624" i="2" s="1"/>
  <c r="M632" i="2"/>
  <c r="N632" i="2" s="1"/>
  <c r="P632" i="2" s="1"/>
  <c r="M647" i="2"/>
  <c r="N647" i="2" s="1"/>
  <c r="P647" i="2" s="1"/>
  <c r="I580" i="2"/>
  <c r="L580" i="2" s="1"/>
  <c r="J588" i="2"/>
  <c r="J596" i="2"/>
  <c r="J604" i="2"/>
  <c r="M604" i="2" s="1"/>
  <c r="J612" i="2"/>
  <c r="M612" i="2" s="1"/>
  <c r="L621" i="2"/>
  <c r="N621" i="2" s="1"/>
  <c r="P621" i="2" s="1"/>
  <c r="M627" i="2"/>
  <c r="N627" i="2" s="1"/>
  <c r="P627" i="2" s="1"/>
  <c r="M635" i="2"/>
  <c r="N635" i="2" s="1"/>
  <c r="P635" i="2" s="1"/>
  <c r="J643" i="2"/>
  <c r="M643" i="2" s="1"/>
  <c r="I643" i="2"/>
  <c r="J646" i="2"/>
  <c r="I646" i="2"/>
  <c r="L646" i="2" s="1"/>
  <c r="M679" i="2"/>
  <c r="N679" i="2" s="1"/>
  <c r="P679" i="2" s="1"/>
  <c r="I569" i="2"/>
  <c r="L569" i="2" s="1"/>
  <c r="I573" i="2"/>
  <c r="L573" i="2" s="1"/>
  <c r="I618" i="2"/>
  <c r="L618" i="2" s="1"/>
  <c r="J664" i="2"/>
  <c r="M664" i="2" s="1"/>
  <c r="I664" i="2"/>
  <c r="L664" i="2" s="1"/>
  <c r="N664" i="2" s="1"/>
  <c r="P664" i="2" s="1"/>
  <c r="N671" i="2"/>
  <c r="P671" i="2" s="1"/>
  <c r="J675" i="2"/>
  <c r="I675" i="2"/>
  <c r="L675" i="2" s="1"/>
  <c r="J678" i="2"/>
  <c r="I678" i="2"/>
  <c r="L678" i="2" s="1"/>
  <c r="J696" i="2"/>
  <c r="M696" i="2" s="1"/>
  <c r="I696" i="2"/>
  <c r="I617" i="2"/>
  <c r="M641" i="2"/>
  <c r="M667" i="2"/>
  <c r="N667" i="2" s="1"/>
  <c r="P667" i="2" s="1"/>
  <c r="I669" i="2"/>
  <c r="L669" i="2" s="1"/>
  <c r="J669" i="2"/>
  <c r="M586" i="2"/>
  <c r="N586" i="2" s="1"/>
  <c r="P586" i="2" s="1"/>
  <c r="M594" i="2"/>
  <c r="M602" i="2"/>
  <c r="N602" i="2" s="1"/>
  <c r="P602" i="2" s="1"/>
  <c r="M610" i="2"/>
  <c r="N610" i="2" s="1"/>
  <c r="P610" i="2" s="1"/>
  <c r="J616" i="2"/>
  <c r="M616" i="2" s="1"/>
  <c r="I616" i="2"/>
  <c r="J620" i="2"/>
  <c r="M620" i="2" s="1"/>
  <c r="L623" i="2"/>
  <c r="N623" i="2" s="1"/>
  <c r="P623" i="2" s="1"/>
  <c r="J628" i="2"/>
  <c r="M628" i="2" s="1"/>
  <c r="L631" i="2"/>
  <c r="N631" i="2" s="1"/>
  <c r="P631" i="2" s="1"/>
  <c r="J636" i="2"/>
  <c r="M636" i="2" s="1"/>
  <c r="L640" i="2"/>
  <c r="N640" i="2" s="1"/>
  <c r="P640" i="2" s="1"/>
  <c r="J652" i="2"/>
  <c r="I652" i="2"/>
  <c r="L652" i="2" s="1"/>
  <c r="J654" i="2"/>
  <c r="I654" i="2"/>
  <c r="L654" i="2" s="1"/>
  <c r="L657" i="2"/>
  <c r="N657" i="2" s="1"/>
  <c r="P657" i="2" s="1"/>
  <c r="J684" i="2"/>
  <c r="I684" i="2"/>
  <c r="L684" i="2" s="1"/>
  <c r="J686" i="2"/>
  <c r="M686" i="2" s="1"/>
  <c r="I686" i="2"/>
  <c r="L689" i="2"/>
  <c r="N689" i="2" s="1"/>
  <c r="P689" i="2" s="1"/>
  <c r="J638" i="2"/>
  <c r="M638" i="2" s="1"/>
  <c r="I638" i="2"/>
  <c r="J642" i="2"/>
  <c r="M642" i="2" s="1"/>
  <c r="I642" i="2"/>
  <c r="L642" i="2" s="1"/>
  <c r="N642" i="2" s="1"/>
  <c r="P642" i="2" s="1"/>
  <c r="I645" i="2"/>
  <c r="L645" i="2" s="1"/>
  <c r="J672" i="2"/>
  <c r="I672" i="2"/>
  <c r="L672" i="2" s="1"/>
  <c r="J674" i="2"/>
  <c r="I674" i="2"/>
  <c r="L674" i="2" s="1"/>
  <c r="I677" i="2"/>
  <c r="L677" i="2" s="1"/>
  <c r="N639" i="2"/>
  <c r="P639" i="2" s="1"/>
  <c r="J660" i="2"/>
  <c r="I660" i="2"/>
  <c r="L660" i="2" s="1"/>
  <c r="J662" i="2"/>
  <c r="I662" i="2"/>
  <c r="L662" i="2" s="1"/>
  <c r="N663" i="2"/>
  <c r="P663" i="2" s="1"/>
  <c r="J692" i="2"/>
  <c r="M692" i="2" s="1"/>
  <c r="I692" i="2"/>
  <c r="J694" i="2"/>
  <c r="I694" i="2"/>
  <c r="L694" i="2" s="1"/>
  <c r="L695" i="2"/>
  <c r="N695" i="2" s="1"/>
  <c r="P695" i="2" s="1"/>
  <c r="L697" i="2"/>
  <c r="N697" i="2" s="1"/>
  <c r="P697" i="2" s="1"/>
  <c r="J701" i="2"/>
  <c r="I701" i="2"/>
  <c r="L701" i="2" s="1"/>
  <c r="J622" i="2"/>
  <c r="M622" i="2" s="1"/>
  <c r="J626" i="2"/>
  <c r="J630" i="2"/>
  <c r="M630" i="2" s="1"/>
  <c r="J634" i="2"/>
  <c r="J648" i="2"/>
  <c r="I648" i="2"/>
  <c r="L648" i="2" s="1"/>
  <c r="J650" i="2"/>
  <c r="I650" i="2"/>
  <c r="L650" i="2" s="1"/>
  <c r="L651" i="2"/>
  <c r="N651" i="2" s="1"/>
  <c r="P651" i="2" s="1"/>
  <c r="L653" i="2"/>
  <c r="N653" i="2" s="1"/>
  <c r="P653" i="2" s="1"/>
  <c r="M663" i="2"/>
  <c r="J680" i="2"/>
  <c r="M680" i="2" s="1"/>
  <c r="I680" i="2"/>
  <c r="J682" i="2"/>
  <c r="M682" i="2" s="1"/>
  <c r="I682" i="2"/>
  <c r="L683" i="2"/>
  <c r="N683" i="2" s="1"/>
  <c r="P683" i="2" s="1"/>
  <c r="L685" i="2"/>
  <c r="N685" i="2" s="1"/>
  <c r="P685" i="2" s="1"/>
  <c r="L699" i="2"/>
  <c r="N699" i="2" s="1"/>
  <c r="P699" i="2" s="1"/>
  <c r="I641" i="2"/>
  <c r="L641" i="2" s="1"/>
  <c r="J665" i="2"/>
  <c r="M665" i="2" s="1"/>
  <c r="J668" i="2"/>
  <c r="I668" i="2"/>
  <c r="L668" i="2" s="1"/>
  <c r="J670" i="2"/>
  <c r="I670" i="2"/>
  <c r="L670" i="2" s="1"/>
  <c r="I673" i="2"/>
  <c r="L673" i="2" s="1"/>
  <c r="J697" i="2"/>
  <c r="M697" i="2" s="1"/>
  <c r="J702" i="2"/>
  <c r="I702" i="2"/>
  <c r="L702" i="2" s="1"/>
  <c r="I625" i="2"/>
  <c r="L625" i="2" s="1"/>
  <c r="I629" i="2"/>
  <c r="L629" i="2" s="1"/>
  <c r="I633" i="2"/>
  <c r="L633" i="2" s="1"/>
  <c r="J656" i="2"/>
  <c r="M656" i="2" s="1"/>
  <c r="I656" i="2"/>
  <c r="J658" i="2"/>
  <c r="M658" i="2" s="1"/>
  <c r="I658" i="2"/>
  <c r="L659" i="2"/>
  <c r="N659" i="2" s="1"/>
  <c r="P659" i="2" s="1"/>
  <c r="I661" i="2"/>
  <c r="L661" i="2" s="1"/>
  <c r="M671" i="2"/>
  <c r="J688" i="2"/>
  <c r="I688" i="2"/>
  <c r="L688" i="2" s="1"/>
  <c r="J690" i="2"/>
  <c r="M690" i="2" s="1"/>
  <c r="I690" i="2"/>
  <c r="L691" i="2"/>
  <c r="N691" i="2" s="1"/>
  <c r="P691" i="2" s="1"/>
  <c r="I693" i="2"/>
  <c r="L693" i="2" s="1"/>
  <c r="I700" i="2"/>
  <c r="L700" i="2" s="1"/>
  <c r="J32" i="1"/>
  <c r="I32" i="1"/>
  <c r="L32" i="1" s="1"/>
  <c r="J64" i="1"/>
  <c r="M64" i="1" s="1"/>
  <c r="I64" i="1"/>
  <c r="L64" i="1" s="1"/>
  <c r="N64" i="1" s="1"/>
  <c r="P64" i="1" s="1"/>
  <c r="J96" i="1"/>
  <c r="I96" i="1"/>
  <c r="L96" i="1" s="1"/>
  <c r="I124" i="1"/>
  <c r="J124" i="1"/>
  <c r="M124" i="1" s="1"/>
  <c r="M227" i="1"/>
  <c r="J71" i="1"/>
  <c r="J84" i="1"/>
  <c r="I84" i="1"/>
  <c r="L84" i="1" s="1"/>
  <c r="J89" i="1"/>
  <c r="I89" i="1"/>
  <c r="L89" i="1" s="1"/>
  <c r="I132" i="1"/>
  <c r="L132" i="1" s="1"/>
  <c r="J132" i="1"/>
  <c r="J8" i="1"/>
  <c r="M8" i="1" s="1"/>
  <c r="I8" i="1"/>
  <c r="J13" i="1"/>
  <c r="I13" i="1"/>
  <c r="L13" i="1" s="1"/>
  <c r="L22" i="1"/>
  <c r="N22" i="1" s="1"/>
  <c r="P22" i="1" s="1"/>
  <c r="J27" i="1"/>
  <c r="J40" i="1"/>
  <c r="M40" i="1" s="1"/>
  <c r="I40" i="1"/>
  <c r="J45" i="1"/>
  <c r="M45" i="1" s="1"/>
  <c r="I45" i="1"/>
  <c r="L54" i="1"/>
  <c r="N54" i="1" s="1"/>
  <c r="P54" i="1" s="1"/>
  <c r="J59" i="1"/>
  <c r="J72" i="1"/>
  <c r="I72" i="1"/>
  <c r="L72" i="1" s="1"/>
  <c r="J77" i="1"/>
  <c r="M77" i="1" s="1"/>
  <c r="I77" i="1"/>
  <c r="L86" i="1"/>
  <c r="N86" i="1" s="1"/>
  <c r="P86" i="1" s="1"/>
  <c r="J91" i="1"/>
  <c r="J102" i="1"/>
  <c r="I102" i="1"/>
  <c r="L102" i="1" s="1"/>
  <c r="J5" i="1"/>
  <c r="I5" i="1"/>
  <c r="L5" i="1" s="1"/>
  <c r="J37" i="1"/>
  <c r="I37" i="1"/>
  <c r="L37" i="1" s="1"/>
  <c r="J69" i="1"/>
  <c r="I69" i="1"/>
  <c r="L69" i="1" s="1"/>
  <c r="J109" i="1"/>
  <c r="M109" i="1" s="1"/>
  <c r="I109" i="1"/>
  <c r="J127" i="1"/>
  <c r="M127" i="1" s="1"/>
  <c r="I127" i="1"/>
  <c r="M142" i="1"/>
  <c r="J106" i="1"/>
  <c r="I106" i="1"/>
  <c r="L106" i="1" s="1"/>
  <c r="L10" i="1"/>
  <c r="N10" i="1" s="1"/>
  <c r="P10" i="1" s="1"/>
  <c r="J28" i="1"/>
  <c r="I28" i="1"/>
  <c r="L28" i="1" s="1"/>
  <c r="J33" i="1"/>
  <c r="M33" i="1" s="1"/>
  <c r="I33" i="1"/>
  <c r="L42" i="1"/>
  <c r="N42" i="1" s="1"/>
  <c r="P42" i="1" s="1"/>
  <c r="J60" i="1"/>
  <c r="I60" i="1"/>
  <c r="L60" i="1" s="1"/>
  <c r="J65" i="1"/>
  <c r="I65" i="1"/>
  <c r="L65" i="1" s="1"/>
  <c r="L74" i="1"/>
  <c r="N74" i="1" s="1"/>
  <c r="P74" i="1" s="1"/>
  <c r="J92" i="1"/>
  <c r="M92" i="1" s="1"/>
  <c r="I92" i="1"/>
  <c r="L92" i="1" s="1"/>
  <c r="N92" i="1" s="1"/>
  <c r="P92" i="1" s="1"/>
  <c r="J97" i="1"/>
  <c r="I97" i="1"/>
  <c r="L97" i="1" s="1"/>
  <c r="J107" i="1"/>
  <c r="I107" i="1"/>
  <c r="L107" i="1" s="1"/>
  <c r="M167" i="1"/>
  <c r="J101" i="1"/>
  <c r="M101" i="1" s="1"/>
  <c r="I101" i="1"/>
  <c r="J7" i="1"/>
  <c r="J20" i="1"/>
  <c r="I20" i="1"/>
  <c r="L20" i="1" s="1"/>
  <c r="J25" i="1"/>
  <c r="I25" i="1"/>
  <c r="L25" i="1" s="1"/>
  <c r="J39" i="1"/>
  <c r="J52" i="1"/>
  <c r="I52" i="1"/>
  <c r="L52" i="1" s="1"/>
  <c r="J57" i="1"/>
  <c r="M57" i="1" s="1"/>
  <c r="I57" i="1"/>
  <c r="J16" i="1"/>
  <c r="M16" i="1" s="1"/>
  <c r="I16" i="1"/>
  <c r="J21" i="1"/>
  <c r="M21" i="1" s="1"/>
  <c r="I21" i="1"/>
  <c r="L21" i="1" s="1"/>
  <c r="N21" i="1" s="1"/>
  <c r="P21" i="1" s="1"/>
  <c r="J35" i="1"/>
  <c r="J48" i="1"/>
  <c r="M48" i="1" s="1"/>
  <c r="I48" i="1"/>
  <c r="L48" i="1" s="1"/>
  <c r="N48" i="1" s="1"/>
  <c r="P48" i="1" s="1"/>
  <c r="J53" i="1"/>
  <c r="I53" i="1"/>
  <c r="L53" i="1" s="1"/>
  <c r="J67" i="1"/>
  <c r="J80" i="1"/>
  <c r="I80" i="1"/>
  <c r="L80" i="1" s="1"/>
  <c r="J85" i="1"/>
  <c r="I85" i="1"/>
  <c r="L85" i="1" s="1"/>
  <c r="J99" i="1"/>
  <c r="L104" i="1"/>
  <c r="N104" i="1" s="1"/>
  <c r="P104" i="1" s="1"/>
  <c r="L128" i="1"/>
  <c r="N128" i="1" s="1"/>
  <c r="P128" i="1" s="1"/>
  <c r="I183" i="1"/>
  <c r="L183" i="1" s="1"/>
  <c r="J183" i="1"/>
  <c r="L186" i="1"/>
  <c r="N186" i="1" s="1"/>
  <c r="P186" i="1" s="1"/>
  <c r="J4" i="1"/>
  <c r="I4" i="1"/>
  <c r="L4" i="1" s="1"/>
  <c r="J9" i="1"/>
  <c r="M9" i="1" s="1"/>
  <c r="I9" i="1"/>
  <c r="M23" i="1"/>
  <c r="J36" i="1"/>
  <c r="I36" i="1"/>
  <c r="L36" i="1" s="1"/>
  <c r="J41" i="1"/>
  <c r="M41" i="1" s="1"/>
  <c r="I41" i="1"/>
  <c r="J68" i="1"/>
  <c r="M68" i="1" s="1"/>
  <c r="I68" i="1"/>
  <c r="J73" i="1"/>
  <c r="M73" i="1" s="1"/>
  <c r="I73" i="1"/>
  <c r="J100" i="1"/>
  <c r="M100" i="1" s="1"/>
  <c r="I100" i="1"/>
  <c r="J108" i="1"/>
  <c r="I108" i="1"/>
  <c r="L108" i="1" s="1"/>
  <c r="J115" i="1"/>
  <c r="M115" i="1" s="1"/>
  <c r="I115" i="1"/>
  <c r="L6" i="1"/>
  <c r="N6" i="1" s="1"/>
  <c r="P6" i="1" s="1"/>
  <c r="J11" i="1"/>
  <c r="J24" i="1"/>
  <c r="M24" i="1" s="1"/>
  <c r="I24" i="1"/>
  <c r="J29" i="1"/>
  <c r="M29" i="1" s="1"/>
  <c r="I29" i="1"/>
  <c r="L38" i="1"/>
  <c r="N38" i="1" s="1"/>
  <c r="P38" i="1" s="1"/>
  <c r="J43" i="1"/>
  <c r="M43" i="1" s="1"/>
  <c r="J56" i="1"/>
  <c r="I56" i="1"/>
  <c r="L56" i="1" s="1"/>
  <c r="J61" i="1"/>
  <c r="M61" i="1" s="1"/>
  <c r="I61" i="1"/>
  <c r="L70" i="1"/>
  <c r="N70" i="1" s="1"/>
  <c r="P70" i="1" s="1"/>
  <c r="J75" i="1"/>
  <c r="J88" i="1"/>
  <c r="I88" i="1"/>
  <c r="L88" i="1" s="1"/>
  <c r="J93" i="1"/>
  <c r="I93" i="1"/>
  <c r="L93" i="1" s="1"/>
  <c r="J111" i="1"/>
  <c r="M111" i="1" s="1"/>
  <c r="I111" i="1"/>
  <c r="M118" i="1"/>
  <c r="J123" i="1"/>
  <c r="I123" i="1"/>
  <c r="L123" i="1" s="1"/>
  <c r="J12" i="1"/>
  <c r="I12" i="1"/>
  <c r="L12" i="1" s="1"/>
  <c r="J17" i="1"/>
  <c r="I17" i="1"/>
  <c r="L17" i="1" s="1"/>
  <c r="L26" i="1"/>
  <c r="N26" i="1" s="1"/>
  <c r="P26" i="1" s="1"/>
  <c r="J31" i="1"/>
  <c r="M31" i="1" s="1"/>
  <c r="J44" i="1"/>
  <c r="M44" i="1" s="1"/>
  <c r="I44" i="1"/>
  <c r="J49" i="1"/>
  <c r="I49" i="1"/>
  <c r="L49" i="1" s="1"/>
  <c r="L58" i="1"/>
  <c r="N58" i="1" s="1"/>
  <c r="P58" i="1" s="1"/>
  <c r="M63" i="1"/>
  <c r="J76" i="1"/>
  <c r="I76" i="1"/>
  <c r="L76" i="1" s="1"/>
  <c r="J81" i="1"/>
  <c r="M81" i="1" s="1"/>
  <c r="I81" i="1"/>
  <c r="L90" i="1"/>
  <c r="N90" i="1" s="1"/>
  <c r="P90" i="1" s="1"/>
  <c r="M95" i="1"/>
  <c r="I116" i="1"/>
  <c r="L116" i="1" s="1"/>
  <c r="J116" i="1"/>
  <c r="J119" i="1"/>
  <c r="I119" i="1"/>
  <c r="L119" i="1" s="1"/>
  <c r="J131" i="1"/>
  <c r="I131" i="1"/>
  <c r="L131" i="1" s="1"/>
  <c r="M147" i="1"/>
  <c r="M171" i="1"/>
  <c r="N130" i="1"/>
  <c r="P130" i="1" s="1"/>
  <c r="J188" i="1"/>
  <c r="I188" i="1"/>
  <c r="L188" i="1" s="1"/>
  <c r="J197" i="1"/>
  <c r="I197" i="1"/>
  <c r="L197" i="1" s="1"/>
  <c r="J229" i="1"/>
  <c r="I229" i="1"/>
  <c r="L229" i="1" s="1"/>
  <c r="J117" i="1"/>
  <c r="M117" i="1" s="1"/>
  <c r="J125" i="1"/>
  <c r="J133" i="1"/>
  <c r="M133" i="1" s="1"/>
  <c r="I135" i="1"/>
  <c r="L135" i="1" s="1"/>
  <c r="I139" i="1"/>
  <c r="L139" i="1" s="1"/>
  <c r="I143" i="1"/>
  <c r="L143" i="1" s="1"/>
  <c r="I147" i="1"/>
  <c r="L147" i="1" s="1"/>
  <c r="I151" i="1"/>
  <c r="L151" i="1" s="1"/>
  <c r="I155" i="1"/>
  <c r="L155" i="1" s="1"/>
  <c r="I159" i="1"/>
  <c r="L159" i="1" s="1"/>
  <c r="I163" i="1"/>
  <c r="L163" i="1" s="1"/>
  <c r="I167" i="1"/>
  <c r="L167" i="1" s="1"/>
  <c r="I171" i="1"/>
  <c r="L171" i="1" s="1"/>
  <c r="I175" i="1"/>
  <c r="L175" i="1" s="1"/>
  <c r="J178" i="1"/>
  <c r="M178" i="1" s="1"/>
  <c r="J180" i="1"/>
  <c r="I180" i="1"/>
  <c r="L180" i="1" s="1"/>
  <c r="J186" i="1"/>
  <c r="M186" i="1" s="1"/>
  <c r="J190" i="1"/>
  <c r="M190" i="1" s="1"/>
  <c r="I199" i="1"/>
  <c r="L199" i="1" s="1"/>
  <c r="J204" i="1"/>
  <c r="I204" i="1"/>
  <c r="L204" i="1" s="1"/>
  <c r="J206" i="1"/>
  <c r="M206" i="1" s="1"/>
  <c r="I215" i="1"/>
  <c r="L215" i="1" s="1"/>
  <c r="J220" i="1"/>
  <c r="M220" i="1" s="1"/>
  <c r="I220" i="1"/>
  <c r="J222" i="1"/>
  <c r="M222" i="1" s="1"/>
  <c r="I231" i="1"/>
  <c r="L231" i="1" s="1"/>
  <c r="J236" i="1"/>
  <c r="I236" i="1"/>
  <c r="L236" i="1" s="1"/>
  <c r="J238" i="1"/>
  <c r="M238" i="1" s="1"/>
  <c r="J325" i="1"/>
  <c r="M325" i="1" s="1"/>
  <c r="I325" i="1"/>
  <c r="N122" i="1"/>
  <c r="P122" i="1" s="1"/>
  <c r="I7" i="1"/>
  <c r="L7" i="1" s="1"/>
  <c r="I11" i="1"/>
  <c r="L11" i="1" s="1"/>
  <c r="I15" i="1"/>
  <c r="L15" i="1" s="1"/>
  <c r="I19" i="1"/>
  <c r="L19" i="1" s="1"/>
  <c r="I23" i="1"/>
  <c r="L23" i="1" s="1"/>
  <c r="I27" i="1"/>
  <c r="L27" i="1" s="1"/>
  <c r="I31" i="1"/>
  <c r="I35" i="1"/>
  <c r="L35" i="1" s="1"/>
  <c r="I39" i="1"/>
  <c r="L39" i="1" s="1"/>
  <c r="I43" i="1"/>
  <c r="L43" i="1" s="1"/>
  <c r="I47" i="1"/>
  <c r="L47" i="1" s="1"/>
  <c r="I51" i="1"/>
  <c r="L51" i="1" s="1"/>
  <c r="I55" i="1"/>
  <c r="L55" i="1" s="1"/>
  <c r="I59" i="1"/>
  <c r="L59" i="1" s="1"/>
  <c r="I63" i="1"/>
  <c r="L63" i="1" s="1"/>
  <c r="I67" i="1"/>
  <c r="L67" i="1" s="1"/>
  <c r="I71" i="1"/>
  <c r="L71" i="1" s="1"/>
  <c r="I75" i="1"/>
  <c r="L75" i="1" s="1"/>
  <c r="I79" i="1"/>
  <c r="L79" i="1" s="1"/>
  <c r="I83" i="1"/>
  <c r="L83" i="1" s="1"/>
  <c r="I87" i="1"/>
  <c r="L87" i="1" s="1"/>
  <c r="I91" i="1"/>
  <c r="L91" i="1" s="1"/>
  <c r="I95" i="1"/>
  <c r="L95" i="1" s="1"/>
  <c r="I99" i="1"/>
  <c r="L99" i="1" s="1"/>
  <c r="I105" i="1"/>
  <c r="L105" i="1" s="1"/>
  <c r="J112" i="1"/>
  <c r="M112" i="1" s="1"/>
  <c r="J120" i="1"/>
  <c r="M120" i="1" s="1"/>
  <c r="J128" i="1"/>
  <c r="M128" i="1" s="1"/>
  <c r="M141" i="1"/>
  <c r="M161" i="1"/>
  <c r="M173" i="1"/>
  <c r="J193" i="1"/>
  <c r="M193" i="1" s="1"/>
  <c r="I193" i="1"/>
  <c r="L202" i="1"/>
  <c r="N202" i="1" s="1"/>
  <c r="P202" i="1" s="1"/>
  <c r="J209" i="1"/>
  <c r="I209" i="1"/>
  <c r="L209" i="1" s="1"/>
  <c r="L218" i="1"/>
  <c r="N218" i="1" s="1"/>
  <c r="P218" i="1" s="1"/>
  <c r="J225" i="1"/>
  <c r="I225" i="1"/>
  <c r="L225" i="1" s="1"/>
  <c r="J241" i="1"/>
  <c r="I241" i="1"/>
  <c r="L241" i="1" s="1"/>
  <c r="J334" i="1"/>
  <c r="M334" i="1" s="1"/>
  <c r="I334" i="1"/>
  <c r="I110" i="1"/>
  <c r="L110" i="1" s="1"/>
  <c r="I118" i="1"/>
  <c r="L118" i="1" s="1"/>
  <c r="I126" i="1"/>
  <c r="L126" i="1" s="1"/>
  <c r="I134" i="1"/>
  <c r="L134" i="1" s="1"/>
  <c r="I138" i="1"/>
  <c r="L138" i="1" s="1"/>
  <c r="I142" i="1"/>
  <c r="L142" i="1" s="1"/>
  <c r="I146" i="1"/>
  <c r="L146" i="1" s="1"/>
  <c r="I150" i="1"/>
  <c r="L150" i="1" s="1"/>
  <c r="I154" i="1"/>
  <c r="L154" i="1" s="1"/>
  <c r="I158" i="1"/>
  <c r="L158" i="1" s="1"/>
  <c r="I162" i="1"/>
  <c r="L162" i="1" s="1"/>
  <c r="I166" i="1"/>
  <c r="L166" i="1" s="1"/>
  <c r="I170" i="1"/>
  <c r="L170" i="1" s="1"/>
  <c r="I174" i="1"/>
  <c r="L174" i="1" s="1"/>
  <c r="I195" i="1"/>
  <c r="L195" i="1" s="1"/>
  <c r="J200" i="1"/>
  <c r="I200" i="1"/>
  <c r="L200" i="1" s="1"/>
  <c r="J202" i="1"/>
  <c r="M202" i="1" s="1"/>
  <c r="I211" i="1"/>
  <c r="L211" i="1" s="1"/>
  <c r="J216" i="1"/>
  <c r="M216" i="1" s="1"/>
  <c r="I216" i="1"/>
  <c r="J218" i="1"/>
  <c r="M218" i="1" s="1"/>
  <c r="I227" i="1"/>
  <c r="L227" i="1" s="1"/>
  <c r="J232" i="1"/>
  <c r="I232" i="1"/>
  <c r="L232" i="1" s="1"/>
  <c r="J234" i="1"/>
  <c r="M234" i="1" s="1"/>
  <c r="I243" i="1"/>
  <c r="L243" i="1" s="1"/>
  <c r="I247" i="1"/>
  <c r="L247" i="1" s="1"/>
  <c r="J286" i="1"/>
  <c r="I286" i="1"/>
  <c r="L286" i="1" s="1"/>
  <c r="L222" i="1"/>
  <c r="N222" i="1" s="1"/>
  <c r="P222" i="1" s="1"/>
  <c r="I117" i="1"/>
  <c r="I125" i="1"/>
  <c r="L125" i="1" s="1"/>
  <c r="I137" i="1"/>
  <c r="L137" i="1" s="1"/>
  <c r="I141" i="1"/>
  <c r="L141" i="1" s="1"/>
  <c r="I145" i="1"/>
  <c r="L145" i="1" s="1"/>
  <c r="I149" i="1"/>
  <c r="L149" i="1" s="1"/>
  <c r="I153" i="1"/>
  <c r="L153" i="1" s="1"/>
  <c r="I157" i="1"/>
  <c r="L157" i="1" s="1"/>
  <c r="I161" i="1"/>
  <c r="L161" i="1" s="1"/>
  <c r="I165" i="1"/>
  <c r="L165" i="1" s="1"/>
  <c r="I169" i="1"/>
  <c r="L169" i="1" s="1"/>
  <c r="I173" i="1"/>
  <c r="L173" i="1" s="1"/>
  <c r="I177" i="1"/>
  <c r="L177" i="1" s="1"/>
  <c r="I185" i="1"/>
  <c r="L185" i="1" s="1"/>
  <c r="J189" i="1"/>
  <c r="I189" i="1"/>
  <c r="L189" i="1" s="1"/>
  <c r="L198" i="1"/>
  <c r="N198" i="1" s="1"/>
  <c r="P198" i="1" s="1"/>
  <c r="J205" i="1"/>
  <c r="I205" i="1"/>
  <c r="L205" i="1" s="1"/>
  <c r="L214" i="1"/>
  <c r="N214" i="1" s="1"/>
  <c r="P214" i="1" s="1"/>
  <c r="J221" i="1"/>
  <c r="M221" i="1" s="1"/>
  <c r="I221" i="1"/>
  <c r="L230" i="1"/>
  <c r="N230" i="1" s="1"/>
  <c r="P230" i="1" s="1"/>
  <c r="J237" i="1"/>
  <c r="M237" i="1" s="1"/>
  <c r="I237" i="1"/>
  <c r="M250" i="1"/>
  <c r="L250" i="1"/>
  <c r="N250" i="1" s="1"/>
  <c r="P250" i="1" s="1"/>
  <c r="M254" i="1"/>
  <c r="N254" i="1" s="1"/>
  <c r="P254" i="1" s="1"/>
  <c r="J309" i="1"/>
  <c r="M309" i="1" s="1"/>
  <c r="I309" i="1"/>
  <c r="L190" i="1"/>
  <c r="N190" i="1" s="1"/>
  <c r="P190" i="1" s="1"/>
  <c r="L206" i="1"/>
  <c r="N206" i="1" s="1"/>
  <c r="P206" i="1" s="1"/>
  <c r="J113" i="1"/>
  <c r="M113" i="1" s="1"/>
  <c r="J121" i="1"/>
  <c r="M121" i="1" s="1"/>
  <c r="J129" i="1"/>
  <c r="M129" i="1" s="1"/>
  <c r="J184" i="1"/>
  <c r="M184" i="1" s="1"/>
  <c r="I184" i="1"/>
  <c r="L191" i="1"/>
  <c r="N191" i="1" s="1"/>
  <c r="P191" i="1" s="1"/>
  <c r="J196" i="1"/>
  <c r="M196" i="1" s="1"/>
  <c r="I196" i="1"/>
  <c r="L207" i="1"/>
  <c r="N207" i="1" s="1"/>
  <c r="P207" i="1" s="1"/>
  <c r="J212" i="1"/>
  <c r="M212" i="1" s="1"/>
  <c r="I212" i="1"/>
  <c r="L223" i="1"/>
  <c r="N223" i="1" s="1"/>
  <c r="P223" i="1" s="1"/>
  <c r="J228" i="1"/>
  <c r="I228" i="1"/>
  <c r="L228" i="1" s="1"/>
  <c r="L239" i="1"/>
  <c r="N239" i="1" s="1"/>
  <c r="P239" i="1" s="1"/>
  <c r="J318" i="1"/>
  <c r="M318" i="1" s="1"/>
  <c r="I318" i="1"/>
  <c r="L290" i="1"/>
  <c r="N290" i="1" s="1"/>
  <c r="P290" i="1" s="1"/>
  <c r="J136" i="1"/>
  <c r="I136" i="1"/>
  <c r="L136" i="1" s="1"/>
  <c r="J140" i="1"/>
  <c r="M140" i="1" s="1"/>
  <c r="I140" i="1"/>
  <c r="J144" i="1"/>
  <c r="I144" i="1"/>
  <c r="L144" i="1" s="1"/>
  <c r="J148" i="1"/>
  <c r="I148" i="1"/>
  <c r="L148" i="1" s="1"/>
  <c r="J152" i="1"/>
  <c r="I152" i="1"/>
  <c r="L152" i="1" s="1"/>
  <c r="J156" i="1"/>
  <c r="M156" i="1" s="1"/>
  <c r="I156" i="1"/>
  <c r="J160" i="1"/>
  <c r="I160" i="1"/>
  <c r="L160" i="1" s="1"/>
  <c r="J164" i="1"/>
  <c r="I164" i="1"/>
  <c r="L164" i="1" s="1"/>
  <c r="J168" i="1"/>
  <c r="I168" i="1"/>
  <c r="L168" i="1" s="1"/>
  <c r="J172" i="1"/>
  <c r="M172" i="1" s="1"/>
  <c r="I172" i="1"/>
  <c r="J176" i="1"/>
  <c r="I176" i="1"/>
  <c r="L176" i="1" s="1"/>
  <c r="L179" i="1"/>
  <c r="N179" i="1" s="1"/>
  <c r="P179" i="1" s="1"/>
  <c r="J181" i="1"/>
  <c r="M181" i="1" s="1"/>
  <c r="N182" i="1"/>
  <c r="P182" i="1" s="1"/>
  <c r="L187" i="1"/>
  <c r="N187" i="1" s="1"/>
  <c r="P187" i="1" s="1"/>
  <c r="L194" i="1"/>
  <c r="N194" i="1" s="1"/>
  <c r="P194" i="1" s="1"/>
  <c r="J201" i="1"/>
  <c r="I201" i="1"/>
  <c r="L201" i="1" s="1"/>
  <c r="L210" i="1"/>
  <c r="N210" i="1" s="1"/>
  <c r="P210" i="1" s="1"/>
  <c r="J217" i="1"/>
  <c r="I217" i="1"/>
  <c r="L217" i="1" s="1"/>
  <c r="L226" i="1"/>
  <c r="N226" i="1" s="1"/>
  <c r="P226" i="1" s="1"/>
  <c r="J233" i="1"/>
  <c r="I233" i="1"/>
  <c r="L233" i="1" s="1"/>
  <c r="L242" i="1"/>
  <c r="N242" i="1" s="1"/>
  <c r="P242" i="1" s="1"/>
  <c r="J252" i="1"/>
  <c r="I252" i="1"/>
  <c r="L252" i="1" s="1"/>
  <c r="J341" i="1"/>
  <c r="I341" i="1"/>
  <c r="L341" i="1" s="1"/>
  <c r="N114" i="1"/>
  <c r="P114" i="1" s="1"/>
  <c r="J213" i="1"/>
  <c r="I213" i="1"/>
  <c r="L213" i="1" s="1"/>
  <c r="L238" i="1"/>
  <c r="N238" i="1" s="1"/>
  <c r="P238" i="1" s="1"/>
  <c r="J302" i="1"/>
  <c r="I302" i="1"/>
  <c r="L302" i="1" s="1"/>
  <c r="J192" i="1"/>
  <c r="I192" i="1"/>
  <c r="L192" i="1" s="1"/>
  <c r="L203" i="1"/>
  <c r="N203" i="1" s="1"/>
  <c r="P203" i="1" s="1"/>
  <c r="J208" i="1"/>
  <c r="I208" i="1"/>
  <c r="L208" i="1" s="1"/>
  <c r="L219" i="1"/>
  <c r="N219" i="1" s="1"/>
  <c r="P219" i="1" s="1"/>
  <c r="J224" i="1"/>
  <c r="I224" i="1"/>
  <c r="L224" i="1" s="1"/>
  <c r="L235" i="1"/>
  <c r="N235" i="1" s="1"/>
  <c r="P235" i="1" s="1"/>
  <c r="J240" i="1"/>
  <c r="M240" i="1" s="1"/>
  <c r="I240" i="1"/>
  <c r="J258" i="1"/>
  <c r="J293" i="1"/>
  <c r="M293" i="1" s="1"/>
  <c r="I293" i="1"/>
  <c r="J350" i="1"/>
  <c r="M350" i="1" s="1"/>
  <c r="I350" i="1"/>
  <c r="J357" i="1"/>
  <c r="M357" i="1" s="1"/>
  <c r="I357" i="1"/>
  <c r="J373" i="1"/>
  <c r="I373" i="1"/>
  <c r="L373" i="1" s="1"/>
  <c r="I377" i="1"/>
  <c r="L377" i="1" s="1"/>
  <c r="J377" i="1"/>
  <c r="N402" i="1"/>
  <c r="P402" i="1" s="1"/>
  <c r="I258" i="1"/>
  <c r="L258" i="1" s="1"/>
  <c r="J260" i="1"/>
  <c r="I260" i="1"/>
  <c r="L260" i="1" s="1"/>
  <c r="J264" i="1"/>
  <c r="I264" i="1"/>
  <c r="L264" i="1" s="1"/>
  <c r="J268" i="1"/>
  <c r="M268" i="1" s="1"/>
  <c r="I268" i="1"/>
  <c r="J272" i="1"/>
  <c r="I272" i="1"/>
  <c r="L272" i="1" s="1"/>
  <c r="J276" i="1"/>
  <c r="I276" i="1"/>
  <c r="L276" i="1" s="1"/>
  <c r="J280" i="1"/>
  <c r="I280" i="1"/>
  <c r="L280" i="1" s="1"/>
  <c r="J284" i="1"/>
  <c r="M284" i="1" s="1"/>
  <c r="I284" i="1"/>
  <c r="J295" i="1"/>
  <c r="I295" i="1"/>
  <c r="L295" i="1" s="1"/>
  <c r="J300" i="1"/>
  <c r="I300" i="1"/>
  <c r="L300" i="1" s="1"/>
  <c r="J311" i="1"/>
  <c r="I311" i="1"/>
  <c r="L311" i="1" s="1"/>
  <c r="J316" i="1"/>
  <c r="M316" i="1" s="1"/>
  <c r="I316" i="1"/>
  <c r="J327" i="1"/>
  <c r="I327" i="1"/>
  <c r="L327" i="1" s="1"/>
  <c r="J332" i="1"/>
  <c r="I332" i="1"/>
  <c r="L332" i="1" s="1"/>
  <c r="J343" i="1"/>
  <c r="M343" i="1" s="1"/>
  <c r="I343" i="1"/>
  <c r="J348" i="1"/>
  <c r="M348" i="1" s="1"/>
  <c r="I348" i="1"/>
  <c r="J359" i="1"/>
  <c r="I359" i="1"/>
  <c r="L359" i="1" s="1"/>
  <c r="J364" i="1"/>
  <c r="I364" i="1"/>
  <c r="L364" i="1" s="1"/>
  <c r="I375" i="1"/>
  <c r="L375" i="1" s="1"/>
  <c r="J375" i="1"/>
  <c r="M429" i="1"/>
  <c r="J249" i="1"/>
  <c r="I249" i="1"/>
  <c r="L249" i="1" s="1"/>
  <c r="J255" i="1"/>
  <c r="J257" i="1"/>
  <c r="I257" i="1"/>
  <c r="L257" i="1" s="1"/>
  <c r="J289" i="1"/>
  <c r="I289" i="1"/>
  <c r="L289" i="1" s="1"/>
  <c r="J298" i="1"/>
  <c r="J305" i="1"/>
  <c r="I305" i="1"/>
  <c r="L305" i="1" s="1"/>
  <c r="J314" i="1"/>
  <c r="J321" i="1"/>
  <c r="I321" i="1"/>
  <c r="L321" i="1" s="1"/>
  <c r="J330" i="1"/>
  <c r="J337" i="1"/>
  <c r="M337" i="1" s="1"/>
  <c r="I337" i="1"/>
  <c r="J346" i="1"/>
  <c r="J353" i="1"/>
  <c r="M353" i="1" s="1"/>
  <c r="I353" i="1"/>
  <c r="J362" i="1"/>
  <c r="M362" i="1" s="1"/>
  <c r="I366" i="1"/>
  <c r="L366" i="1" s="1"/>
  <c r="J369" i="1"/>
  <c r="I369" i="1"/>
  <c r="L369" i="1" s="1"/>
  <c r="M396" i="1"/>
  <c r="M408" i="1"/>
  <c r="N410" i="1"/>
  <c r="P410" i="1" s="1"/>
  <c r="I245" i="1"/>
  <c r="L262" i="1"/>
  <c r="N262" i="1" s="1"/>
  <c r="P262" i="1" s="1"/>
  <c r="L266" i="1"/>
  <c r="N266" i="1" s="1"/>
  <c r="P266" i="1" s="1"/>
  <c r="L270" i="1"/>
  <c r="N270" i="1" s="1"/>
  <c r="P270" i="1" s="1"/>
  <c r="L274" i="1"/>
  <c r="N274" i="1" s="1"/>
  <c r="P274" i="1" s="1"/>
  <c r="L278" i="1"/>
  <c r="N278" i="1" s="1"/>
  <c r="P278" i="1" s="1"/>
  <c r="L282" i="1"/>
  <c r="N282" i="1" s="1"/>
  <c r="P282" i="1" s="1"/>
  <c r="J291" i="1"/>
  <c r="M291" i="1" s="1"/>
  <c r="I291" i="1"/>
  <c r="J296" i="1"/>
  <c r="M296" i="1" s="1"/>
  <c r="I296" i="1"/>
  <c r="J307" i="1"/>
  <c r="I307" i="1"/>
  <c r="L307" i="1" s="1"/>
  <c r="J312" i="1"/>
  <c r="I312" i="1"/>
  <c r="L312" i="1" s="1"/>
  <c r="J323" i="1"/>
  <c r="M323" i="1" s="1"/>
  <c r="I323" i="1"/>
  <c r="J328" i="1"/>
  <c r="M328" i="1" s="1"/>
  <c r="I328" i="1"/>
  <c r="J339" i="1"/>
  <c r="I339" i="1"/>
  <c r="L339" i="1" s="1"/>
  <c r="J344" i="1"/>
  <c r="I344" i="1"/>
  <c r="L344" i="1" s="1"/>
  <c r="J355" i="1"/>
  <c r="M355" i="1" s="1"/>
  <c r="I355" i="1"/>
  <c r="J360" i="1"/>
  <c r="M360" i="1" s="1"/>
  <c r="I360" i="1"/>
  <c r="J371" i="1"/>
  <c r="I371" i="1"/>
  <c r="L371" i="1" s="1"/>
  <c r="J253" i="1"/>
  <c r="I253" i="1"/>
  <c r="L253" i="1" s="1"/>
  <c r="I255" i="1"/>
  <c r="L255" i="1" s="1"/>
  <c r="J285" i="1"/>
  <c r="M285" i="1" s="1"/>
  <c r="I285" i="1"/>
  <c r="J294" i="1"/>
  <c r="I298" i="1"/>
  <c r="L298" i="1" s="1"/>
  <c r="J301" i="1"/>
  <c r="I301" i="1"/>
  <c r="L301" i="1" s="1"/>
  <c r="J310" i="1"/>
  <c r="I314" i="1"/>
  <c r="L314" i="1" s="1"/>
  <c r="J317" i="1"/>
  <c r="M317" i="1" s="1"/>
  <c r="I317" i="1"/>
  <c r="J326" i="1"/>
  <c r="I330" i="1"/>
  <c r="L330" i="1" s="1"/>
  <c r="J333" i="1"/>
  <c r="I333" i="1"/>
  <c r="L333" i="1" s="1"/>
  <c r="J342" i="1"/>
  <c r="I346" i="1"/>
  <c r="L346" i="1" s="1"/>
  <c r="J349" i="1"/>
  <c r="M349" i="1" s="1"/>
  <c r="I349" i="1"/>
  <c r="J358" i="1"/>
  <c r="I362" i="1"/>
  <c r="J365" i="1"/>
  <c r="I365" i="1"/>
  <c r="L365" i="1" s="1"/>
  <c r="J374" i="1"/>
  <c r="I244" i="1"/>
  <c r="L244" i="1" s="1"/>
  <c r="I248" i="1"/>
  <c r="M251" i="1"/>
  <c r="N251" i="1" s="1"/>
  <c r="P251" i="1" s="1"/>
  <c r="J261" i="1"/>
  <c r="M261" i="1" s="1"/>
  <c r="I261" i="1"/>
  <c r="J265" i="1"/>
  <c r="M265" i="1" s="1"/>
  <c r="I265" i="1"/>
  <c r="J269" i="1"/>
  <c r="I269" i="1"/>
  <c r="L269" i="1" s="1"/>
  <c r="J273" i="1"/>
  <c r="I273" i="1"/>
  <c r="L273" i="1" s="1"/>
  <c r="J277" i="1"/>
  <c r="M277" i="1" s="1"/>
  <c r="I277" i="1"/>
  <c r="J281" i="1"/>
  <c r="M281" i="1" s="1"/>
  <c r="I281" i="1"/>
  <c r="J287" i="1"/>
  <c r="I287" i="1"/>
  <c r="L287" i="1" s="1"/>
  <c r="J292" i="1"/>
  <c r="I292" i="1"/>
  <c r="L292" i="1" s="1"/>
  <c r="J303" i="1"/>
  <c r="M303" i="1" s="1"/>
  <c r="I303" i="1"/>
  <c r="J308" i="1"/>
  <c r="M308" i="1" s="1"/>
  <c r="I308" i="1"/>
  <c r="J319" i="1"/>
  <c r="I319" i="1"/>
  <c r="L319" i="1" s="1"/>
  <c r="J324" i="1"/>
  <c r="I324" i="1"/>
  <c r="L324" i="1" s="1"/>
  <c r="J335" i="1"/>
  <c r="M335" i="1" s="1"/>
  <c r="I335" i="1"/>
  <c r="J340" i="1"/>
  <c r="M340" i="1" s="1"/>
  <c r="I340" i="1"/>
  <c r="J351" i="1"/>
  <c r="I351" i="1"/>
  <c r="L351" i="1" s="1"/>
  <c r="J356" i="1"/>
  <c r="I356" i="1"/>
  <c r="L356" i="1" s="1"/>
  <c r="J367" i="1"/>
  <c r="M367" i="1" s="1"/>
  <c r="I367" i="1"/>
  <c r="J372" i="1"/>
  <c r="M372" i="1" s="1"/>
  <c r="I372" i="1"/>
  <c r="J376" i="1"/>
  <c r="I376" i="1"/>
  <c r="L376" i="1" s="1"/>
  <c r="N406" i="1"/>
  <c r="P406" i="1" s="1"/>
  <c r="N418" i="1"/>
  <c r="P418" i="1" s="1"/>
  <c r="J245" i="1"/>
  <c r="M245" i="1" s="1"/>
  <c r="J259" i="1"/>
  <c r="M259" i="1" s="1"/>
  <c r="J290" i="1"/>
  <c r="M290" i="1" s="1"/>
  <c r="I294" i="1"/>
  <c r="L294" i="1" s="1"/>
  <c r="J297" i="1"/>
  <c r="M297" i="1" s="1"/>
  <c r="I297" i="1"/>
  <c r="J306" i="1"/>
  <c r="M306" i="1" s="1"/>
  <c r="I310" i="1"/>
  <c r="L310" i="1" s="1"/>
  <c r="J313" i="1"/>
  <c r="I313" i="1"/>
  <c r="L313" i="1" s="1"/>
  <c r="J322" i="1"/>
  <c r="M322" i="1" s="1"/>
  <c r="I326" i="1"/>
  <c r="L326" i="1" s="1"/>
  <c r="J329" i="1"/>
  <c r="M329" i="1" s="1"/>
  <c r="I329" i="1"/>
  <c r="J338" i="1"/>
  <c r="M338" i="1" s="1"/>
  <c r="I342" i="1"/>
  <c r="L342" i="1" s="1"/>
  <c r="J345" i="1"/>
  <c r="I345" i="1"/>
  <c r="L345" i="1" s="1"/>
  <c r="J354" i="1"/>
  <c r="M354" i="1" s="1"/>
  <c r="I358" i="1"/>
  <c r="L358" i="1" s="1"/>
  <c r="J361" i="1"/>
  <c r="M361" i="1" s="1"/>
  <c r="I361" i="1"/>
  <c r="J370" i="1"/>
  <c r="M370" i="1" s="1"/>
  <c r="I374" i="1"/>
  <c r="L374" i="1" s="1"/>
  <c r="N390" i="1"/>
  <c r="P390" i="1" s="1"/>
  <c r="J244" i="1"/>
  <c r="J248" i="1"/>
  <c r="M248" i="1" s="1"/>
  <c r="J256" i="1"/>
  <c r="I256" i="1"/>
  <c r="L256" i="1" s="1"/>
  <c r="J263" i="1"/>
  <c r="M263" i="1" s="1"/>
  <c r="I263" i="1"/>
  <c r="J267" i="1"/>
  <c r="M267" i="1" s="1"/>
  <c r="I267" i="1"/>
  <c r="J271" i="1"/>
  <c r="I271" i="1"/>
  <c r="L271" i="1" s="1"/>
  <c r="J275" i="1"/>
  <c r="I275" i="1"/>
  <c r="L275" i="1" s="1"/>
  <c r="J279" i="1"/>
  <c r="M279" i="1" s="1"/>
  <c r="I279" i="1"/>
  <c r="J283" i="1"/>
  <c r="M283" i="1" s="1"/>
  <c r="I283" i="1"/>
  <c r="J288" i="1"/>
  <c r="I288" i="1"/>
  <c r="L288" i="1" s="1"/>
  <c r="J299" i="1"/>
  <c r="I299" i="1"/>
  <c r="L299" i="1" s="1"/>
  <c r="J304" i="1"/>
  <c r="M304" i="1" s="1"/>
  <c r="I304" i="1"/>
  <c r="J315" i="1"/>
  <c r="M315" i="1" s="1"/>
  <c r="I315" i="1"/>
  <c r="J320" i="1"/>
  <c r="I320" i="1"/>
  <c r="L320" i="1" s="1"/>
  <c r="J331" i="1"/>
  <c r="I331" i="1"/>
  <c r="L331" i="1" s="1"/>
  <c r="J336" i="1"/>
  <c r="M336" i="1" s="1"/>
  <c r="I336" i="1"/>
  <c r="J347" i="1"/>
  <c r="M347" i="1" s="1"/>
  <c r="I347" i="1"/>
  <c r="J352" i="1"/>
  <c r="I352" i="1"/>
  <c r="L352" i="1" s="1"/>
  <c r="J363" i="1"/>
  <c r="I363" i="1"/>
  <c r="L363" i="1" s="1"/>
  <c r="J368" i="1"/>
  <c r="M368" i="1" s="1"/>
  <c r="I368" i="1"/>
  <c r="L426" i="1"/>
  <c r="N426" i="1" s="1"/>
  <c r="P426" i="1" s="1"/>
  <c r="L430" i="1"/>
  <c r="N430" i="1" s="1"/>
  <c r="P430" i="1" s="1"/>
  <c r="J432" i="1"/>
  <c r="I432" i="1"/>
  <c r="L432" i="1" s="1"/>
  <c r="N433" i="1"/>
  <c r="P433" i="1" s="1"/>
  <c r="N440" i="1"/>
  <c r="P440" i="1" s="1"/>
  <c r="J446" i="1"/>
  <c r="M446" i="1" s="1"/>
  <c r="I446" i="1"/>
  <c r="J450" i="1"/>
  <c r="I450" i="1"/>
  <c r="L450" i="1" s="1"/>
  <c r="J462" i="1"/>
  <c r="I462" i="1"/>
  <c r="L462" i="1" s="1"/>
  <c r="L482" i="1"/>
  <c r="N482" i="1" s="1"/>
  <c r="P482" i="1" s="1"/>
  <c r="J490" i="1"/>
  <c r="I490" i="1"/>
  <c r="L490" i="1" s="1"/>
  <c r="M378" i="1"/>
  <c r="N378" i="1" s="1"/>
  <c r="P378" i="1" s="1"/>
  <c r="I381" i="1"/>
  <c r="L381" i="1" s="1"/>
  <c r="M382" i="1"/>
  <c r="N382" i="1" s="1"/>
  <c r="P382" i="1" s="1"/>
  <c r="I385" i="1"/>
  <c r="L385" i="1" s="1"/>
  <c r="M386" i="1"/>
  <c r="N386" i="1" s="1"/>
  <c r="P386" i="1" s="1"/>
  <c r="I389" i="1"/>
  <c r="M390" i="1"/>
  <c r="I393" i="1"/>
  <c r="M394" i="1"/>
  <c r="N394" i="1" s="1"/>
  <c r="P394" i="1" s="1"/>
  <c r="I397" i="1"/>
  <c r="L397" i="1" s="1"/>
  <c r="M398" i="1"/>
  <c r="N398" i="1" s="1"/>
  <c r="P398" i="1" s="1"/>
  <c r="I401" i="1"/>
  <c r="M402" i="1"/>
  <c r="I405" i="1"/>
  <c r="M406" i="1"/>
  <c r="I409" i="1"/>
  <c r="M410" i="1"/>
  <c r="I413" i="1"/>
  <c r="L413" i="1" s="1"/>
  <c r="M414" i="1"/>
  <c r="N414" i="1" s="1"/>
  <c r="P414" i="1" s="1"/>
  <c r="J416" i="1"/>
  <c r="M416" i="1" s="1"/>
  <c r="I417" i="1"/>
  <c r="L417" i="1" s="1"/>
  <c r="M418" i="1"/>
  <c r="J420" i="1"/>
  <c r="M420" i="1" s="1"/>
  <c r="I421" i="1"/>
  <c r="L421" i="1" s="1"/>
  <c r="M422" i="1"/>
  <c r="N422" i="1" s="1"/>
  <c r="P422" i="1" s="1"/>
  <c r="J424" i="1"/>
  <c r="M424" i="1" s="1"/>
  <c r="I425" i="1"/>
  <c r="L425" i="1" s="1"/>
  <c r="J428" i="1"/>
  <c r="M428" i="1" s="1"/>
  <c r="I429" i="1"/>
  <c r="L429" i="1" s="1"/>
  <c r="J436" i="1"/>
  <c r="I436" i="1"/>
  <c r="L436" i="1" s="1"/>
  <c r="J470" i="1"/>
  <c r="I470" i="1"/>
  <c r="L470" i="1" s="1"/>
  <c r="I488" i="1"/>
  <c r="J488" i="1"/>
  <c r="M488" i="1" s="1"/>
  <c r="J381" i="1"/>
  <c r="J385" i="1"/>
  <c r="J389" i="1"/>
  <c r="M389" i="1" s="1"/>
  <c r="J393" i="1"/>
  <c r="M393" i="1" s="1"/>
  <c r="J397" i="1"/>
  <c r="J401" i="1"/>
  <c r="M401" i="1" s="1"/>
  <c r="J405" i="1"/>
  <c r="M405" i="1" s="1"/>
  <c r="J409" i="1"/>
  <c r="M409" i="1" s="1"/>
  <c r="J413" i="1"/>
  <c r="J434" i="1"/>
  <c r="I443" i="1"/>
  <c r="L443" i="1" s="1"/>
  <c r="I380" i="1"/>
  <c r="L380" i="1" s="1"/>
  <c r="I384" i="1"/>
  <c r="L384" i="1" s="1"/>
  <c r="I388" i="1"/>
  <c r="L388" i="1" s="1"/>
  <c r="I392" i="1"/>
  <c r="L392" i="1" s="1"/>
  <c r="I396" i="1"/>
  <c r="L396" i="1" s="1"/>
  <c r="I400" i="1"/>
  <c r="L400" i="1" s="1"/>
  <c r="I404" i="1"/>
  <c r="L404" i="1" s="1"/>
  <c r="I408" i="1"/>
  <c r="L408" i="1" s="1"/>
  <c r="I412" i="1"/>
  <c r="L412" i="1" s="1"/>
  <c r="L416" i="1"/>
  <c r="N416" i="1" s="1"/>
  <c r="P416" i="1" s="1"/>
  <c r="L447" i="1"/>
  <c r="N447" i="1" s="1"/>
  <c r="P447" i="1" s="1"/>
  <c r="N500" i="1"/>
  <c r="P500" i="1" s="1"/>
  <c r="I434" i="1"/>
  <c r="L434" i="1" s="1"/>
  <c r="J438" i="1"/>
  <c r="I438" i="1"/>
  <c r="L438" i="1" s="1"/>
  <c r="I441" i="1"/>
  <c r="L441" i="1" s="1"/>
  <c r="J443" i="1"/>
  <c r="L445" i="1"/>
  <c r="N445" i="1" s="1"/>
  <c r="P445" i="1" s="1"/>
  <c r="J458" i="1"/>
  <c r="I458" i="1"/>
  <c r="L458" i="1" s="1"/>
  <c r="L460" i="1"/>
  <c r="N460" i="1" s="1"/>
  <c r="P460" i="1" s="1"/>
  <c r="M463" i="1"/>
  <c r="J379" i="1"/>
  <c r="M379" i="1" s="1"/>
  <c r="I379" i="1"/>
  <c r="J383" i="1"/>
  <c r="I383" i="1"/>
  <c r="L383" i="1" s="1"/>
  <c r="J387" i="1"/>
  <c r="I387" i="1"/>
  <c r="L387" i="1" s="1"/>
  <c r="J391" i="1"/>
  <c r="M391" i="1" s="1"/>
  <c r="I391" i="1"/>
  <c r="J395" i="1"/>
  <c r="M395" i="1" s="1"/>
  <c r="I395" i="1"/>
  <c r="J399" i="1"/>
  <c r="I399" i="1"/>
  <c r="L399" i="1" s="1"/>
  <c r="J403" i="1"/>
  <c r="I403" i="1"/>
  <c r="L403" i="1" s="1"/>
  <c r="J407" i="1"/>
  <c r="M407" i="1" s="1"/>
  <c r="I407" i="1"/>
  <c r="J411" i="1"/>
  <c r="M411" i="1" s="1"/>
  <c r="I411" i="1"/>
  <c r="J415" i="1"/>
  <c r="I415" i="1"/>
  <c r="L415" i="1" s="1"/>
  <c r="J419" i="1"/>
  <c r="I419" i="1"/>
  <c r="L419" i="1" s="1"/>
  <c r="J423" i="1"/>
  <c r="M423" i="1" s="1"/>
  <c r="I423" i="1"/>
  <c r="J427" i="1"/>
  <c r="M427" i="1" s="1"/>
  <c r="I427" i="1"/>
  <c r="I431" i="1"/>
  <c r="J431" i="1"/>
  <c r="M431" i="1" s="1"/>
  <c r="J447" i="1"/>
  <c r="M447" i="1" s="1"/>
  <c r="L449" i="1"/>
  <c r="N449" i="1" s="1"/>
  <c r="P449" i="1" s="1"/>
  <c r="J451" i="1"/>
  <c r="M451" i="1" s="1"/>
  <c r="J456" i="1"/>
  <c r="M456" i="1" s="1"/>
  <c r="I456" i="1"/>
  <c r="M473" i="1"/>
  <c r="I498" i="1"/>
  <c r="L498" i="1" s="1"/>
  <c r="J498" i="1"/>
  <c r="I435" i="1"/>
  <c r="J435" i="1"/>
  <c r="M435" i="1" s="1"/>
  <c r="J445" i="1"/>
  <c r="M445" i="1" s="1"/>
  <c r="M452" i="1"/>
  <c r="N452" i="1" s="1"/>
  <c r="P452" i="1" s="1"/>
  <c r="M433" i="1"/>
  <c r="J437" i="1"/>
  <c r="I437" i="1"/>
  <c r="L437" i="1" s="1"/>
  <c r="I439" i="1"/>
  <c r="L439" i="1" s="1"/>
  <c r="J439" i="1"/>
  <c r="J442" i="1"/>
  <c r="M442" i="1" s="1"/>
  <c r="I442" i="1"/>
  <c r="J449" i="1"/>
  <c r="M449" i="1" s="1"/>
  <c r="I459" i="1"/>
  <c r="L459" i="1" s="1"/>
  <c r="J459" i="1"/>
  <c r="L474" i="1"/>
  <c r="N474" i="1" s="1"/>
  <c r="P474" i="1" s="1"/>
  <c r="J465" i="1"/>
  <c r="M465" i="1" s="1"/>
  <c r="J476" i="1"/>
  <c r="I476" i="1"/>
  <c r="L476" i="1" s="1"/>
  <c r="I478" i="1"/>
  <c r="J478" i="1"/>
  <c r="M478" i="1" s="1"/>
  <c r="J484" i="1"/>
  <c r="M484" i="1" s="1"/>
  <c r="I484" i="1"/>
  <c r="I486" i="1"/>
  <c r="J486" i="1"/>
  <c r="M486" i="1" s="1"/>
  <c r="I491" i="1"/>
  <c r="J491" i="1"/>
  <c r="M491" i="1" s="1"/>
  <c r="J493" i="1"/>
  <c r="M453" i="1"/>
  <c r="N453" i="1" s="1"/>
  <c r="P453" i="1" s="1"/>
  <c r="I467" i="1"/>
  <c r="L467" i="1" s="1"/>
  <c r="I468" i="1"/>
  <c r="L468" i="1" s="1"/>
  <c r="L472" i="1"/>
  <c r="N472" i="1" s="1"/>
  <c r="P472" i="1" s="1"/>
  <c r="L480" i="1"/>
  <c r="N480" i="1" s="1"/>
  <c r="P480" i="1" s="1"/>
  <c r="J492" i="1"/>
  <c r="I492" i="1"/>
  <c r="L492" i="1" s="1"/>
  <c r="I494" i="1"/>
  <c r="L494" i="1" s="1"/>
  <c r="J494" i="1"/>
  <c r="L552" i="1"/>
  <c r="N552" i="1" s="1"/>
  <c r="P552" i="1" s="1"/>
  <c r="J444" i="1"/>
  <c r="M444" i="1" s="1"/>
  <c r="J448" i="1"/>
  <c r="J461" i="1"/>
  <c r="M461" i="1" s="1"/>
  <c r="J467" i="1"/>
  <c r="J474" i="1"/>
  <c r="M474" i="1" s="1"/>
  <c r="J482" i="1"/>
  <c r="M482" i="1" s="1"/>
  <c r="I487" i="1"/>
  <c r="L487" i="1" s="1"/>
  <c r="J487" i="1"/>
  <c r="I489" i="1"/>
  <c r="L489" i="1" s="1"/>
  <c r="J455" i="1"/>
  <c r="J460" i="1"/>
  <c r="M460" i="1" s="1"/>
  <c r="I463" i="1"/>
  <c r="L463" i="1" s="1"/>
  <c r="I464" i="1"/>
  <c r="L464" i="1" s="1"/>
  <c r="I471" i="1"/>
  <c r="L471" i="1" s="1"/>
  <c r="J471" i="1"/>
  <c r="I479" i="1"/>
  <c r="J479" i="1"/>
  <c r="M479" i="1" s="1"/>
  <c r="L497" i="1"/>
  <c r="N497" i="1" s="1"/>
  <c r="P497" i="1" s="1"/>
  <c r="J466" i="1"/>
  <c r="M466" i="1" s="1"/>
  <c r="I466" i="1"/>
  <c r="M469" i="1"/>
  <c r="I475" i="1"/>
  <c r="L475" i="1" s="1"/>
  <c r="J475" i="1"/>
  <c r="I483" i="1"/>
  <c r="L483" i="1" s="1"/>
  <c r="J483" i="1"/>
  <c r="M520" i="1"/>
  <c r="L544" i="1"/>
  <c r="N544" i="1" s="1"/>
  <c r="P544" i="1" s="1"/>
  <c r="J454" i="1"/>
  <c r="I454" i="1"/>
  <c r="L454" i="1" s="1"/>
  <c r="J457" i="1"/>
  <c r="M457" i="1" s="1"/>
  <c r="I469" i="1"/>
  <c r="L469" i="1" s="1"/>
  <c r="I473" i="1"/>
  <c r="L473" i="1" s="1"/>
  <c r="J477" i="1"/>
  <c r="M477" i="1" s="1"/>
  <c r="I481" i="1"/>
  <c r="L481" i="1" s="1"/>
  <c r="J485" i="1"/>
  <c r="M500" i="1"/>
  <c r="I502" i="1"/>
  <c r="J502" i="1"/>
  <c r="M502" i="1" s="1"/>
  <c r="L512" i="1"/>
  <c r="N512" i="1" s="1"/>
  <c r="P512" i="1" s="1"/>
  <c r="L501" i="1"/>
  <c r="N501" i="1" s="1"/>
  <c r="P501" i="1" s="1"/>
  <c r="L510" i="1"/>
  <c r="N510" i="1" s="1"/>
  <c r="P510" i="1" s="1"/>
  <c r="L519" i="1"/>
  <c r="N519" i="1" s="1"/>
  <c r="P519" i="1" s="1"/>
  <c r="L526" i="1"/>
  <c r="N526" i="1" s="1"/>
  <c r="P526" i="1" s="1"/>
  <c r="L528" i="1"/>
  <c r="N528" i="1" s="1"/>
  <c r="P528" i="1" s="1"/>
  <c r="I538" i="1"/>
  <c r="J538" i="1"/>
  <c r="M538" i="1" s="1"/>
  <c r="L540" i="1"/>
  <c r="N540" i="1" s="1"/>
  <c r="P540" i="1" s="1"/>
  <c r="L550" i="1"/>
  <c r="N550" i="1" s="1"/>
  <c r="P550" i="1" s="1"/>
  <c r="L555" i="1"/>
  <c r="N555" i="1" s="1"/>
  <c r="P555" i="1" s="1"/>
  <c r="J697" i="1"/>
  <c r="I697" i="1"/>
  <c r="L697" i="1" s="1"/>
  <c r="L530" i="1"/>
  <c r="N530" i="1" s="1"/>
  <c r="P530" i="1" s="1"/>
  <c r="L532" i="1"/>
  <c r="N532" i="1" s="1"/>
  <c r="P532" i="1" s="1"/>
  <c r="L542" i="1"/>
  <c r="N542" i="1" s="1"/>
  <c r="P542" i="1" s="1"/>
  <c r="L547" i="1"/>
  <c r="N547" i="1" s="1"/>
  <c r="P547" i="1" s="1"/>
  <c r="L562" i="1"/>
  <c r="N562" i="1" s="1"/>
  <c r="P562" i="1" s="1"/>
  <c r="I580" i="1"/>
  <c r="J580" i="1"/>
  <c r="M580" i="1" s="1"/>
  <c r="L534" i="1"/>
  <c r="N534" i="1" s="1"/>
  <c r="P534" i="1" s="1"/>
  <c r="L535" i="1"/>
  <c r="N535" i="1" s="1"/>
  <c r="P535" i="1" s="1"/>
  <c r="L539" i="1"/>
  <c r="N539" i="1" s="1"/>
  <c r="P539" i="1" s="1"/>
  <c r="J542" i="1"/>
  <c r="M542" i="1" s="1"/>
  <c r="J557" i="1"/>
  <c r="M557" i="1" s="1"/>
  <c r="I559" i="1"/>
  <c r="J559" i="1"/>
  <c r="M559" i="1" s="1"/>
  <c r="J562" i="1"/>
  <c r="M562" i="1" s="1"/>
  <c r="I600" i="1"/>
  <c r="J600" i="1"/>
  <c r="M600" i="1" s="1"/>
  <c r="L613" i="1"/>
  <c r="N613" i="1" s="1"/>
  <c r="P613" i="1" s="1"/>
  <c r="I506" i="1"/>
  <c r="L506" i="1" s="1"/>
  <c r="I573" i="1"/>
  <c r="L573" i="1" s="1"/>
  <c r="L594" i="1"/>
  <c r="N594" i="1" s="1"/>
  <c r="P594" i="1" s="1"/>
  <c r="I495" i="1"/>
  <c r="L495" i="1" s="1"/>
  <c r="I499" i="1"/>
  <c r="I503" i="1"/>
  <c r="J523" i="1"/>
  <c r="M523" i="1" s="1"/>
  <c r="J541" i="1"/>
  <c r="J547" i="1"/>
  <c r="M547" i="1" s="1"/>
  <c r="I549" i="1"/>
  <c r="L549" i="1" s="1"/>
  <c r="I563" i="1"/>
  <c r="L563" i="1" s="1"/>
  <c r="J563" i="1"/>
  <c r="J566" i="1"/>
  <c r="M566" i="1" s="1"/>
  <c r="J583" i="1"/>
  <c r="I583" i="1"/>
  <c r="L583" i="1" s="1"/>
  <c r="I508" i="1"/>
  <c r="L508" i="1" s="1"/>
  <c r="I514" i="1"/>
  <c r="L514" i="1" s="1"/>
  <c r="I516" i="1"/>
  <c r="L516" i="1" s="1"/>
  <c r="J527" i="1"/>
  <c r="M527" i="1" s="1"/>
  <c r="J533" i="1"/>
  <c r="J539" i="1"/>
  <c r="M539" i="1" s="1"/>
  <c r="I541" i="1"/>
  <c r="L541" i="1" s="1"/>
  <c r="J552" i="1"/>
  <c r="M552" i="1" s="1"/>
  <c r="J568" i="1"/>
  <c r="I568" i="1"/>
  <c r="L568" i="1" s="1"/>
  <c r="J570" i="1"/>
  <c r="I570" i="1"/>
  <c r="L570" i="1" s="1"/>
  <c r="M571" i="1"/>
  <c r="N571" i="1" s="1"/>
  <c r="P571" i="1" s="1"/>
  <c r="I477" i="1"/>
  <c r="I485" i="1"/>
  <c r="L485" i="1" s="1"/>
  <c r="I493" i="1"/>
  <c r="L493" i="1" s="1"/>
  <c r="I505" i="1"/>
  <c r="L505" i="1" s="1"/>
  <c r="I507" i="1"/>
  <c r="L507" i="1" s="1"/>
  <c r="J511" i="1"/>
  <c r="M511" i="1" s="1"/>
  <c r="I518" i="1"/>
  <c r="L518" i="1" s="1"/>
  <c r="I520" i="1"/>
  <c r="L520" i="1" s="1"/>
  <c r="J531" i="1"/>
  <c r="M531" i="1" s="1"/>
  <c r="I533" i="1"/>
  <c r="L533" i="1" s="1"/>
  <c r="J544" i="1"/>
  <c r="M544" i="1" s="1"/>
  <c r="I554" i="1"/>
  <c r="J554" i="1"/>
  <c r="M554" i="1" s="1"/>
  <c r="I556" i="1"/>
  <c r="L556" i="1" s="1"/>
  <c r="I567" i="1"/>
  <c r="L567" i="1" s="1"/>
  <c r="J567" i="1"/>
  <c r="J572" i="1"/>
  <c r="I572" i="1"/>
  <c r="L572" i="1" s="1"/>
  <c r="J495" i="1"/>
  <c r="J499" i="1"/>
  <c r="M499" i="1" s="1"/>
  <c r="J503" i="1"/>
  <c r="M503" i="1" s="1"/>
  <c r="I504" i="1"/>
  <c r="I515" i="1"/>
  <c r="L515" i="1" s="1"/>
  <c r="L522" i="1"/>
  <c r="N522" i="1" s="1"/>
  <c r="P522" i="1" s="1"/>
  <c r="L524" i="1"/>
  <c r="N524" i="1" s="1"/>
  <c r="P524" i="1" s="1"/>
  <c r="J536" i="1"/>
  <c r="I546" i="1"/>
  <c r="J546" i="1"/>
  <c r="M546" i="1" s="1"/>
  <c r="L548" i="1"/>
  <c r="N548" i="1" s="1"/>
  <c r="P548" i="1" s="1"/>
  <c r="L558" i="1"/>
  <c r="N558" i="1" s="1"/>
  <c r="P558" i="1" s="1"/>
  <c r="I579" i="1"/>
  <c r="L579" i="1" s="1"/>
  <c r="J579" i="1"/>
  <c r="J537" i="1"/>
  <c r="M537" i="1" s="1"/>
  <c r="J545" i="1"/>
  <c r="J553" i="1"/>
  <c r="M553" i="1" s="1"/>
  <c r="J574" i="1"/>
  <c r="M574" i="1" s="1"/>
  <c r="N578" i="1"/>
  <c r="P578" i="1" s="1"/>
  <c r="J591" i="1"/>
  <c r="M591" i="1" s="1"/>
  <c r="I591" i="1"/>
  <c r="J603" i="1"/>
  <c r="I603" i="1"/>
  <c r="L603" i="1" s="1"/>
  <c r="J607" i="1"/>
  <c r="I607" i="1"/>
  <c r="L607" i="1" s="1"/>
  <c r="M656" i="1"/>
  <c r="I596" i="1"/>
  <c r="J596" i="1"/>
  <c r="M596" i="1" s="1"/>
  <c r="J629" i="1"/>
  <c r="I629" i="1"/>
  <c r="L629" i="1" s="1"/>
  <c r="J681" i="1"/>
  <c r="I681" i="1"/>
  <c r="L681" i="1" s="1"/>
  <c r="I537" i="1"/>
  <c r="I545" i="1"/>
  <c r="L545" i="1" s="1"/>
  <c r="I553" i="1"/>
  <c r="I574" i="1"/>
  <c r="J577" i="1"/>
  <c r="L593" i="1"/>
  <c r="N593" i="1" s="1"/>
  <c r="P593" i="1" s="1"/>
  <c r="J624" i="1"/>
  <c r="M624" i="1" s="1"/>
  <c r="I624" i="1"/>
  <c r="L617" i="1"/>
  <c r="N617" i="1" s="1"/>
  <c r="P617" i="1" s="1"/>
  <c r="J509" i="1"/>
  <c r="M509" i="1" s="1"/>
  <c r="J513" i="1"/>
  <c r="M513" i="1" s="1"/>
  <c r="J517" i="1"/>
  <c r="M517" i="1" s="1"/>
  <c r="J521" i="1"/>
  <c r="M521" i="1" s="1"/>
  <c r="J525" i="1"/>
  <c r="M525" i="1" s="1"/>
  <c r="J529" i="1"/>
  <c r="M529" i="1" s="1"/>
  <c r="J560" i="1"/>
  <c r="M560" i="1" s="1"/>
  <c r="J561" i="1"/>
  <c r="M561" i="1" s="1"/>
  <c r="J564" i="1"/>
  <c r="M564" i="1" s="1"/>
  <c r="J565" i="1"/>
  <c r="M565" i="1" s="1"/>
  <c r="J569" i="1"/>
  <c r="M569" i="1" s="1"/>
  <c r="L575" i="1"/>
  <c r="N575" i="1" s="1"/>
  <c r="P575" i="1" s="1"/>
  <c r="L576" i="1"/>
  <c r="N576" i="1" s="1"/>
  <c r="P576" i="1" s="1"/>
  <c r="J587" i="1"/>
  <c r="I587" i="1"/>
  <c r="L587" i="1" s="1"/>
  <c r="I616" i="1"/>
  <c r="J616" i="1"/>
  <c r="M616" i="1" s="1"/>
  <c r="J610" i="1"/>
  <c r="M610" i="1" s="1"/>
  <c r="I610" i="1"/>
  <c r="J590" i="1"/>
  <c r="M590" i="1" s="1"/>
  <c r="J593" i="1"/>
  <c r="M593" i="1" s="1"/>
  <c r="J605" i="1"/>
  <c r="M605" i="1" s="1"/>
  <c r="J612" i="1"/>
  <c r="M612" i="1" s="1"/>
  <c r="L637" i="1"/>
  <c r="N637" i="1" s="1"/>
  <c r="P637" i="1" s="1"/>
  <c r="M662" i="1"/>
  <c r="J665" i="1"/>
  <c r="M665" i="1" s="1"/>
  <c r="I665" i="1"/>
  <c r="M586" i="1"/>
  <c r="J595" i="1"/>
  <c r="I595" i="1"/>
  <c r="L595" i="1" s="1"/>
  <c r="J598" i="1"/>
  <c r="M598" i="1" s="1"/>
  <c r="I598" i="1"/>
  <c r="J611" i="1"/>
  <c r="I611" i="1"/>
  <c r="L611" i="1" s="1"/>
  <c r="J614" i="1"/>
  <c r="I614" i="1"/>
  <c r="L614" i="1" s="1"/>
  <c r="I622" i="1"/>
  <c r="J622" i="1"/>
  <c r="M622" i="1" s="1"/>
  <c r="I650" i="1"/>
  <c r="L650" i="1" s="1"/>
  <c r="J650" i="1"/>
  <c r="L657" i="1"/>
  <c r="N657" i="1" s="1"/>
  <c r="P657" i="1" s="1"/>
  <c r="N586" i="1"/>
  <c r="P586" i="1" s="1"/>
  <c r="M589" i="1"/>
  <c r="N589" i="1" s="1"/>
  <c r="P589" i="1" s="1"/>
  <c r="L605" i="1"/>
  <c r="N605" i="1" s="1"/>
  <c r="P605" i="1" s="1"/>
  <c r="M609" i="1"/>
  <c r="J620" i="1"/>
  <c r="I620" i="1"/>
  <c r="L620" i="1" s="1"/>
  <c r="I623" i="1"/>
  <c r="L623" i="1" s="1"/>
  <c r="J625" i="1"/>
  <c r="I625" i="1"/>
  <c r="L625" i="1" s="1"/>
  <c r="J655" i="1"/>
  <c r="I655" i="1"/>
  <c r="L655" i="1" s="1"/>
  <c r="M661" i="1"/>
  <c r="M693" i="1"/>
  <c r="I582" i="1"/>
  <c r="L582" i="1" s="1"/>
  <c r="J585" i="1"/>
  <c r="M585" i="1" s="1"/>
  <c r="J592" i="1"/>
  <c r="J599" i="1"/>
  <c r="I599" i="1"/>
  <c r="L599" i="1" s="1"/>
  <c r="J602" i="1"/>
  <c r="M602" i="1" s="1"/>
  <c r="I602" i="1"/>
  <c r="J615" i="1"/>
  <c r="I615" i="1"/>
  <c r="L615" i="1" s="1"/>
  <c r="J618" i="1"/>
  <c r="I618" i="1"/>
  <c r="L618" i="1" s="1"/>
  <c r="I630" i="1"/>
  <c r="J630" i="1"/>
  <c r="M630" i="1" s="1"/>
  <c r="L653" i="1"/>
  <c r="M653" i="1"/>
  <c r="M688" i="1"/>
  <c r="L688" i="1"/>
  <c r="J597" i="1"/>
  <c r="M597" i="1" s="1"/>
  <c r="N609" i="1"/>
  <c r="P609" i="1" s="1"/>
  <c r="J613" i="1"/>
  <c r="M613" i="1" s="1"/>
  <c r="J628" i="1"/>
  <c r="I628" i="1"/>
  <c r="L628" i="1" s="1"/>
  <c r="M646" i="1"/>
  <c r="J649" i="1"/>
  <c r="M649" i="1" s="1"/>
  <c r="I649" i="1"/>
  <c r="L673" i="1"/>
  <c r="N673" i="1" s="1"/>
  <c r="P673" i="1" s="1"/>
  <c r="I682" i="1"/>
  <c r="L682" i="1" s="1"/>
  <c r="J682" i="1"/>
  <c r="L689" i="1"/>
  <c r="N689" i="1" s="1"/>
  <c r="P689" i="1" s="1"/>
  <c r="I698" i="1"/>
  <c r="L698" i="1" s="1"/>
  <c r="J698" i="1"/>
  <c r="J606" i="1"/>
  <c r="M606" i="1" s="1"/>
  <c r="I606" i="1"/>
  <c r="I619" i="1"/>
  <c r="J621" i="1"/>
  <c r="M621" i="1" s="1"/>
  <c r="I621" i="1"/>
  <c r="N633" i="1"/>
  <c r="P633" i="1" s="1"/>
  <c r="N641" i="1"/>
  <c r="P641" i="1" s="1"/>
  <c r="I666" i="1"/>
  <c r="J666" i="1"/>
  <c r="M666" i="1" s="1"/>
  <c r="J594" i="1"/>
  <c r="M594" i="1" s="1"/>
  <c r="J601" i="1"/>
  <c r="M601" i="1" s="1"/>
  <c r="J617" i="1"/>
  <c r="M617" i="1" s="1"/>
  <c r="I626" i="1"/>
  <c r="J626" i="1"/>
  <c r="M626" i="1" s="1"/>
  <c r="J639" i="1"/>
  <c r="I639" i="1"/>
  <c r="L639" i="1" s="1"/>
  <c r="J671" i="1"/>
  <c r="I671" i="1"/>
  <c r="L671" i="1" s="1"/>
  <c r="N685" i="1"/>
  <c r="P685" i="1" s="1"/>
  <c r="J687" i="1"/>
  <c r="I687" i="1"/>
  <c r="L687" i="1" s="1"/>
  <c r="J635" i="1"/>
  <c r="J636" i="1"/>
  <c r="M636" i="1" s="1"/>
  <c r="I646" i="1"/>
  <c r="L646" i="1" s="1"/>
  <c r="J652" i="1"/>
  <c r="I662" i="1"/>
  <c r="L662" i="1" s="1"/>
  <c r="J668" i="1"/>
  <c r="I678" i="1"/>
  <c r="L678" i="1" s="1"/>
  <c r="I684" i="1"/>
  <c r="L684" i="1" s="1"/>
  <c r="I694" i="1"/>
  <c r="L694" i="1" s="1"/>
  <c r="L701" i="1"/>
  <c r="N701" i="1" s="1"/>
  <c r="P701" i="1" s="1"/>
  <c r="J651" i="1"/>
  <c r="I651" i="1"/>
  <c r="L651" i="1" s="1"/>
  <c r="J667" i="1"/>
  <c r="M667" i="1" s="1"/>
  <c r="I667" i="1"/>
  <c r="M669" i="1"/>
  <c r="N669" i="1" s="1"/>
  <c r="P669" i="1" s="1"/>
  <c r="J683" i="1"/>
  <c r="M683" i="1" s="1"/>
  <c r="I683" i="1"/>
  <c r="J699" i="1"/>
  <c r="M699" i="1" s="1"/>
  <c r="I699" i="1"/>
  <c r="I642" i="1"/>
  <c r="J648" i="1"/>
  <c r="M648" i="1" s="1"/>
  <c r="J664" i="1"/>
  <c r="L674" i="1"/>
  <c r="N674" i="1" s="1"/>
  <c r="P674" i="1" s="1"/>
  <c r="J678" i="1"/>
  <c r="J680" i="1"/>
  <c r="M680" i="1" s="1"/>
  <c r="J694" i="1"/>
  <c r="I696" i="1"/>
  <c r="L696" i="1" s="1"/>
  <c r="L700" i="1"/>
  <c r="N700" i="1" s="1"/>
  <c r="P700" i="1" s="1"/>
  <c r="I634" i="1"/>
  <c r="I635" i="1"/>
  <c r="L635" i="1" s="1"/>
  <c r="I645" i="1"/>
  <c r="L645" i="1" s="1"/>
  <c r="J647" i="1"/>
  <c r="M647" i="1" s="1"/>
  <c r="I647" i="1"/>
  <c r="I661" i="1"/>
  <c r="L661" i="1" s="1"/>
  <c r="J663" i="1"/>
  <c r="M663" i="1" s="1"/>
  <c r="I663" i="1"/>
  <c r="I677" i="1"/>
  <c r="L677" i="1" s="1"/>
  <c r="J679" i="1"/>
  <c r="M679" i="1" s="1"/>
  <c r="I679" i="1"/>
  <c r="I693" i="1"/>
  <c r="L693" i="1" s="1"/>
  <c r="J695" i="1"/>
  <c r="I695" i="1"/>
  <c r="L695" i="1" s="1"/>
  <c r="J631" i="1"/>
  <c r="M631" i="1" s="1"/>
  <c r="L638" i="1"/>
  <c r="N638" i="1" s="1"/>
  <c r="P638" i="1" s="1"/>
  <c r="J642" i="1"/>
  <c r="M642" i="1" s="1"/>
  <c r="J644" i="1"/>
  <c r="M644" i="1" s="1"/>
  <c r="L654" i="1"/>
  <c r="N654" i="1" s="1"/>
  <c r="P654" i="1" s="1"/>
  <c r="J658" i="1"/>
  <c r="M658" i="1" s="1"/>
  <c r="J660" i="1"/>
  <c r="L670" i="1"/>
  <c r="N670" i="1" s="1"/>
  <c r="P670" i="1" s="1"/>
  <c r="J674" i="1"/>
  <c r="M674" i="1" s="1"/>
  <c r="J676" i="1"/>
  <c r="L686" i="1"/>
  <c r="N686" i="1" s="1"/>
  <c r="P686" i="1" s="1"/>
  <c r="J690" i="1"/>
  <c r="I692" i="1"/>
  <c r="I702" i="1"/>
  <c r="L702" i="1" s="1"/>
  <c r="J702" i="1"/>
  <c r="J619" i="1"/>
  <c r="M619" i="1" s="1"/>
  <c r="J623" i="1"/>
  <c r="J627" i="1"/>
  <c r="M627" i="1" s="1"/>
  <c r="I632" i="1"/>
  <c r="L632" i="1" s="1"/>
  <c r="J634" i="1"/>
  <c r="M634" i="1" s="1"/>
  <c r="J643" i="1"/>
  <c r="I643" i="1"/>
  <c r="L643" i="1" s="1"/>
  <c r="J659" i="1"/>
  <c r="I659" i="1"/>
  <c r="L659" i="1" s="1"/>
  <c r="J675" i="1"/>
  <c r="M675" i="1" s="1"/>
  <c r="I675" i="1"/>
  <c r="J691" i="1"/>
  <c r="I691" i="1"/>
  <c r="L691" i="1" s="1"/>
  <c r="I636" i="1"/>
  <c r="I640" i="1"/>
  <c r="L640" i="1" s="1"/>
  <c r="I644" i="1"/>
  <c r="I648" i="1"/>
  <c r="I652" i="1"/>
  <c r="L652" i="1" s="1"/>
  <c r="I656" i="1"/>
  <c r="L656" i="1" s="1"/>
  <c r="I660" i="1"/>
  <c r="L660" i="1" s="1"/>
  <c r="I664" i="1"/>
  <c r="L664" i="1" s="1"/>
  <c r="I668" i="1"/>
  <c r="L668" i="1" s="1"/>
  <c r="I672" i="1"/>
  <c r="L672" i="1" s="1"/>
  <c r="I676" i="1"/>
  <c r="L676" i="1" s="1"/>
  <c r="I680" i="1"/>
  <c r="N482" i="2" l="1"/>
  <c r="P482" i="2" s="1"/>
  <c r="L658" i="2"/>
  <c r="N658" i="2" s="1"/>
  <c r="P658" i="2" s="1"/>
  <c r="M702" i="2"/>
  <c r="N641" i="2"/>
  <c r="P641" i="2" s="1"/>
  <c r="M694" i="2"/>
  <c r="M660" i="2"/>
  <c r="M673" i="2"/>
  <c r="L617" i="2"/>
  <c r="N617" i="2" s="1"/>
  <c r="P617" i="2" s="1"/>
  <c r="M617" i="2"/>
  <c r="M646" i="2"/>
  <c r="M596" i="2"/>
  <c r="M625" i="2"/>
  <c r="M590" i="2"/>
  <c r="L611" i="2"/>
  <c r="N611" i="2" s="1"/>
  <c r="P611" i="2" s="1"/>
  <c r="L544" i="2"/>
  <c r="N544" i="2" s="1"/>
  <c r="P544" i="2" s="1"/>
  <c r="M537" i="2"/>
  <c r="L529" i="2"/>
  <c r="N529" i="2" s="1"/>
  <c r="P529" i="2" s="1"/>
  <c r="L521" i="2"/>
  <c r="N521" i="2" s="1"/>
  <c r="P521" i="2" s="1"/>
  <c r="M548" i="2"/>
  <c r="M578" i="2"/>
  <c r="M536" i="2"/>
  <c r="N536" i="2" s="1"/>
  <c r="P536" i="2" s="1"/>
  <c r="L559" i="2"/>
  <c r="N559" i="2" s="1"/>
  <c r="P559" i="2" s="1"/>
  <c r="M520" i="2"/>
  <c r="M569" i="2"/>
  <c r="N456" i="2"/>
  <c r="P456" i="2" s="1"/>
  <c r="M455" i="2"/>
  <c r="N455" i="2" s="1"/>
  <c r="P455" i="2" s="1"/>
  <c r="M414" i="2"/>
  <c r="M501" i="2"/>
  <c r="L514" i="2"/>
  <c r="N514" i="2" s="1"/>
  <c r="P514" i="2" s="1"/>
  <c r="L433" i="2"/>
  <c r="N433" i="2" s="1"/>
  <c r="P433" i="2" s="1"/>
  <c r="L380" i="2"/>
  <c r="N380" i="2" s="1"/>
  <c r="P380" i="2" s="1"/>
  <c r="L359" i="2"/>
  <c r="N359" i="2" s="1"/>
  <c r="P359" i="2" s="1"/>
  <c r="M482" i="2"/>
  <c r="M418" i="2"/>
  <c r="N418" i="2" s="1"/>
  <c r="P418" i="2" s="1"/>
  <c r="M526" i="2"/>
  <c r="L406" i="2"/>
  <c r="N406" i="2" s="1"/>
  <c r="P406" i="2" s="1"/>
  <c r="L398" i="2"/>
  <c r="N398" i="2" s="1"/>
  <c r="P398" i="2" s="1"/>
  <c r="N505" i="2"/>
  <c r="P505" i="2" s="1"/>
  <c r="M426" i="2"/>
  <c r="M384" i="2"/>
  <c r="L339" i="2"/>
  <c r="N339" i="2" s="1"/>
  <c r="P339" i="2" s="1"/>
  <c r="M434" i="2"/>
  <c r="N434" i="2" s="1"/>
  <c r="P434" i="2" s="1"/>
  <c r="L374" i="2"/>
  <c r="N374" i="2" s="1"/>
  <c r="P374" i="2" s="1"/>
  <c r="M369" i="2"/>
  <c r="M316" i="2"/>
  <c r="M281" i="2"/>
  <c r="M351" i="2"/>
  <c r="L262" i="2"/>
  <c r="M262" i="2"/>
  <c r="M236" i="2"/>
  <c r="L222" i="2"/>
  <c r="M222" i="2"/>
  <c r="M409" i="2"/>
  <c r="L224" i="2"/>
  <c r="N224" i="2" s="1"/>
  <c r="P224" i="2" s="1"/>
  <c r="N293" i="2"/>
  <c r="P293" i="2" s="1"/>
  <c r="L366" i="2"/>
  <c r="N366" i="2" s="1"/>
  <c r="P366" i="2" s="1"/>
  <c r="N284" i="2"/>
  <c r="P284" i="2" s="1"/>
  <c r="M194" i="2"/>
  <c r="N194" i="2" s="1"/>
  <c r="P194" i="2" s="1"/>
  <c r="M327" i="2"/>
  <c r="L240" i="2"/>
  <c r="N240" i="2" s="1"/>
  <c r="P240" i="2" s="1"/>
  <c r="M202" i="2"/>
  <c r="L273" i="2"/>
  <c r="N273" i="2" s="1"/>
  <c r="P273" i="2" s="1"/>
  <c r="M186" i="2"/>
  <c r="N186" i="2" s="1"/>
  <c r="P186" i="2" s="1"/>
  <c r="M272" i="2"/>
  <c r="N263" i="2"/>
  <c r="P263" i="2" s="1"/>
  <c r="M151" i="2"/>
  <c r="M246" i="2"/>
  <c r="M174" i="2"/>
  <c r="M142" i="2"/>
  <c r="M344" i="2"/>
  <c r="L209" i="2"/>
  <c r="N209" i="2" s="1"/>
  <c r="P209" i="2" s="1"/>
  <c r="M172" i="2"/>
  <c r="M140" i="2"/>
  <c r="M296" i="2"/>
  <c r="M211" i="2"/>
  <c r="M154" i="2"/>
  <c r="L177" i="2"/>
  <c r="N177" i="2" s="1"/>
  <c r="P177" i="2" s="1"/>
  <c r="M235" i="2"/>
  <c r="N235" i="2" s="1"/>
  <c r="P235" i="2" s="1"/>
  <c r="M168" i="2"/>
  <c r="M136" i="2"/>
  <c r="M150" i="2"/>
  <c r="M171" i="2"/>
  <c r="M139" i="2"/>
  <c r="N139" i="2" s="1"/>
  <c r="P139" i="2" s="1"/>
  <c r="L244" i="2"/>
  <c r="N244" i="2" s="1"/>
  <c r="P244" i="2" s="1"/>
  <c r="L99" i="2"/>
  <c r="N99" i="2" s="1"/>
  <c r="P99" i="2" s="1"/>
  <c r="L50" i="2"/>
  <c r="N50" i="2" s="1"/>
  <c r="P50" i="2" s="1"/>
  <c r="M26" i="2"/>
  <c r="M11" i="2"/>
  <c r="N11" i="2" s="1"/>
  <c r="P11" i="2" s="1"/>
  <c r="M31" i="2"/>
  <c r="M18" i="2"/>
  <c r="M77" i="2"/>
  <c r="M33" i="2"/>
  <c r="M54" i="2"/>
  <c r="M60" i="2"/>
  <c r="M10" i="2"/>
  <c r="M76" i="2"/>
  <c r="N76" i="2" s="1"/>
  <c r="P76" i="2" s="1"/>
  <c r="M634" i="2"/>
  <c r="L634" i="2"/>
  <c r="N501" i="2"/>
  <c r="P501" i="2" s="1"/>
  <c r="N258" i="2"/>
  <c r="P258" i="2" s="1"/>
  <c r="N296" i="2"/>
  <c r="P296" i="2" s="1"/>
  <c r="N142" i="2"/>
  <c r="P142" i="2" s="1"/>
  <c r="N18" i="2"/>
  <c r="P18" i="2" s="1"/>
  <c r="L92" i="2"/>
  <c r="N92" i="2" s="1"/>
  <c r="P92" i="2" s="1"/>
  <c r="L690" i="2"/>
  <c r="N690" i="2" s="1"/>
  <c r="P690" i="2" s="1"/>
  <c r="M626" i="2"/>
  <c r="L626" i="2"/>
  <c r="N626" i="2" s="1"/>
  <c r="P626" i="2" s="1"/>
  <c r="L692" i="2"/>
  <c r="N692" i="2" s="1"/>
  <c r="P692" i="2" s="1"/>
  <c r="M684" i="2"/>
  <c r="N684" i="2" s="1"/>
  <c r="P684" i="2" s="1"/>
  <c r="L696" i="2"/>
  <c r="N696" i="2" s="1"/>
  <c r="P696" i="2" s="1"/>
  <c r="L643" i="2"/>
  <c r="N643" i="2" s="1"/>
  <c r="P643" i="2" s="1"/>
  <c r="M588" i="2"/>
  <c r="L603" i="2"/>
  <c r="N603" i="2" s="1"/>
  <c r="P603" i="2" s="1"/>
  <c r="M637" i="2"/>
  <c r="N590" i="2"/>
  <c r="P590" i="2" s="1"/>
  <c r="M561" i="2"/>
  <c r="N561" i="2" s="1"/>
  <c r="P561" i="2" s="1"/>
  <c r="M661" i="2"/>
  <c r="M541" i="2"/>
  <c r="N541" i="2" s="1"/>
  <c r="P541" i="2" s="1"/>
  <c r="N543" i="2"/>
  <c r="P543" i="2" s="1"/>
  <c r="M535" i="2"/>
  <c r="M527" i="2"/>
  <c r="M519" i="2"/>
  <c r="L542" i="2"/>
  <c r="N542" i="2" s="1"/>
  <c r="P542" i="2" s="1"/>
  <c r="M516" i="2"/>
  <c r="N516" i="2" s="1"/>
  <c r="P516" i="2" s="1"/>
  <c r="N485" i="2"/>
  <c r="P485" i="2" s="1"/>
  <c r="M618" i="2"/>
  <c r="M534" i="2"/>
  <c r="L545" i="2"/>
  <c r="N545" i="2" s="1"/>
  <c r="P545" i="2" s="1"/>
  <c r="L502" i="2"/>
  <c r="N502" i="2" s="1"/>
  <c r="P502" i="2" s="1"/>
  <c r="L591" i="2"/>
  <c r="N591" i="2" s="1"/>
  <c r="P591" i="2" s="1"/>
  <c r="M500" i="2"/>
  <c r="N500" i="2" s="1"/>
  <c r="P500" i="2" s="1"/>
  <c r="M451" i="2"/>
  <c r="L451" i="2"/>
  <c r="L530" i="2"/>
  <c r="N530" i="2" s="1"/>
  <c r="P530" i="2" s="1"/>
  <c r="M504" i="2"/>
  <c r="N504" i="2" s="1"/>
  <c r="P504" i="2" s="1"/>
  <c r="L446" i="2"/>
  <c r="N446" i="2" s="1"/>
  <c r="P446" i="2" s="1"/>
  <c r="L532" i="2"/>
  <c r="N532" i="2" s="1"/>
  <c r="P532" i="2" s="1"/>
  <c r="L495" i="2"/>
  <c r="N495" i="2" s="1"/>
  <c r="P495" i="2" s="1"/>
  <c r="N351" i="2"/>
  <c r="P351" i="2" s="1"/>
  <c r="L404" i="2"/>
  <c r="N404" i="2" s="1"/>
  <c r="P404" i="2" s="1"/>
  <c r="L396" i="2"/>
  <c r="N396" i="2" s="1"/>
  <c r="P396" i="2" s="1"/>
  <c r="L421" i="2"/>
  <c r="N421" i="2" s="1"/>
  <c r="P421" i="2" s="1"/>
  <c r="L376" i="2"/>
  <c r="N376" i="2" s="1"/>
  <c r="P376" i="2" s="1"/>
  <c r="L331" i="2"/>
  <c r="N331" i="2" s="1"/>
  <c r="P331" i="2" s="1"/>
  <c r="L413" i="2"/>
  <c r="N413" i="2" s="1"/>
  <c r="P413" i="2" s="1"/>
  <c r="L472" i="2"/>
  <c r="N472" i="2" s="1"/>
  <c r="P472" i="2" s="1"/>
  <c r="N312" i="2"/>
  <c r="P312" i="2" s="1"/>
  <c r="L265" i="2"/>
  <c r="N265" i="2" s="1"/>
  <c r="P265" i="2" s="1"/>
  <c r="L457" i="2"/>
  <c r="N457" i="2" s="1"/>
  <c r="P457" i="2" s="1"/>
  <c r="M297" i="2"/>
  <c r="N297" i="2" s="1"/>
  <c r="P297" i="2" s="1"/>
  <c r="L261" i="2"/>
  <c r="N261" i="2" s="1"/>
  <c r="P261" i="2" s="1"/>
  <c r="L219" i="2"/>
  <c r="N219" i="2" s="1"/>
  <c r="P219" i="2" s="1"/>
  <c r="M219" i="2"/>
  <c r="N354" i="2"/>
  <c r="P354" i="2" s="1"/>
  <c r="M257" i="2"/>
  <c r="N257" i="2" s="1"/>
  <c r="P257" i="2" s="1"/>
  <c r="L218" i="2"/>
  <c r="M218" i="2"/>
  <c r="L399" i="2"/>
  <c r="N399" i="2" s="1"/>
  <c r="P399" i="2" s="1"/>
  <c r="M361" i="2"/>
  <c r="N361" i="2" s="1"/>
  <c r="P361" i="2" s="1"/>
  <c r="L321" i="2"/>
  <c r="N321" i="2" s="1"/>
  <c r="P321" i="2" s="1"/>
  <c r="L280" i="2"/>
  <c r="N280" i="2" s="1"/>
  <c r="P280" i="2" s="1"/>
  <c r="L220" i="2"/>
  <c r="N220" i="2" s="1"/>
  <c r="P220" i="2" s="1"/>
  <c r="L348" i="2"/>
  <c r="N348" i="2" s="1"/>
  <c r="P348" i="2" s="1"/>
  <c r="M293" i="2"/>
  <c r="N260" i="2"/>
  <c r="P260" i="2" s="1"/>
  <c r="M312" i="2"/>
  <c r="L237" i="2"/>
  <c r="N237" i="2" s="1"/>
  <c r="P237" i="2" s="1"/>
  <c r="L435" i="2"/>
  <c r="N435" i="2" s="1"/>
  <c r="P435" i="2" s="1"/>
  <c r="L182" i="2"/>
  <c r="N182" i="2" s="1"/>
  <c r="P182" i="2" s="1"/>
  <c r="M248" i="2"/>
  <c r="N248" i="2" s="1"/>
  <c r="P248" i="2" s="1"/>
  <c r="L144" i="2"/>
  <c r="N144" i="2" s="1"/>
  <c r="P144" i="2" s="1"/>
  <c r="L113" i="2"/>
  <c r="N113" i="2" s="1"/>
  <c r="P113" i="2" s="1"/>
  <c r="L212" i="2"/>
  <c r="N212" i="2" s="1"/>
  <c r="P212" i="2" s="1"/>
  <c r="L165" i="2"/>
  <c r="N165" i="2" s="1"/>
  <c r="P165" i="2" s="1"/>
  <c r="L133" i="2"/>
  <c r="N133" i="2" s="1"/>
  <c r="P133" i="2" s="1"/>
  <c r="L87" i="2"/>
  <c r="N87" i="2" s="1"/>
  <c r="P87" i="2" s="1"/>
  <c r="L314" i="2"/>
  <c r="N314" i="2" s="1"/>
  <c r="P314" i="2" s="1"/>
  <c r="M203" i="2"/>
  <c r="L163" i="2"/>
  <c r="N163" i="2" s="1"/>
  <c r="P163" i="2" s="1"/>
  <c r="L131" i="2"/>
  <c r="N131" i="2" s="1"/>
  <c r="P131" i="2" s="1"/>
  <c r="L78" i="2"/>
  <c r="N78" i="2" s="1"/>
  <c r="P78" i="2" s="1"/>
  <c r="M276" i="2"/>
  <c r="L184" i="2"/>
  <c r="N184" i="2" s="1"/>
  <c r="P184" i="2" s="1"/>
  <c r="L145" i="2"/>
  <c r="N145" i="2" s="1"/>
  <c r="P145" i="2" s="1"/>
  <c r="L90" i="2"/>
  <c r="N90" i="2" s="1"/>
  <c r="P90" i="2" s="1"/>
  <c r="L141" i="2"/>
  <c r="N141" i="2" s="1"/>
  <c r="P141" i="2" s="1"/>
  <c r="M223" i="2"/>
  <c r="N159" i="2"/>
  <c r="P159" i="2" s="1"/>
  <c r="N80" i="2"/>
  <c r="P80" i="2" s="1"/>
  <c r="M191" i="2"/>
  <c r="N191" i="2" s="1"/>
  <c r="P191" i="2" s="1"/>
  <c r="L70" i="2"/>
  <c r="N70" i="2" s="1"/>
  <c r="P70" i="2" s="1"/>
  <c r="M234" i="2"/>
  <c r="M162" i="2"/>
  <c r="N162" i="2" s="1"/>
  <c r="P162" i="2" s="1"/>
  <c r="L195" i="2"/>
  <c r="N195" i="2" s="1"/>
  <c r="P195" i="2" s="1"/>
  <c r="M146" i="2"/>
  <c r="N146" i="2" s="1"/>
  <c r="P146" i="2" s="1"/>
  <c r="M101" i="2"/>
  <c r="N101" i="2" s="1"/>
  <c r="P101" i="2" s="1"/>
  <c r="L81" i="2"/>
  <c r="N81" i="2" s="1"/>
  <c r="P81" i="2" s="1"/>
  <c r="M40" i="2"/>
  <c r="M23" i="2"/>
  <c r="N52" i="2"/>
  <c r="P52" i="2" s="1"/>
  <c r="L71" i="2"/>
  <c r="N71" i="2" s="1"/>
  <c r="P71" i="2" s="1"/>
  <c r="M52" i="2"/>
  <c r="N19" i="2"/>
  <c r="P19" i="2" s="1"/>
  <c r="M187" i="2"/>
  <c r="N187" i="2" s="1"/>
  <c r="P187" i="2" s="1"/>
  <c r="N211" i="2"/>
  <c r="P211" i="2" s="1"/>
  <c r="L656" i="2"/>
  <c r="N656" i="2" s="1"/>
  <c r="P656" i="2" s="1"/>
  <c r="N673" i="2"/>
  <c r="P673" i="2" s="1"/>
  <c r="L638" i="2"/>
  <c r="N638" i="2" s="1"/>
  <c r="P638" i="2" s="1"/>
  <c r="N618" i="2"/>
  <c r="P618" i="2" s="1"/>
  <c r="L612" i="2"/>
  <c r="N612" i="2" s="1"/>
  <c r="P612" i="2" s="1"/>
  <c r="M681" i="2"/>
  <c r="N637" i="2"/>
  <c r="P637" i="2" s="1"/>
  <c r="N548" i="2"/>
  <c r="P548" i="2" s="1"/>
  <c r="N615" i="2"/>
  <c r="P615" i="2" s="1"/>
  <c r="L581" i="2"/>
  <c r="N581" i="2" s="1"/>
  <c r="P581" i="2" s="1"/>
  <c r="M693" i="2"/>
  <c r="N693" i="2" s="1"/>
  <c r="P693" i="2" s="1"/>
  <c r="M606" i="2"/>
  <c r="N535" i="2"/>
  <c r="P535" i="2" s="1"/>
  <c r="N527" i="2"/>
  <c r="P527" i="2" s="1"/>
  <c r="N519" i="2"/>
  <c r="P519" i="2" s="1"/>
  <c r="L579" i="2"/>
  <c r="N579" i="2" s="1"/>
  <c r="P579" i="2" s="1"/>
  <c r="L562" i="2"/>
  <c r="N562" i="2" s="1"/>
  <c r="P562" i="2" s="1"/>
  <c r="M510" i="2"/>
  <c r="N510" i="2" s="1"/>
  <c r="P510" i="2" s="1"/>
  <c r="N439" i="2"/>
  <c r="P439" i="2" s="1"/>
  <c r="L491" i="2"/>
  <c r="N491" i="2" s="1"/>
  <c r="P491" i="2" s="1"/>
  <c r="N440" i="2"/>
  <c r="P440" i="2" s="1"/>
  <c r="M487" i="2"/>
  <c r="N487" i="2" s="1"/>
  <c r="P487" i="2" s="1"/>
  <c r="L422" i="2"/>
  <c r="N422" i="2" s="1"/>
  <c r="P422" i="2" s="1"/>
  <c r="N343" i="2"/>
  <c r="P343" i="2" s="1"/>
  <c r="L442" i="2"/>
  <c r="N442" i="2" s="1"/>
  <c r="P442" i="2" s="1"/>
  <c r="L454" i="2"/>
  <c r="N454" i="2" s="1"/>
  <c r="P454" i="2" s="1"/>
  <c r="M386" i="2"/>
  <c r="M493" i="2"/>
  <c r="L323" i="2"/>
  <c r="N323" i="2" s="1"/>
  <c r="P323" i="2" s="1"/>
  <c r="L458" i="2"/>
  <c r="N458" i="2" s="1"/>
  <c r="P458" i="2" s="1"/>
  <c r="M343" i="2"/>
  <c r="L309" i="2"/>
  <c r="N309" i="2" s="1"/>
  <c r="P309" i="2" s="1"/>
  <c r="L290" i="2"/>
  <c r="N290" i="2" s="1"/>
  <c r="P290" i="2" s="1"/>
  <c r="M290" i="2"/>
  <c r="L285" i="2"/>
  <c r="N285" i="2" s="1"/>
  <c r="P285" i="2" s="1"/>
  <c r="L214" i="2"/>
  <c r="M214" i="2"/>
  <c r="L356" i="2"/>
  <c r="N356" i="2" s="1"/>
  <c r="P356" i="2" s="1"/>
  <c r="L268" i="2"/>
  <c r="N268" i="2" s="1"/>
  <c r="P268" i="2" s="1"/>
  <c r="L216" i="2"/>
  <c r="N216" i="2" s="1"/>
  <c r="P216" i="2" s="1"/>
  <c r="N344" i="2"/>
  <c r="P344" i="2" s="1"/>
  <c r="N247" i="2"/>
  <c r="P247" i="2" s="1"/>
  <c r="M335" i="2"/>
  <c r="L245" i="2"/>
  <c r="N245" i="2" s="1"/>
  <c r="P245" i="2" s="1"/>
  <c r="M291" i="2"/>
  <c r="L213" i="2"/>
  <c r="N213" i="2" s="1"/>
  <c r="P213" i="2" s="1"/>
  <c r="L221" i="2"/>
  <c r="N221" i="2" s="1"/>
  <c r="P221" i="2" s="1"/>
  <c r="M242" i="2"/>
  <c r="L444" i="2"/>
  <c r="N444" i="2" s="1"/>
  <c r="P444" i="2" s="1"/>
  <c r="N203" i="2"/>
  <c r="P203" i="2" s="1"/>
  <c r="L255" i="2"/>
  <c r="N255" i="2" s="1"/>
  <c r="P255" i="2" s="1"/>
  <c r="L301" i="2"/>
  <c r="N301" i="2" s="1"/>
  <c r="P301" i="2" s="1"/>
  <c r="L123" i="2"/>
  <c r="N123" i="2" s="1"/>
  <c r="P123" i="2" s="1"/>
  <c r="N60" i="2"/>
  <c r="P60" i="2" s="1"/>
  <c r="M134" i="2"/>
  <c r="N134" i="2" s="1"/>
  <c r="P134" i="2" s="1"/>
  <c r="M189" i="2"/>
  <c r="N189" i="2" s="1"/>
  <c r="P189" i="2" s="1"/>
  <c r="M164" i="2"/>
  <c r="N164" i="2" s="1"/>
  <c r="P164" i="2" s="1"/>
  <c r="M132" i="2"/>
  <c r="N132" i="2" s="1"/>
  <c r="P132" i="2" s="1"/>
  <c r="L94" i="2"/>
  <c r="N94" i="2" s="1"/>
  <c r="P94" i="2" s="1"/>
  <c r="M230" i="2"/>
  <c r="M185" i="2"/>
  <c r="L137" i="2"/>
  <c r="N137" i="2" s="1"/>
  <c r="P137" i="2" s="1"/>
  <c r="L41" i="2"/>
  <c r="N41" i="2" s="1"/>
  <c r="P41" i="2" s="1"/>
  <c r="M51" i="2"/>
  <c r="N51" i="2" s="1"/>
  <c r="P51" i="2" s="1"/>
  <c r="M38" i="2"/>
  <c r="N38" i="2" s="1"/>
  <c r="P38" i="2" s="1"/>
  <c r="N31" i="2"/>
  <c r="P31" i="2" s="1"/>
  <c r="L49" i="2"/>
  <c r="N49" i="2" s="1"/>
  <c r="P49" i="2" s="1"/>
  <c r="M13" i="2"/>
  <c r="M108" i="2"/>
  <c r="M48" i="2"/>
  <c r="M28" i="2"/>
  <c r="N28" i="2" s="1"/>
  <c r="P28" i="2" s="1"/>
  <c r="M24" i="2"/>
  <c r="N24" i="2" s="1"/>
  <c r="P24" i="2" s="1"/>
  <c r="M79" i="2"/>
  <c r="M57" i="2"/>
  <c r="N15" i="2"/>
  <c r="P15" i="2" s="1"/>
  <c r="N694" i="2"/>
  <c r="P694" i="2" s="1"/>
  <c r="N646" i="2"/>
  <c r="P646" i="2" s="1"/>
  <c r="N537" i="2"/>
  <c r="P537" i="2" s="1"/>
  <c r="N534" i="2"/>
  <c r="P534" i="2" s="1"/>
  <c r="N369" i="2"/>
  <c r="P369" i="2" s="1"/>
  <c r="N223" i="2"/>
  <c r="P223" i="2" s="1"/>
  <c r="N140" i="2"/>
  <c r="P140" i="2" s="1"/>
  <c r="N150" i="2"/>
  <c r="P150" i="2" s="1"/>
  <c r="N10" i="2"/>
  <c r="P10" i="2" s="1"/>
  <c r="N650" i="2"/>
  <c r="P650" i="2" s="1"/>
  <c r="N701" i="2"/>
  <c r="P701" i="2" s="1"/>
  <c r="L665" i="2"/>
  <c r="N665" i="2" s="1"/>
  <c r="P665" i="2" s="1"/>
  <c r="N674" i="2"/>
  <c r="P674" i="2" s="1"/>
  <c r="N654" i="2"/>
  <c r="P654" i="2" s="1"/>
  <c r="L604" i="2"/>
  <c r="N604" i="2" s="1"/>
  <c r="P604" i="2" s="1"/>
  <c r="N681" i="2"/>
  <c r="P681" i="2" s="1"/>
  <c r="M629" i="2"/>
  <c r="N629" i="2" s="1"/>
  <c r="P629" i="2" s="1"/>
  <c r="N557" i="2"/>
  <c r="P557" i="2" s="1"/>
  <c r="M466" i="2"/>
  <c r="L466" i="2"/>
  <c r="M484" i="2"/>
  <c r="L484" i="2"/>
  <c r="N484" i="2" s="1"/>
  <c r="P484" i="2" s="1"/>
  <c r="N496" i="2"/>
  <c r="P496" i="2" s="1"/>
  <c r="N589" i="2"/>
  <c r="P589" i="2" s="1"/>
  <c r="N524" i="2"/>
  <c r="P524" i="2" s="1"/>
  <c r="N493" i="2"/>
  <c r="P493" i="2" s="1"/>
  <c r="N335" i="2"/>
  <c r="P335" i="2" s="1"/>
  <c r="N386" i="2"/>
  <c r="P386" i="2" s="1"/>
  <c r="N410" i="2"/>
  <c r="P410" i="2" s="1"/>
  <c r="N417" i="2"/>
  <c r="P417" i="2" s="1"/>
  <c r="L315" i="2"/>
  <c r="N315" i="2" s="1"/>
  <c r="P315" i="2" s="1"/>
  <c r="N231" i="2"/>
  <c r="P231" i="2" s="1"/>
  <c r="L215" i="2"/>
  <c r="N215" i="2" s="1"/>
  <c r="P215" i="2" s="1"/>
  <c r="M215" i="2"/>
  <c r="N242" i="2"/>
  <c r="P242" i="2" s="1"/>
  <c r="N246" i="2"/>
  <c r="P246" i="2" s="1"/>
  <c r="L403" i="2"/>
  <c r="N403" i="2" s="1"/>
  <c r="P403" i="2" s="1"/>
  <c r="N291" i="2"/>
  <c r="P291" i="2" s="1"/>
  <c r="N190" i="2"/>
  <c r="P190" i="2" s="1"/>
  <c r="M107" i="2"/>
  <c r="L107" i="2"/>
  <c r="N107" i="2" s="1"/>
  <c r="P107" i="2" s="1"/>
  <c r="N158" i="2"/>
  <c r="P158" i="2" s="1"/>
  <c r="N156" i="2"/>
  <c r="P156" i="2" s="1"/>
  <c r="M239" i="2"/>
  <c r="N112" i="2"/>
  <c r="P112" i="2" s="1"/>
  <c r="N13" i="2"/>
  <c r="P13" i="2" s="1"/>
  <c r="N155" i="2"/>
  <c r="P155" i="2" s="1"/>
  <c r="M226" i="2"/>
  <c r="N226" i="2" s="1"/>
  <c r="P226" i="2" s="1"/>
  <c r="N185" i="2"/>
  <c r="P185" i="2" s="1"/>
  <c r="L59" i="2"/>
  <c r="N59" i="2" s="1"/>
  <c r="P59" i="2" s="1"/>
  <c r="M5" i="2"/>
  <c r="M25" i="2"/>
  <c r="N25" i="2" s="1"/>
  <c r="P25" i="2" s="1"/>
  <c r="N93" i="2"/>
  <c r="P93" i="2" s="1"/>
  <c r="M111" i="2"/>
  <c r="N111" i="2" s="1"/>
  <c r="P111" i="2" s="1"/>
  <c r="N57" i="2"/>
  <c r="P57" i="2" s="1"/>
  <c r="M9" i="2"/>
  <c r="N578" i="2"/>
  <c r="P578" i="2" s="1"/>
  <c r="L347" i="2"/>
  <c r="N347" i="2" s="1"/>
  <c r="P347" i="2" s="1"/>
  <c r="N310" i="2"/>
  <c r="P310" i="2" s="1"/>
  <c r="N228" i="2"/>
  <c r="P228" i="2" s="1"/>
  <c r="N151" i="2"/>
  <c r="P151" i="2" s="1"/>
  <c r="N174" i="2"/>
  <c r="P174" i="2" s="1"/>
  <c r="L229" i="2"/>
  <c r="N229" i="2" s="1"/>
  <c r="P229" i="2" s="1"/>
  <c r="M688" i="2"/>
  <c r="N688" i="2" s="1"/>
  <c r="P688" i="2" s="1"/>
  <c r="N633" i="2"/>
  <c r="P633" i="2" s="1"/>
  <c r="M670" i="2"/>
  <c r="N670" i="2" s="1"/>
  <c r="P670" i="2" s="1"/>
  <c r="L682" i="2"/>
  <c r="N682" i="2" s="1"/>
  <c r="P682" i="2" s="1"/>
  <c r="M650" i="2"/>
  <c r="M701" i="2"/>
  <c r="M674" i="2"/>
  <c r="M700" i="2"/>
  <c r="M654" i="2"/>
  <c r="M669" i="2"/>
  <c r="N669" i="2" s="1"/>
  <c r="P669" i="2" s="1"/>
  <c r="M678" i="2"/>
  <c r="N678" i="2" s="1"/>
  <c r="P678" i="2" s="1"/>
  <c r="N569" i="2"/>
  <c r="P569" i="2" s="1"/>
  <c r="N596" i="2"/>
  <c r="P596" i="2" s="1"/>
  <c r="L676" i="2"/>
  <c r="N676" i="2" s="1"/>
  <c r="P676" i="2" s="1"/>
  <c r="L620" i="2"/>
  <c r="N620" i="2" s="1"/>
  <c r="P620" i="2" s="1"/>
  <c r="M557" i="2"/>
  <c r="N606" i="2"/>
  <c r="P606" i="2" s="1"/>
  <c r="L572" i="2"/>
  <c r="N572" i="2" s="1"/>
  <c r="P572" i="2" s="1"/>
  <c r="M666" i="2"/>
  <c r="N666" i="2" s="1"/>
  <c r="P666" i="2" s="1"/>
  <c r="M580" i="2"/>
  <c r="N580" i="2" s="1"/>
  <c r="P580" i="2" s="1"/>
  <c r="L556" i="2"/>
  <c r="N556" i="2" s="1"/>
  <c r="P556" i="2" s="1"/>
  <c r="L533" i="2"/>
  <c r="N533" i="2" s="1"/>
  <c r="P533" i="2" s="1"/>
  <c r="L525" i="2"/>
  <c r="N525" i="2" s="1"/>
  <c r="P525" i="2" s="1"/>
  <c r="L512" i="2"/>
  <c r="N512" i="2" s="1"/>
  <c r="P512" i="2" s="1"/>
  <c r="N474" i="2"/>
  <c r="P474" i="2" s="1"/>
  <c r="M547" i="2"/>
  <c r="N547" i="2" s="1"/>
  <c r="P547" i="2" s="1"/>
  <c r="L649" i="2"/>
  <c r="N649" i="2" s="1"/>
  <c r="P649" i="2" s="1"/>
  <c r="L566" i="2"/>
  <c r="N566" i="2" s="1"/>
  <c r="P566" i="2" s="1"/>
  <c r="M496" i="2"/>
  <c r="M539" i="2"/>
  <c r="N539" i="2" s="1"/>
  <c r="P539" i="2" s="1"/>
  <c r="L468" i="2"/>
  <c r="N468" i="2" s="1"/>
  <c r="P468" i="2" s="1"/>
  <c r="M589" i="2"/>
  <c r="N423" i="2"/>
  <c r="P423" i="2" s="1"/>
  <c r="M522" i="2"/>
  <c r="N522" i="2" s="1"/>
  <c r="P522" i="2" s="1"/>
  <c r="L483" i="2"/>
  <c r="N483" i="2" s="1"/>
  <c r="P483" i="2" s="1"/>
  <c r="N424" i="2"/>
  <c r="P424" i="2" s="1"/>
  <c r="L473" i="2"/>
  <c r="N473" i="2" s="1"/>
  <c r="P473" i="2" s="1"/>
  <c r="L430" i="2"/>
  <c r="N430" i="2" s="1"/>
  <c r="P430" i="2" s="1"/>
  <c r="M524" i="2"/>
  <c r="L464" i="2"/>
  <c r="N464" i="2" s="1"/>
  <c r="P464" i="2" s="1"/>
  <c r="L391" i="2"/>
  <c r="N391" i="2" s="1"/>
  <c r="P391" i="2" s="1"/>
  <c r="M372" i="2"/>
  <c r="N372" i="2" s="1"/>
  <c r="P372" i="2" s="1"/>
  <c r="N327" i="2"/>
  <c r="P327" i="2" s="1"/>
  <c r="L437" i="2"/>
  <c r="N437" i="2" s="1"/>
  <c r="P437" i="2" s="1"/>
  <c r="L443" i="2"/>
  <c r="N443" i="2" s="1"/>
  <c r="P443" i="2" s="1"/>
  <c r="M378" i="2"/>
  <c r="L518" i="2"/>
  <c r="N518" i="2" s="1"/>
  <c r="P518" i="2" s="1"/>
  <c r="M410" i="2"/>
  <c r="L402" i="2"/>
  <c r="N402" i="2" s="1"/>
  <c r="P402" i="2" s="1"/>
  <c r="L394" i="2"/>
  <c r="N394" i="2" s="1"/>
  <c r="P394" i="2" s="1"/>
  <c r="M563" i="2"/>
  <c r="M475" i="2"/>
  <c r="N475" i="2" s="1"/>
  <c r="P475" i="2" s="1"/>
  <c r="M417" i="2"/>
  <c r="M368" i="2"/>
  <c r="N368" i="2" s="1"/>
  <c r="P368" i="2" s="1"/>
  <c r="M567" i="2"/>
  <c r="L453" i="2"/>
  <c r="N453" i="2" s="1"/>
  <c r="P453" i="2" s="1"/>
  <c r="L390" i="2"/>
  <c r="N390" i="2" s="1"/>
  <c r="P390" i="2" s="1"/>
  <c r="L405" i="2"/>
  <c r="N405" i="2" s="1"/>
  <c r="P405" i="2" s="1"/>
  <c r="L322" i="2"/>
  <c r="N322" i="2" s="1"/>
  <c r="P322" i="2" s="1"/>
  <c r="L427" i="2"/>
  <c r="N427" i="2" s="1"/>
  <c r="P427" i="2" s="1"/>
  <c r="M324" i="2"/>
  <c r="N324" i="2" s="1"/>
  <c r="P324" i="2" s="1"/>
  <c r="L282" i="2"/>
  <c r="N282" i="2" s="1"/>
  <c r="P282" i="2" s="1"/>
  <c r="M282" i="2"/>
  <c r="M228" i="2"/>
  <c r="L477" i="2"/>
  <c r="N477" i="2" s="1"/>
  <c r="P477" i="2" s="1"/>
  <c r="M332" i="2"/>
  <c r="N332" i="2" s="1"/>
  <c r="P332" i="2" s="1"/>
  <c r="L238" i="2"/>
  <c r="M238" i="2"/>
  <c r="M492" i="2"/>
  <c r="N492" i="2" s="1"/>
  <c r="P492" i="2" s="1"/>
  <c r="M377" i="2"/>
  <c r="N377" i="2" s="1"/>
  <c r="P377" i="2" s="1"/>
  <c r="M346" i="2"/>
  <c r="N346" i="2" s="1"/>
  <c r="P346" i="2" s="1"/>
  <c r="L305" i="2"/>
  <c r="N305" i="2" s="1"/>
  <c r="P305" i="2" s="1"/>
  <c r="M253" i="2"/>
  <c r="N253" i="2" s="1"/>
  <c r="P253" i="2" s="1"/>
  <c r="M511" i="2"/>
  <c r="N511" i="2" s="1"/>
  <c r="P511" i="2" s="1"/>
  <c r="L249" i="2"/>
  <c r="N249" i="2" s="1"/>
  <c r="P249" i="2" s="1"/>
  <c r="M385" i="2"/>
  <c r="N385" i="2" s="1"/>
  <c r="P385" i="2" s="1"/>
  <c r="M319" i="2"/>
  <c r="M338" i="2"/>
  <c r="N338" i="2" s="1"/>
  <c r="P338" i="2" s="1"/>
  <c r="L206" i="2"/>
  <c r="N206" i="2" s="1"/>
  <c r="P206" i="2" s="1"/>
  <c r="M330" i="2"/>
  <c r="N330" i="2" s="1"/>
  <c r="P330" i="2" s="1"/>
  <c r="L389" i="2"/>
  <c r="N389" i="2" s="1"/>
  <c r="P389" i="2" s="1"/>
  <c r="M393" i="2"/>
  <c r="N393" i="2" s="1"/>
  <c r="P393" i="2" s="1"/>
  <c r="L217" i="2"/>
  <c r="N217" i="2" s="1"/>
  <c r="P217" i="2" s="1"/>
  <c r="M178" i="2"/>
  <c r="N178" i="2" s="1"/>
  <c r="P178" i="2" s="1"/>
  <c r="M190" i="2"/>
  <c r="M167" i="2"/>
  <c r="N167" i="2" s="1"/>
  <c r="P167" i="2" s="1"/>
  <c r="M135" i="2"/>
  <c r="N135" i="2" s="1"/>
  <c r="P135" i="2" s="1"/>
  <c r="L86" i="2"/>
  <c r="N86" i="2" s="1"/>
  <c r="P86" i="2" s="1"/>
  <c r="M370" i="2"/>
  <c r="N370" i="2" s="1"/>
  <c r="P370" i="2" s="1"/>
  <c r="M264" i="2"/>
  <c r="N264" i="2" s="1"/>
  <c r="P264" i="2" s="1"/>
  <c r="M158" i="2"/>
  <c r="L119" i="2"/>
  <c r="N119" i="2" s="1"/>
  <c r="P119" i="2" s="1"/>
  <c r="M119" i="2"/>
  <c r="L277" i="2"/>
  <c r="N277" i="2" s="1"/>
  <c r="P277" i="2" s="1"/>
  <c r="M156" i="2"/>
  <c r="L110" i="2"/>
  <c r="N110" i="2" s="1"/>
  <c r="P110" i="2" s="1"/>
  <c r="M73" i="2"/>
  <c r="N73" i="2" s="1"/>
  <c r="P73" i="2" s="1"/>
  <c r="L198" i="2"/>
  <c r="N198" i="2" s="1"/>
  <c r="P198" i="2" s="1"/>
  <c r="L241" i="2"/>
  <c r="N241" i="2" s="1"/>
  <c r="P241" i="2" s="1"/>
  <c r="M170" i="2"/>
  <c r="N170" i="2" s="1"/>
  <c r="P170" i="2" s="1"/>
  <c r="M138" i="2"/>
  <c r="N138" i="2" s="1"/>
  <c r="P138" i="2" s="1"/>
  <c r="N79" i="2"/>
  <c r="P79" i="2" s="1"/>
  <c r="M449" i="2"/>
  <c r="N449" i="2" s="1"/>
  <c r="P449" i="2" s="1"/>
  <c r="L193" i="2"/>
  <c r="N193" i="2" s="1"/>
  <c r="P193" i="2" s="1"/>
  <c r="M152" i="2"/>
  <c r="N152" i="2" s="1"/>
  <c r="P152" i="2" s="1"/>
  <c r="L102" i="2"/>
  <c r="N102" i="2" s="1"/>
  <c r="P102" i="2" s="1"/>
  <c r="N48" i="2"/>
  <c r="P48" i="2" s="1"/>
  <c r="N9" i="2"/>
  <c r="P9" i="2" s="1"/>
  <c r="M82" i="2"/>
  <c r="N82" i="2" s="1"/>
  <c r="P82" i="2" s="1"/>
  <c r="L181" i="2"/>
  <c r="N181" i="2" s="1"/>
  <c r="P181" i="2" s="1"/>
  <c r="M155" i="2"/>
  <c r="M126" i="2"/>
  <c r="N126" i="2" s="1"/>
  <c r="P126" i="2" s="1"/>
  <c r="M91" i="2"/>
  <c r="N91" i="2" s="1"/>
  <c r="P91" i="2" s="1"/>
  <c r="M58" i="2"/>
  <c r="N58" i="2" s="1"/>
  <c r="P58" i="2" s="1"/>
  <c r="L201" i="2"/>
  <c r="N201" i="2" s="1"/>
  <c r="P201" i="2" s="1"/>
  <c r="M74" i="2"/>
  <c r="N74" i="2" s="1"/>
  <c r="P74" i="2" s="1"/>
  <c r="L183" i="2"/>
  <c r="N183" i="2" s="1"/>
  <c r="P183" i="2" s="1"/>
  <c r="L130" i="2"/>
  <c r="N130" i="2" s="1"/>
  <c r="P130" i="2" s="1"/>
  <c r="L66" i="2"/>
  <c r="N66" i="2" s="1"/>
  <c r="P66" i="2" s="1"/>
  <c r="N23" i="2"/>
  <c r="P23" i="2" s="1"/>
  <c r="M125" i="2"/>
  <c r="N125" i="2" s="1"/>
  <c r="P125" i="2" s="1"/>
  <c r="M35" i="2"/>
  <c r="N35" i="2" s="1"/>
  <c r="P35" i="2" s="1"/>
  <c r="M29" i="2"/>
  <c r="N29" i="2" s="1"/>
  <c r="P29" i="2" s="1"/>
  <c r="L20" i="2"/>
  <c r="N20" i="2" s="1"/>
  <c r="P20" i="2" s="1"/>
  <c r="M129" i="2"/>
  <c r="N129" i="2" s="1"/>
  <c r="P129" i="2" s="1"/>
  <c r="L37" i="2"/>
  <c r="N37" i="2" s="1"/>
  <c r="P37" i="2" s="1"/>
  <c r="M8" i="2"/>
  <c r="N8" i="2" s="1"/>
  <c r="P8" i="2" s="1"/>
  <c r="M93" i="2"/>
  <c r="L46" i="2"/>
  <c r="N46" i="2" s="1"/>
  <c r="P46" i="2" s="1"/>
  <c r="M22" i="2"/>
  <c r="N22" i="2" s="1"/>
  <c r="P22" i="2" s="1"/>
  <c r="L95" i="2"/>
  <c r="N95" i="2" s="1"/>
  <c r="P95" i="2" s="1"/>
  <c r="M21" i="2"/>
  <c r="N21" i="2" s="1"/>
  <c r="P21" i="2" s="1"/>
  <c r="M227" i="2"/>
  <c r="L45" i="2"/>
  <c r="N45" i="2" s="1"/>
  <c r="P45" i="2" s="1"/>
  <c r="L4" i="2"/>
  <c r="N4" i="2" s="1"/>
  <c r="P4" i="2" s="1"/>
  <c r="N660" i="2"/>
  <c r="P660" i="2" s="1"/>
  <c r="N599" i="2"/>
  <c r="P599" i="2" s="1"/>
  <c r="N414" i="2"/>
  <c r="P414" i="2" s="1"/>
  <c r="N526" i="2"/>
  <c r="P526" i="2" s="1"/>
  <c r="N426" i="2"/>
  <c r="P426" i="2" s="1"/>
  <c r="N316" i="2"/>
  <c r="P316" i="2" s="1"/>
  <c r="N239" i="2"/>
  <c r="P239" i="2" s="1"/>
  <c r="N409" i="2"/>
  <c r="P409" i="2" s="1"/>
  <c r="N202" i="2"/>
  <c r="P202" i="2" s="1"/>
  <c r="M75" i="2"/>
  <c r="L75" i="2"/>
  <c r="N172" i="2"/>
  <c r="P172" i="2" s="1"/>
  <c r="N154" i="2"/>
  <c r="P154" i="2" s="1"/>
  <c r="N136" i="2"/>
  <c r="P136" i="2" s="1"/>
  <c r="N54" i="2"/>
  <c r="P54" i="2" s="1"/>
  <c r="N668" i="2"/>
  <c r="P668" i="2" s="1"/>
  <c r="N648" i="2"/>
  <c r="P648" i="2" s="1"/>
  <c r="N675" i="2"/>
  <c r="P675" i="2" s="1"/>
  <c r="M645" i="2"/>
  <c r="N645" i="2" s="1"/>
  <c r="P645" i="2" s="1"/>
  <c r="N588" i="2"/>
  <c r="P588" i="2" s="1"/>
  <c r="N567" i="2"/>
  <c r="P567" i="2" s="1"/>
  <c r="N655" i="2"/>
  <c r="P655" i="2" s="1"/>
  <c r="M599" i="2"/>
  <c r="M573" i="2"/>
  <c r="N573" i="2" s="1"/>
  <c r="P573" i="2" s="1"/>
  <c r="N508" i="2"/>
  <c r="P508" i="2" s="1"/>
  <c r="L564" i="2"/>
  <c r="N564" i="2" s="1"/>
  <c r="P564" i="2" s="1"/>
  <c r="M412" i="2"/>
  <c r="L412" i="2"/>
  <c r="N388" i="2"/>
  <c r="P388" i="2" s="1"/>
  <c r="N319" i="2"/>
  <c r="P319" i="2" s="1"/>
  <c r="N378" i="2"/>
  <c r="P378" i="2" s="1"/>
  <c r="N563" i="2"/>
  <c r="P563" i="2" s="1"/>
  <c r="N392" i="2"/>
  <c r="P392" i="2" s="1"/>
  <c r="N360" i="2"/>
  <c r="P360" i="2" s="1"/>
  <c r="L299" i="2"/>
  <c r="N299" i="2" s="1"/>
  <c r="P299" i="2" s="1"/>
  <c r="N243" i="2"/>
  <c r="P243" i="2" s="1"/>
  <c r="N227" i="2"/>
  <c r="P227" i="2" s="1"/>
  <c r="N272" i="2"/>
  <c r="P272" i="2" s="1"/>
  <c r="N234" i="2"/>
  <c r="P234" i="2" s="1"/>
  <c r="N236" i="2"/>
  <c r="P236" i="2" s="1"/>
  <c r="N306" i="2"/>
  <c r="P306" i="2" s="1"/>
  <c r="N269" i="2"/>
  <c r="P269" i="2" s="1"/>
  <c r="L329" i="2"/>
  <c r="N329" i="2" s="1"/>
  <c r="P329" i="2" s="1"/>
  <c r="N365" i="2"/>
  <c r="P365" i="2" s="1"/>
  <c r="M258" i="2"/>
  <c r="N176" i="2"/>
  <c r="P176" i="2" s="1"/>
  <c r="N108" i="2"/>
  <c r="P108" i="2" s="1"/>
  <c r="N173" i="2"/>
  <c r="P173" i="2" s="1"/>
  <c r="L233" i="2"/>
  <c r="N233" i="2" s="1"/>
  <c r="P233" i="2" s="1"/>
  <c r="N122" i="2"/>
  <c r="P122" i="2" s="1"/>
  <c r="L352" i="2"/>
  <c r="N352" i="2" s="1"/>
  <c r="P352" i="2" s="1"/>
  <c r="N425" i="2"/>
  <c r="P425" i="2" s="1"/>
  <c r="N40" i="2"/>
  <c r="P40" i="2" s="1"/>
  <c r="N5" i="2"/>
  <c r="P5" i="2" s="1"/>
  <c r="N47" i="2"/>
  <c r="P47" i="2" s="1"/>
  <c r="M17" i="2"/>
  <c r="N17" i="2" s="1"/>
  <c r="P17" i="2" s="1"/>
  <c r="N53" i="2"/>
  <c r="P53" i="2" s="1"/>
  <c r="L127" i="2"/>
  <c r="N127" i="2" s="1"/>
  <c r="P127" i="2" s="1"/>
  <c r="L124" i="2"/>
  <c r="N124" i="2" s="1"/>
  <c r="P124" i="2" s="1"/>
  <c r="N85" i="2"/>
  <c r="P85" i="2" s="1"/>
  <c r="M43" i="2"/>
  <c r="N43" i="2" s="1"/>
  <c r="P43" i="2" s="1"/>
  <c r="L67" i="2"/>
  <c r="N67" i="2" s="1"/>
  <c r="P67" i="2" s="1"/>
  <c r="M103" i="2"/>
  <c r="N103" i="2" s="1"/>
  <c r="P103" i="2" s="1"/>
  <c r="N702" i="2"/>
  <c r="P702" i="2" s="1"/>
  <c r="M499" i="2"/>
  <c r="N499" i="2" s="1"/>
  <c r="P499" i="2" s="1"/>
  <c r="N520" i="2"/>
  <c r="P520" i="2" s="1"/>
  <c r="N384" i="2"/>
  <c r="P384" i="2" s="1"/>
  <c r="N281" i="2"/>
  <c r="P281" i="2" s="1"/>
  <c r="N168" i="2"/>
  <c r="P168" i="2" s="1"/>
  <c r="N171" i="2"/>
  <c r="P171" i="2" s="1"/>
  <c r="N26" i="2"/>
  <c r="P26" i="2" s="1"/>
  <c r="N77" i="2"/>
  <c r="P77" i="2" s="1"/>
  <c r="N700" i="2"/>
  <c r="P700" i="2" s="1"/>
  <c r="N661" i="2"/>
  <c r="P661" i="2" s="1"/>
  <c r="N625" i="2"/>
  <c r="P625" i="2" s="1"/>
  <c r="M668" i="2"/>
  <c r="L680" i="2"/>
  <c r="N680" i="2" s="1"/>
  <c r="P680" i="2" s="1"/>
  <c r="M648" i="2"/>
  <c r="M662" i="2"/>
  <c r="N662" i="2" s="1"/>
  <c r="P662" i="2" s="1"/>
  <c r="M672" i="2"/>
  <c r="N672" i="2" s="1"/>
  <c r="P672" i="2" s="1"/>
  <c r="L686" i="2"/>
  <c r="N686" i="2" s="1"/>
  <c r="P686" i="2" s="1"/>
  <c r="M652" i="2"/>
  <c r="N652" i="2" s="1"/>
  <c r="P652" i="2" s="1"/>
  <c r="L616" i="2"/>
  <c r="N616" i="2" s="1"/>
  <c r="P616" i="2" s="1"/>
  <c r="M675" i="2"/>
  <c r="M677" i="2"/>
  <c r="N677" i="2" s="1"/>
  <c r="P677" i="2" s="1"/>
  <c r="L698" i="2"/>
  <c r="N698" i="2" s="1"/>
  <c r="P698" i="2" s="1"/>
  <c r="L622" i="2"/>
  <c r="N622" i="2" s="1"/>
  <c r="P622" i="2" s="1"/>
  <c r="M605" i="2"/>
  <c r="N605" i="2" s="1"/>
  <c r="P605" i="2" s="1"/>
  <c r="M655" i="2"/>
  <c r="M565" i="2"/>
  <c r="N565" i="2" s="1"/>
  <c r="P565" i="2" s="1"/>
  <c r="L553" i="2"/>
  <c r="N553" i="2" s="1"/>
  <c r="P553" i="2" s="1"/>
  <c r="L595" i="2"/>
  <c r="N595" i="2" s="1"/>
  <c r="P595" i="2" s="1"/>
  <c r="L549" i="2"/>
  <c r="N549" i="2" s="1"/>
  <c r="P549" i="2" s="1"/>
  <c r="L619" i="2"/>
  <c r="N619" i="2" s="1"/>
  <c r="P619" i="2" s="1"/>
  <c r="L628" i="2"/>
  <c r="N628" i="2" s="1"/>
  <c r="P628" i="2" s="1"/>
  <c r="L568" i="2"/>
  <c r="N568" i="2" s="1"/>
  <c r="P568" i="2" s="1"/>
  <c r="M550" i="2"/>
  <c r="N550" i="2" s="1"/>
  <c r="P550" i="2" s="1"/>
  <c r="L531" i="2"/>
  <c r="N531" i="2" s="1"/>
  <c r="P531" i="2" s="1"/>
  <c r="L523" i="2"/>
  <c r="N523" i="2" s="1"/>
  <c r="P523" i="2" s="1"/>
  <c r="L613" i="2"/>
  <c r="N613" i="2" s="1"/>
  <c r="P613" i="2" s="1"/>
  <c r="L554" i="2"/>
  <c r="N554" i="2" s="1"/>
  <c r="P554" i="2" s="1"/>
  <c r="M508" i="2"/>
  <c r="L558" i="2"/>
  <c r="N558" i="2" s="1"/>
  <c r="P558" i="2" s="1"/>
  <c r="M587" i="2"/>
  <c r="N587" i="2" s="1"/>
  <c r="P587" i="2" s="1"/>
  <c r="M644" i="2"/>
  <c r="N644" i="2" s="1"/>
  <c r="P644" i="2" s="1"/>
  <c r="L551" i="2"/>
  <c r="N551" i="2" s="1"/>
  <c r="P551" i="2" s="1"/>
  <c r="M528" i="2"/>
  <c r="N528" i="2" s="1"/>
  <c r="P528" i="2" s="1"/>
  <c r="L555" i="2"/>
  <c r="N555" i="2" s="1"/>
  <c r="P555" i="2" s="1"/>
  <c r="M476" i="2"/>
  <c r="N476" i="2" s="1"/>
  <c r="P476" i="2" s="1"/>
  <c r="L575" i="2"/>
  <c r="N575" i="2" s="1"/>
  <c r="P575" i="2" s="1"/>
  <c r="L506" i="2"/>
  <c r="N506" i="2" s="1"/>
  <c r="P506" i="2" s="1"/>
  <c r="L471" i="2"/>
  <c r="N471" i="2" s="1"/>
  <c r="P471" i="2" s="1"/>
  <c r="M582" i="2"/>
  <c r="N582" i="2" s="1"/>
  <c r="P582" i="2" s="1"/>
  <c r="M423" i="2"/>
  <c r="L503" i="2"/>
  <c r="N503" i="2" s="1"/>
  <c r="P503" i="2" s="1"/>
  <c r="M440" i="2"/>
  <c r="M388" i="2"/>
  <c r="L364" i="2"/>
  <c r="N364" i="2" s="1"/>
  <c r="P364" i="2" s="1"/>
  <c r="L494" i="2"/>
  <c r="N494" i="2" s="1"/>
  <c r="P494" i="2" s="1"/>
  <c r="M441" i="2"/>
  <c r="N441" i="2" s="1"/>
  <c r="P441" i="2" s="1"/>
  <c r="L459" i="2"/>
  <c r="N459" i="2" s="1"/>
  <c r="P459" i="2" s="1"/>
  <c r="M408" i="2"/>
  <c r="N408" i="2" s="1"/>
  <c r="P408" i="2" s="1"/>
  <c r="M400" i="2"/>
  <c r="N400" i="2" s="1"/>
  <c r="P400" i="2" s="1"/>
  <c r="L507" i="2"/>
  <c r="N507" i="2" s="1"/>
  <c r="P507" i="2" s="1"/>
  <c r="M447" i="2"/>
  <c r="N447" i="2" s="1"/>
  <c r="P447" i="2" s="1"/>
  <c r="M392" i="2"/>
  <c r="M360" i="2"/>
  <c r="M515" i="2"/>
  <c r="N515" i="2" s="1"/>
  <c r="P515" i="2" s="1"/>
  <c r="L382" i="2"/>
  <c r="N382" i="2" s="1"/>
  <c r="P382" i="2" s="1"/>
  <c r="L395" i="2"/>
  <c r="N395" i="2" s="1"/>
  <c r="P395" i="2" s="1"/>
  <c r="M486" i="2"/>
  <c r="N486" i="2" s="1"/>
  <c r="P486" i="2" s="1"/>
  <c r="M362" i="2"/>
  <c r="N362" i="2" s="1"/>
  <c r="P362" i="2" s="1"/>
  <c r="N276" i="2"/>
  <c r="P276" i="2" s="1"/>
  <c r="L397" i="2"/>
  <c r="N397" i="2" s="1"/>
  <c r="P397" i="2" s="1"/>
  <c r="N320" i="2"/>
  <c r="P320" i="2" s="1"/>
  <c r="N259" i="2"/>
  <c r="P259" i="2" s="1"/>
  <c r="N230" i="2"/>
  <c r="P230" i="2" s="1"/>
  <c r="M438" i="2"/>
  <c r="N438" i="2" s="1"/>
  <c r="P438" i="2" s="1"/>
  <c r="L371" i="2"/>
  <c r="N371" i="2" s="1"/>
  <c r="P371" i="2" s="1"/>
  <c r="M340" i="2"/>
  <c r="N340" i="2" s="1"/>
  <c r="P340" i="2" s="1"/>
  <c r="L232" i="2"/>
  <c r="N232" i="2" s="1"/>
  <c r="P232" i="2" s="1"/>
  <c r="M431" i="2"/>
  <c r="N431" i="2" s="1"/>
  <c r="P431" i="2" s="1"/>
  <c r="L415" i="2"/>
  <c r="N415" i="2" s="1"/>
  <c r="P415" i="2" s="1"/>
  <c r="M300" i="2"/>
  <c r="N300" i="2" s="1"/>
  <c r="P300" i="2" s="1"/>
  <c r="M311" i="2"/>
  <c r="N311" i="2" s="1"/>
  <c r="P311" i="2" s="1"/>
  <c r="L355" i="2"/>
  <c r="N355" i="2" s="1"/>
  <c r="P355" i="2" s="1"/>
  <c r="M269" i="2"/>
  <c r="M205" i="2"/>
  <c r="N205" i="2" s="1"/>
  <c r="P205" i="2" s="1"/>
  <c r="M310" i="2"/>
  <c r="L207" i="2"/>
  <c r="N207" i="2" s="1"/>
  <c r="P207" i="2" s="1"/>
  <c r="M365" i="2"/>
  <c r="N292" i="2"/>
  <c r="P292" i="2" s="1"/>
  <c r="M160" i="2"/>
  <c r="N160" i="2" s="1"/>
  <c r="P160" i="2" s="1"/>
  <c r="L118" i="2"/>
  <c r="N118" i="2" s="1"/>
  <c r="P118" i="2" s="1"/>
  <c r="L157" i="2"/>
  <c r="N157" i="2" s="1"/>
  <c r="P157" i="2" s="1"/>
  <c r="L251" i="2"/>
  <c r="N251" i="2" s="1"/>
  <c r="P251" i="2" s="1"/>
  <c r="M176" i="2"/>
  <c r="M149" i="2"/>
  <c r="N149" i="2" s="1"/>
  <c r="P149" i="2" s="1"/>
  <c r="L98" i="2"/>
  <c r="N98" i="2" s="1"/>
  <c r="P98" i="2" s="1"/>
  <c r="M173" i="2"/>
  <c r="M180" i="2"/>
  <c r="N180" i="2" s="1"/>
  <c r="P180" i="2" s="1"/>
  <c r="M147" i="2"/>
  <c r="N147" i="2" s="1"/>
  <c r="P147" i="2" s="1"/>
  <c r="L105" i="2"/>
  <c r="N105" i="2" s="1"/>
  <c r="P105" i="2" s="1"/>
  <c r="L62" i="2"/>
  <c r="N62" i="2" s="1"/>
  <c r="P62" i="2" s="1"/>
  <c r="L166" i="2"/>
  <c r="N166" i="2" s="1"/>
  <c r="P166" i="2" s="1"/>
  <c r="M231" i="2"/>
  <c r="M161" i="2"/>
  <c r="N161" i="2" s="1"/>
  <c r="P161" i="2" s="1"/>
  <c r="M122" i="2"/>
  <c r="M274" i="2"/>
  <c r="N274" i="2" s="1"/>
  <c r="P274" i="2" s="1"/>
  <c r="M425" i="2"/>
  <c r="L252" i="2"/>
  <c r="N252" i="2" s="1"/>
  <c r="P252" i="2" s="1"/>
  <c r="M175" i="2"/>
  <c r="N175" i="2" s="1"/>
  <c r="P175" i="2" s="1"/>
  <c r="M143" i="2"/>
  <c r="N143" i="2" s="1"/>
  <c r="P143" i="2" s="1"/>
  <c r="N33" i="2"/>
  <c r="P33" i="2" s="1"/>
  <c r="L462" i="2"/>
  <c r="N462" i="2" s="1"/>
  <c r="P462" i="2" s="1"/>
  <c r="M256" i="2"/>
  <c r="N256" i="2" s="1"/>
  <c r="P256" i="2" s="1"/>
  <c r="M179" i="2"/>
  <c r="N179" i="2" s="1"/>
  <c r="P179" i="2" s="1"/>
  <c r="M148" i="2"/>
  <c r="N148" i="2" s="1"/>
  <c r="P148" i="2" s="1"/>
  <c r="L121" i="2"/>
  <c r="N121" i="2" s="1"/>
  <c r="P121" i="2" s="1"/>
  <c r="M89" i="2"/>
  <c r="N89" i="2" s="1"/>
  <c r="P89" i="2" s="1"/>
  <c r="L169" i="2"/>
  <c r="N169" i="2" s="1"/>
  <c r="P169" i="2" s="1"/>
  <c r="M197" i="2"/>
  <c r="N197" i="2" s="1"/>
  <c r="P197" i="2" s="1"/>
  <c r="L153" i="2"/>
  <c r="N153" i="2" s="1"/>
  <c r="P153" i="2" s="1"/>
  <c r="L106" i="2"/>
  <c r="N106" i="2" s="1"/>
  <c r="P106" i="2" s="1"/>
  <c r="L61" i="2"/>
  <c r="N61" i="2" s="1"/>
  <c r="P61" i="2" s="1"/>
  <c r="L12" i="2"/>
  <c r="N12" i="2" s="1"/>
  <c r="P12" i="2" s="1"/>
  <c r="M117" i="2"/>
  <c r="N117" i="2" s="1"/>
  <c r="P117" i="2" s="1"/>
  <c r="M53" i="2"/>
  <c r="M32" i="2"/>
  <c r="N32" i="2" s="1"/>
  <c r="P32" i="2" s="1"/>
  <c r="L109" i="2"/>
  <c r="N109" i="2" s="1"/>
  <c r="P109" i="2" s="1"/>
  <c r="L14" i="2"/>
  <c r="N14" i="2" s="1"/>
  <c r="P14" i="2" s="1"/>
  <c r="L83" i="2"/>
  <c r="N83" i="2" s="1"/>
  <c r="P83" i="2" s="1"/>
  <c r="M34" i="2"/>
  <c r="N34" i="2" s="1"/>
  <c r="P34" i="2" s="1"/>
  <c r="M97" i="2"/>
  <c r="N97" i="2" s="1"/>
  <c r="P97" i="2" s="1"/>
  <c r="M85" i="2"/>
  <c r="M39" i="2"/>
  <c r="N39" i="2" s="1"/>
  <c r="P39" i="2" s="1"/>
  <c r="M65" i="2"/>
  <c r="N65" i="2" s="1"/>
  <c r="P65" i="2" s="1"/>
  <c r="M16" i="2"/>
  <c r="N16" i="2" s="1"/>
  <c r="P16" i="2" s="1"/>
  <c r="M100" i="2"/>
  <c r="N100" i="2" s="1"/>
  <c r="P100" i="2" s="1"/>
  <c r="M42" i="2"/>
  <c r="N42" i="2" s="1"/>
  <c r="P42" i="2" s="1"/>
  <c r="M47" i="2"/>
  <c r="M690" i="1"/>
  <c r="L690" i="1"/>
  <c r="N690" i="1" s="1"/>
  <c r="P690" i="1" s="1"/>
  <c r="N514" i="1"/>
  <c r="P514" i="1" s="1"/>
  <c r="M448" i="1"/>
  <c r="L448" i="1"/>
  <c r="N448" i="1" s="1"/>
  <c r="P448" i="1" s="1"/>
  <c r="M342" i="1"/>
  <c r="N660" i="1"/>
  <c r="P660" i="1" s="1"/>
  <c r="L626" i="1"/>
  <c r="N626" i="1" s="1"/>
  <c r="P626" i="1" s="1"/>
  <c r="N653" i="1"/>
  <c r="P653" i="1" s="1"/>
  <c r="L554" i="1"/>
  <c r="N554" i="1" s="1"/>
  <c r="P554" i="1" s="1"/>
  <c r="L479" i="1"/>
  <c r="N479" i="1" s="1"/>
  <c r="P479" i="1" s="1"/>
  <c r="N419" i="1"/>
  <c r="P419" i="1" s="1"/>
  <c r="M470" i="1"/>
  <c r="N148" i="1"/>
  <c r="P148" i="1" s="1"/>
  <c r="N116" i="1"/>
  <c r="P116" i="1" s="1"/>
  <c r="N656" i="1"/>
  <c r="P656" i="1" s="1"/>
  <c r="L675" i="1"/>
  <c r="N675" i="1" s="1"/>
  <c r="P675" i="1" s="1"/>
  <c r="M676" i="1"/>
  <c r="N676" i="1" s="1"/>
  <c r="P676" i="1" s="1"/>
  <c r="L663" i="1"/>
  <c r="N663" i="1" s="1"/>
  <c r="P663" i="1" s="1"/>
  <c r="L658" i="1"/>
  <c r="N658" i="1" s="1"/>
  <c r="P658" i="1" s="1"/>
  <c r="L667" i="1"/>
  <c r="N667" i="1" s="1"/>
  <c r="P667" i="1" s="1"/>
  <c r="M668" i="1"/>
  <c r="L621" i="1"/>
  <c r="N621" i="1" s="1"/>
  <c r="P621" i="1" s="1"/>
  <c r="M682" i="1"/>
  <c r="M640" i="1"/>
  <c r="L602" i="1"/>
  <c r="N602" i="1" s="1"/>
  <c r="P602" i="1" s="1"/>
  <c r="M677" i="1"/>
  <c r="N677" i="1" s="1"/>
  <c r="P677" i="1" s="1"/>
  <c r="M620" i="1"/>
  <c r="M650" i="1"/>
  <c r="L598" i="1"/>
  <c r="N598" i="1" s="1"/>
  <c r="P598" i="1" s="1"/>
  <c r="L616" i="1"/>
  <c r="N616" i="1" s="1"/>
  <c r="P616" i="1" s="1"/>
  <c r="L601" i="1"/>
  <c r="N601" i="1" s="1"/>
  <c r="P601" i="1" s="1"/>
  <c r="L631" i="1"/>
  <c r="N631" i="1" s="1"/>
  <c r="P631" i="1" s="1"/>
  <c r="M607" i="1"/>
  <c r="N607" i="1" s="1"/>
  <c r="P607" i="1" s="1"/>
  <c r="M545" i="1"/>
  <c r="L546" i="1"/>
  <c r="N546" i="1" s="1"/>
  <c r="P546" i="1" s="1"/>
  <c r="M495" i="1"/>
  <c r="L597" i="1"/>
  <c r="N597" i="1" s="1"/>
  <c r="P597" i="1" s="1"/>
  <c r="L566" i="1"/>
  <c r="N566" i="1" s="1"/>
  <c r="P566" i="1" s="1"/>
  <c r="L527" i="1"/>
  <c r="N527" i="1" s="1"/>
  <c r="P527" i="1" s="1"/>
  <c r="L525" i="1"/>
  <c r="N525" i="1" s="1"/>
  <c r="P525" i="1" s="1"/>
  <c r="N473" i="1"/>
  <c r="P473" i="1" s="1"/>
  <c r="L517" i="1"/>
  <c r="N517" i="1" s="1"/>
  <c r="P517" i="1" s="1"/>
  <c r="L466" i="1"/>
  <c r="N466" i="1" s="1"/>
  <c r="P466" i="1" s="1"/>
  <c r="M471" i="1"/>
  <c r="M487" i="1"/>
  <c r="L557" i="1"/>
  <c r="N557" i="1" s="1"/>
  <c r="P557" i="1" s="1"/>
  <c r="M492" i="1"/>
  <c r="M464" i="1"/>
  <c r="N464" i="1" s="1"/>
  <c r="P464" i="1" s="1"/>
  <c r="L484" i="1"/>
  <c r="N484" i="1" s="1"/>
  <c r="P484" i="1" s="1"/>
  <c r="M459" i="1"/>
  <c r="M437" i="1"/>
  <c r="M498" i="1"/>
  <c r="M419" i="1"/>
  <c r="M403" i="1"/>
  <c r="M387" i="1"/>
  <c r="M458" i="1"/>
  <c r="N458" i="1" s="1"/>
  <c r="P458" i="1" s="1"/>
  <c r="L457" i="1"/>
  <c r="N457" i="1" s="1"/>
  <c r="P457" i="1" s="1"/>
  <c r="N408" i="1"/>
  <c r="P408" i="1" s="1"/>
  <c r="L465" i="1"/>
  <c r="N465" i="1" s="1"/>
  <c r="P465" i="1" s="1"/>
  <c r="L409" i="1"/>
  <c r="N409" i="1" s="1"/>
  <c r="P409" i="1" s="1"/>
  <c r="L393" i="1"/>
  <c r="N393" i="1" s="1"/>
  <c r="P393" i="1" s="1"/>
  <c r="L561" i="1"/>
  <c r="N561" i="1" s="1"/>
  <c r="P561" i="1" s="1"/>
  <c r="M462" i="1"/>
  <c r="N462" i="1" s="1"/>
  <c r="P462" i="1" s="1"/>
  <c r="M432" i="1"/>
  <c r="M363" i="1"/>
  <c r="M331" i="1"/>
  <c r="N331" i="1" s="1"/>
  <c r="P331" i="1" s="1"/>
  <c r="M299" i="1"/>
  <c r="M275" i="1"/>
  <c r="M256" i="1"/>
  <c r="L361" i="1"/>
  <c r="N361" i="1" s="1"/>
  <c r="P361" i="1" s="1"/>
  <c r="L329" i="1"/>
  <c r="N329" i="1" s="1"/>
  <c r="P329" i="1" s="1"/>
  <c r="L297" i="1"/>
  <c r="N297" i="1" s="1"/>
  <c r="P297" i="1" s="1"/>
  <c r="M404" i="1"/>
  <c r="M356" i="1"/>
  <c r="N356" i="1" s="1"/>
  <c r="P356" i="1" s="1"/>
  <c r="M324" i="1"/>
  <c r="M292" i="1"/>
  <c r="M273" i="1"/>
  <c r="L248" i="1"/>
  <c r="N248" i="1" s="1"/>
  <c r="P248" i="1" s="1"/>
  <c r="M365" i="1"/>
  <c r="N365" i="1" s="1"/>
  <c r="P365" i="1" s="1"/>
  <c r="M333" i="1"/>
  <c r="M301" i="1"/>
  <c r="M344" i="1"/>
  <c r="N344" i="1" s="1"/>
  <c r="P344" i="1" s="1"/>
  <c r="M312" i="1"/>
  <c r="L353" i="1"/>
  <c r="N353" i="1" s="1"/>
  <c r="P353" i="1" s="1"/>
  <c r="M314" i="1"/>
  <c r="M255" i="1"/>
  <c r="M364" i="1"/>
  <c r="N364" i="1" s="1"/>
  <c r="P364" i="1" s="1"/>
  <c r="M332" i="1"/>
  <c r="N332" i="1" s="1"/>
  <c r="P332" i="1" s="1"/>
  <c r="M300" i="1"/>
  <c r="M276" i="1"/>
  <c r="M260" i="1"/>
  <c r="M377" i="1"/>
  <c r="L350" i="1"/>
  <c r="N350" i="1" s="1"/>
  <c r="P350" i="1" s="1"/>
  <c r="M192" i="1"/>
  <c r="M341" i="1"/>
  <c r="N341" i="1" s="1"/>
  <c r="P341" i="1" s="1"/>
  <c r="M217" i="1"/>
  <c r="N217" i="1" s="1"/>
  <c r="P217" i="1" s="1"/>
  <c r="M164" i="1"/>
  <c r="M148" i="1"/>
  <c r="L318" i="1"/>
  <c r="N318" i="1" s="1"/>
  <c r="P318" i="1" s="1"/>
  <c r="L212" i="1"/>
  <c r="N212" i="1" s="1"/>
  <c r="P212" i="1" s="1"/>
  <c r="N173" i="1"/>
  <c r="P173" i="1" s="1"/>
  <c r="N141" i="1"/>
  <c r="P141" i="1" s="1"/>
  <c r="N243" i="1"/>
  <c r="P243" i="1" s="1"/>
  <c r="M241" i="1"/>
  <c r="L193" i="1"/>
  <c r="N193" i="1" s="1"/>
  <c r="P193" i="1" s="1"/>
  <c r="M157" i="1"/>
  <c r="N43" i="1"/>
  <c r="P43" i="1" s="1"/>
  <c r="M236" i="1"/>
  <c r="M204" i="1"/>
  <c r="N204" i="1" s="1"/>
  <c r="P204" i="1" s="1"/>
  <c r="N171" i="1"/>
  <c r="P171" i="1" s="1"/>
  <c r="M197" i="1"/>
  <c r="N197" i="1" s="1"/>
  <c r="P197" i="1" s="1"/>
  <c r="M139" i="1"/>
  <c r="N139" i="1" s="1"/>
  <c r="P139" i="1" s="1"/>
  <c r="L113" i="1"/>
  <c r="N113" i="1" s="1"/>
  <c r="P113" i="1" s="1"/>
  <c r="M17" i="1"/>
  <c r="N17" i="1" s="1"/>
  <c r="P17" i="1" s="1"/>
  <c r="L111" i="1"/>
  <c r="N111" i="1" s="1"/>
  <c r="P111" i="1" s="1"/>
  <c r="L61" i="1"/>
  <c r="N61" i="1" s="1"/>
  <c r="P61" i="1" s="1"/>
  <c r="L24" i="1"/>
  <c r="N24" i="1" s="1"/>
  <c r="P24" i="1" s="1"/>
  <c r="M110" i="1"/>
  <c r="L68" i="1"/>
  <c r="N68" i="1" s="1"/>
  <c r="P68" i="1" s="1"/>
  <c r="L9" i="1"/>
  <c r="N9" i="1" s="1"/>
  <c r="P9" i="1" s="1"/>
  <c r="M183" i="1"/>
  <c r="N183" i="1" s="1"/>
  <c r="P183" i="1" s="1"/>
  <c r="M53" i="1"/>
  <c r="N53" i="1" s="1"/>
  <c r="P53" i="1" s="1"/>
  <c r="L57" i="1"/>
  <c r="N57" i="1" s="1"/>
  <c r="P57" i="1" s="1"/>
  <c r="M20" i="1"/>
  <c r="N20" i="1" s="1"/>
  <c r="P20" i="1" s="1"/>
  <c r="M159" i="1"/>
  <c r="M97" i="1"/>
  <c r="M60" i="1"/>
  <c r="N60" i="1" s="1"/>
  <c r="P60" i="1" s="1"/>
  <c r="L127" i="1"/>
  <c r="N127" i="1" s="1"/>
  <c r="P127" i="1" s="1"/>
  <c r="M37" i="1"/>
  <c r="N37" i="1" s="1"/>
  <c r="P37" i="1" s="1"/>
  <c r="L77" i="1"/>
  <c r="N77" i="1" s="1"/>
  <c r="P77" i="1" s="1"/>
  <c r="L40" i="1"/>
  <c r="N40" i="1" s="1"/>
  <c r="P40" i="1" s="1"/>
  <c r="M132" i="1"/>
  <c r="M211" i="1"/>
  <c r="N211" i="1" s="1"/>
  <c r="P211" i="1" s="1"/>
  <c r="M96" i="1"/>
  <c r="N96" i="1" s="1"/>
  <c r="P96" i="1" s="1"/>
  <c r="M684" i="1"/>
  <c r="N684" i="1" s="1"/>
  <c r="P684" i="1" s="1"/>
  <c r="N342" i="1"/>
  <c r="P342" i="1" s="1"/>
  <c r="N678" i="1"/>
  <c r="P678" i="1" s="1"/>
  <c r="L600" i="1"/>
  <c r="N600" i="1" s="1"/>
  <c r="P600" i="1" s="1"/>
  <c r="N437" i="1"/>
  <c r="P437" i="1" s="1"/>
  <c r="N387" i="1"/>
  <c r="P387" i="1" s="1"/>
  <c r="N299" i="1"/>
  <c r="P299" i="1" s="1"/>
  <c r="N292" i="1"/>
  <c r="P292" i="1" s="1"/>
  <c r="N333" i="1"/>
  <c r="P333" i="1" s="1"/>
  <c r="N312" i="1"/>
  <c r="P312" i="1" s="1"/>
  <c r="M321" i="1"/>
  <c r="N300" i="1"/>
  <c r="P300" i="1" s="1"/>
  <c r="N241" i="1"/>
  <c r="P241" i="1" s="1"/>
  <c r="N652" i="1"/>
  <c r="P652" i="1" s="1"/>
  <c r="M623" i="1"/>
  <c r="N662" i="1"/>
  <c r="P662" i="1" s="1"/>
  <c r="N682" i="1"/>
  <c r="P682" i="1" s="1"/>
  <c r="M632" i="1"/>
  <c r="N632" i="1" s="1"/>
  <c r="P632" i="1" s="1"/>
  <c r="N650" i="1"/>
  <c r="P650" i="1" s="1"/>
  <c r="L590" i="1"/>
  <c r="N590" i="1" s="1"/>
  <c r="P590" i="1" s="1"/>
  <c r="M577" i="1"/>
  <c r="L577" i="1"/>
  <c r="M536" i="1"/>
  <c r="L536" i="1"/>
  <c r="M541" i="1"/>
  <c r="N541" i="1" s="1"/>
  <c r="P541" i="1" s="1"/>
  <c r="L564" i="1"/>
  <c r="N564" i="1" s="1"/>
  <c r="P564" i="1" s="1"/>
  <c r="N469" i="1"/>
  <c r="P469" i="1" s="1"/>
  <c r="M514" i="1"/>
  <c r="N471" i="1"/>
  <c r="P471" i="1" s="1"/>
  <c r="N487" i="1"/>
  <c r="P487" i="1" s="1"/>
  <c r="L569" i="1"/>
  <c r="N569" i="1" s="1"/>
  <c r="P569" i="1" s="1"/>
  <c r="N459" i="1"/>
  <c r="P459" i="1" s="1"/>
  <c r="N498" i="1"/>
  <c r="P498" i="1" s="1"/>
  <c r="N415" i="1"/>
  <c r="P415" i="1" s="1"/>
  <c r="L451" i="1"/>
  <c r="N451" i="1" s="1"/>
  <c r="P451" i="1" s="1"/>
  <c r="N404" i="1"/>
  <c r="P404" i="1" s="1"/>
  <c r="M556" i="1"/>
  <c r="N287" i="1"/>
  <c r="P287" i="1" s="1"/>
  <c r="L362" i="1"/>
  <c r="N362" i="1" s="1"/>
  <c r="P362" i="1" s="1"/>
  <c r="N307" i="1"/>
  <c r="P307" i="1" s="1"/>
  <c r="N377" i="1"/>
  <c r="P377" i="1" s="1"/>
  <c r="N169" i="1"/>
  <c r="P169" i="1" s="1"/>
  <c r="N158" i="1"/>
  <c r="P158" i="1" s="1"/>
  <c r="N118" i="1"/>
  <c r="P118" i="1" s="1"/>
  <c r="L234" i="1"/>
  <c r="N234" i="1" s="1"/>
  <c r="P234" i="1" s="1"/>
  <c r="M153" i="1"/>
  <c r="N39" i="1"/>
  <c r="P39" i="1" s="1"/>
  <c r="N167" i="1"/>
  <c r="P167" i="1" s="1"/>
  <c r="N49" i="1"/>
  <c r="P49" i="1" s="1"/>
  <c r="M99" i="1"/>
  <c r="M7" i="1"/>
  <c r="N7" i="1" s="1"/>
  <c r="P7" i="1" s="1"/>
  <c r="M151" i="1"/>
  <c r="M47" i="1"/>
  <c r="N47" i="1" s="1"/>
  <c r="P47" i="1" s="1"/>
  <c r="L129" i="1"/>
  <c r="N129" i="1" s="1"/>
  <c r="P129" i="1" s="1"/>
  <c r="N132" i="1"/>
  <c r="P132" i="1" s="1"/>
  <c r="M158" i="1"/>
  <c r="N623" i="1"/>
  <c r="P623" i="1" s="1"/>
  <c r="N568" i="1"/>
  <c r="P568" i="1" s="1"/>
  <c r="N470" i="1"/>
  <c r="P470" i="1" s="1"/>
  <c r="M310" i="1"/>
  <c r="N310" i="1" s="1"/>
  <c r="P310" i="1" s="1"/>
  <c r="N321" i="1"/>
  <c r="P321" i="1" s="1"/>
  <c r="L634" i="1"/>
  <c r="N634" i="1" s="1"/>
  <c r="P634" i="1" s="1"/>
  <c r="N620" i="1"/>
  <c r="P620" i="1" s="1"/>
  <c r="M681" i="1"/>
  <c r="N681" i="1" s="1"/>
  <c r="P681" i="1" s="1"/>
  <c r="M568" i="1"/>
  <c r="N492" i="1"/>
  <c r="P492" i="1" s="1"/>
  <c r="N432" i="1"/>
  <c r="P432" i="1" s="1"/>
  <c r="N275" i="1"/>
  <c r="P275" i="1" s="1"/>
  <c r="N324" i="1"/>
  <c r="P324" i="1" s="1"/>
  <c r="M253" i="1"/>
  <c r="N253" i="1" s="1"/>
  <c r="P253" i="1" s="1"/>
  <c r="M257" i="1"/>
  <c r="N276" i="1"/>
  <c r="P276" i="1" s="1"/>
  <c r="N192" i="1"/>
  <c r="P192" i="1" s="1"/>
  <c r="N164" i="1"/>
  <c r="P164" i="1" s="1"/>
  <c r="N236" i="1"/>
  <c r="P236" i="1" s="1"/>
  <c r="M15" i="1"/>
  <c r="N15" i="1" s="1"/>
  <c r="P15" i="1" s="1"/>
  <c r="L680" i="1"/>
  <c r="N680" i="1" s="1"/>
  <c r="P680" i="1" s="1"/>
  <c r="L648" i="1"/>
  <c r="N648" i="1" s="1"/>
  <c r="P648" i="1" s="1"/>
  <c r="N661" i="1"/>
  <c r="P661" i="1" s="1"/>
  <c r="M694" i="1"/>
  <c r="L642" i="1"/>
  <c r="N642" i="1" s="1"/>
  <c r="P642" i="1" s="1"/>
  <c r="N651" i="1"/>
  <c r="P651" i="1" s="1"/>
  <c r="M652" i="1"/>
  <c r="M671" i="1"/>
  <c r="N671" i="1" s="1"/>
  <c r="P671" i="1" s="1"/>
  <c r="L619" i="1"/>
  <c r="N619" i="1" s="1"/>
  <c r="P619" i="1" s="1"/>
  <c r="M587" i="1"/>
  <c r="N587" i="1" s="1"/>
  <c r="P587" i="1" s="1"/>
  <c r="L574" i="1"/>
  <c r="N574" i="1" s="1"/>
  <c r="P574" i="1" s="1"/>
  <c r="M629" i="1"/>
  <c r="N629" i="1" s="1"/>
  <c r="P629" i="1" s="1"/>
  <c r="M603" i="1"/>
  <c r="N603" i="1" s="1"/>
  <c r="P603" i="1" s="1"/>
  <c r="L585" i="1"/>
  <c r="N585" i="1" s="1"/>
  <c r="P585" i="1" s="1"/>
  <c r="M572" i="1"/>
  <c r="N572" i="1" s="1"/>
  <c r="P572" i="1" s="1"/>
  <c r="L477" i="1"/>
  <c r="N477" i="1" s="1"/>
  <c r="P477" i="1" s="1"/>
  <c r="M583" i="1"/>
  <c r="N583" i="1" s="1"/>
  <c r="P583" i="1" s="1"/>
  <c r="L531" i="1"/>
  <c r="N531" i="1" s="1"/>
  <c r="P531" i="1" s="1"/>
  <c r="L559" i="1"/>
  <c r="N559" i="1" s="1"/>
  <c r="P559" i="1" s="1"/>
  <c r="L580" i="1"/>
  <c r="N580" i="1" s="1"/>
  <c r="P580" i="1" s="1"/>
  <c r="L523" i="1"/>
  <c r="N523" i="1" s="1"/>
  <c r="P523" i="1" s="1"/>
  <c r="L538" i="1"/>
  <c r="N538" i="1" s="1"/>
  <c r="P538" i="1" s="1"/>
  <c r="M468" i="1"/>
  <c r="N468" i="1" s="1"/>
  <c r="P468" i="1" s="1"/>
  <c r="L509" i="1"/>
  <c r="N509" i="1" s="1"/>
  <c r="P509" i="1" s="1"/>
  <c r="L529" i="1"/>
  <c r="N529" i="1" s="1"/>
  <c r="P529" i="1" s="1"/>
  <c r="M516" i="1"/>
  <c r="N516" i="1" s="1"/>
  <c r="P516" i="1" s="1"/>
  <c r="M515" i="1"/>
  <c r="L521" i="1"/>
  <c r="N521" i="1" s="1"/>
  <c r="P521" i="1" s="1"/>
  <c r="M481" i="1"/>
  <c r="N481" i="1" s="1"/>
  <c r="P481" i="1" s="1"/>
  <c r="L431" i="1"/>
  <c r="N431" i="1" s="1"/>
  <c r="P431" i="1" s="1"/>
  <c r="M415" i="1"/>
  <c r="M399" i="1"/>
  <c r="N399" i="1" s="1"/>
  <c r="P399" i="1" s="1"/>
  <c r="M383" i="1"/>
  <c r="N383" i="1" s="1"/>
  <c r="P383" i="1" s="1"/>
  <c r="M443" i="1"/>
  <c r="N443" i="1" s="1"/>
  <c r="P443" i="1" s="1"/>
  <c r="M434" i="1"/>
  <c r="N434" i="1" s="1"/>
  <c r="P434" i="1" s="1"/>
  <c r="M385" i="1"/>
  <c r="M436" i="1"/>
  <c r="N436" i="1" s="1"/>
  <c r="P436" i="1" s="1"/>
  <c r="L405" i="1"/>
  <c r="N405" i="1" s="1"/>
  <c r="P405" i="1" s="1"/>
  <c r="L389" i="1"/>
  <c r="N389" i="1" s="1"/>
  <c r="P389" i="1" s="1"/>
  <c r="M549" i="1"/>
  <c r="N549" i="1" s="1"/>
  <c r="P549" i="1" s="1"/>
  <c r="M450" i="1"/>
  <c r="N450" i="1" s="1"/>
  <c r="P450" i="1" s="1"/>
  <c r="M352" i="1"/>
  <c r="N352" i="1" s="1"/>
  <c r="P352" i="1" s="1"/>
  <c r="M320" i="1"/>
  <c r="N320" i="1" s="1"/>
  <c r="P320" i="1" s="1"/>
  <c r="M288" i="1"/>
  <c r="N288" i="1" s="1"/>
  <c r="P288" i="1" s="1"/>
  <c r="M271" i="1"/>
  <c r="N271" i="1" s="1"/>
  <c r="P271" i="1" s="1"/>
  <c r="M244" i="1"/>
  <c r="N244" i="1" s="1"/>
  <c r="P244" i="1" s="1"/>
  <c r="N358" i="1"/>
  <c r="P358" i="1" s="1"/>
  <c r="N294" i="1"/>
  <c r="P294" i="1" s="1"/>
  <c r="M376" i="1"/>
  <c r="N376" i="1" s="1"/>
  <c r="P376" i="1" s="1"/>
  <c r="M351" i="1"/>
  <c r="N351" i="1" s="1"/>
  <c r="P351" i="1" s="1"/>
  <c r="M319" i="1"/>
  <c r="N319" i="1" s="1"/>
  <c r="P319" i="1" s="1"/>
  <c r="M287" i="1"/>
  <c r="M269" i="1"/>
  <c r="N269" i="1" s="1"/>
  <c r="P269" i="1" s="1"/>
  <c r="M425" i="1"/>
  <c r="M358" i="1"/>
  <c r="M326" i="1"/>
  <c r="N326" i="1" s="1"/>
  <c r="P326" i="1" s="1"/>
  <c r="M294" i="1"/>
  <c r="M371" i="1"/>
  <c r="N371" i="1" s="1"/>
  <c r="P371" i="1" s="1"/>
  <c r="M339" i="1"/>
  <c r="N339" i="1" s="1"/>
  <c r="P339" i="1" s="1"/>
  <c r="M307" i="1"/>
  <c r="M346" i="1"/>
  <c r="M305" i="1"/>
  <c r="N305" i="1" s="1"/>
  <c r="P305" i="1" s="1"/>
  <c r="M249" i="1"/>
  <c r="N249" i="1" s="1"/>
  <c r="P249" i="1" s="1"/>
  <c r="M359" i="1"/>
  <c r="N359" i="1" s="1"/>
  <c r="P359" i="1" s="1"/>
  <c r="M327" i="1"/>
  <c r="N327" i="1" s="1"/>
  <c r="P327" i="1" s="1"/>
  <c r="M295" i="1"/>
  <c r="N295" i="1" s="1"/>
  <c r="P295" i="1" s="1"/>
  <c r="M272" i="1"/>
  <c r="N272" i="1" s="1"/>
  <c r="P272" i="1" s="1"/>
  <c r="M441" i="1"/>
  <c r="L338" i="1"/>
  <c r="N338" i="1" s="1"/>
  <c r="P338" i="1" s="1"/>
  <c r="M224" i="1"/>
  <c r="N224" i="1" s="1"/>
  <c r="P224" i="1" s="1"/>
  <c r="M302" i="1"/>
  <c r="N302" i="1" s="1"/>
  <c r="P302" i="1" s="1"/>
  <c r="M252" i="1"/>
  <c r="N252" i="1" s="1"/>
  <c r="P252" i="1" s="1"/>
  <c r="M176" i="1"/>
  <c r="N176" i="1" s="1"/>
  <c r="P176" i="1" s="1"/>
  <c r="M160" i="1"/>
  <c r="N160" i="1" s="1"/>
  <c r="P160" i="1" s="1"/>
  <c r="M144" i="1"/>
  <c r="N144" i="1" s="1"/>
  <c r="P144" i="1" s="1"/>
  <c r="L306" i="1"/>
  <c r="N306" i="1" s="1"/>
  <c r="P306" i="1" s="1"/>
  <c r="M205" i="1"/>
  <c r="N205" i="1" s="1"/>
  <c r="P205" i="1" s="1"/>
  <c r="N165" i="1"/>
  <c r="P165" i="1" s="1"/>
  <c r="N110" i="1"/>
  <c r="P110" i="1" s="1"/>
  <c r="M185" i="1"/>
  <c r="M149" i="1"/>
  <c r="N149" i="1" s="1"/>
  <c r="P149" i="1" s="1"/>
  <c r="N99" i="1"/>
  <c r="P99" i="1" s="1"/>
  <c r="M188" i="1"/>
  <c r="N188" i="1" s="1"/>
  <c r="P188" i="1" s="1"/>
  <c r="M131" i="1"/>
  <c r="N131" i="1" s="1"/>
  <c r="P131" i="1" s="1"/>
  <c r="M49" i="1"/>
  <c r="M12" i="1"/>
  <c r="N12" i="1" s="1"/>
  <c r="P12" i="1" s="1"/>
  <c r="M11" i="1"/>
  <c r="N11" i="1" s="1"/>
  <c r="P11" i="1" s="1"/>
  <c r="M108" i="1"/>
  <c r="N108" i="1" s="1"/>
  <c r="P108" i="1" s="1"/>
  <c r="M55" i="1"/>
  <c r="M170" i="1"/>
  <c r="N85" i="1"/>
  <c r="P85" i="1" s="1"/>
  <c r="M195" i="1"/>
  <c r="M143" i="1"/>
  <c r="N143" i="1" s="1"/>
  <c r="P143" i="1" s="1"/>
  <c r="L121" i="1"/>
  <c r="N121" i="1" s="1"/>
  <c r="P121" i="1" s="1"/>
  <c r="M5" i="1"/>
  <c r="N5" i="1" s="1"/>
  <c r="P5" i="1" s="1"/>
  <c r="M27" i="1"/>
  <c r="N27" i="1" s="1"/>
  <c r="P27" i="1" s="1"/>
  <c r="M150" i="1"/>
  <c r="L565" i="1"/>
  <c r="N565" i="1" s="1"/>
  <c r="P565" i="1" s="1"/>
  <c r="N397" i="1"/>
  <c r="P397" i="1" s="1"/>
  <c r="M374" i="1"/>
  <c r="N374" i="1" s="1"/>
  <c r="P374" i="1" s="1"/>
  <c r="N257" i="1"/>
  <c r="P257" i="1" s="1"/>
  <c r="M691" i="1"/>
  <c r="N691" i="1" s="1"/>
  <c r="P691" i="1" s="1"/>
  <c r="M664" i="1"/>
  <c r="N664" i="1" s="1"/>
  <c r="P664" i="1" s="1"/>
  <c r="M687" i="1"/>
  <c r="N687" i="1" s="1"/>
  <c r="P687" i="1" s="1"/>
  <c r="M628" i="1"/>
  <c r="N628" i="1" s="1"/>
  <c r="P628" i="1" s="1"/>
  <c r="M615" i="1"/>
  <c r="N615" i="1" s="1"/>
  <c r="P615" i="1" s="1"/>
  <c r="M611" i="1"/>
  <c r="N611" i="1" s="1"/>
  <c r="P611" i="1" s="1"/>
  <c r="L486" i="1"/>
  <c r="N486" i="1" s="1"/>
  <c r="P486" i="1" s="1"/>
  <c r="N403" i="1"/>
  <c r="P403" i="1" s="1"/>
  <c r="M397" i="1"/>
  <c r="N363" i="1"/>
  <c r="P363" i="1" s="1"/>
  <c r="N256" i="1"/>
  <c r="P256" i="1" s="1"/>
  <c r="N273" i="1"/>
  <c r="P273" i="1" s="1"/>
  <c r="N301" i="1"/>
  <c r="P301" i="1" s="1"/>
  <c r="N260" i="1"/>
  <c r="P260" i="1" s="1"/>
  <c r="M384" i="1"/>
  <c r="N384" i="1" s="1"/>
  <c r="P384" i="1" s="1"/>
  <c r="N97" i="1"/>
  <c r="P97" i="1" s="1"/>
  <c r="L644" i="1"/>
  <c r="N644" i="1" s="1"/>
  <c r="P644" i="1" s="1"/>
  <c r="M659" i="1"/>
  <c r="N659" i="1" s="1"/>
  <c r="P659" i="1" s="1"/>
  <c r="M702" i="1"/>
  <c r="M660" i="1"/>
  <c r="M695" i="1"/>
  <c r="N695" i="1" s="1"/>
  <c r="P695" i="1" s="1"/>
  <c r="L647" i="1"/>
  <c r="N647" i="1" s="1"/>
  <c r="P647" i="1" s="1"/>
  <c r="L699" i="1"/>
  <c r="N699" i="1" s="1"/>
  <c r="P699" i="1" s="1"/>
  <c r="M651" i="1"/>
  <c r="N646" i="1"/>
  <c r="P646" i="1" s="1"/>
  <c r="M645" i="1"/>
  <c r="M696" i="1"/>
  <c r="N696" i="1" s="1"/>
  <c r="P696" i="1" s="1"/>
  <c r="L606" i="1"/>
  <c r="N606" i="1" s="1"/>
  <c r="P606" i="1" s="1"/>
  <c r="L649" i="1"/>
  <c r="N649" i="1" s="1"/>
  <c r="P649" i="1" s="1"/>
  <c r="N688" i="1"/>
  <c r="P688" i="1" s="1"/>
  <c r="L630" i="1"/>
  <c r="N630" i="1" s="1"/>
  <c r="P630" i="1" s="1"/>
  <c r="M599" i="1"/>
  <c r="N599" i="1" s="1"/>
  <c r="P599" i="1" s="1"/>
  <c r="M655" i="1"/>
  <c r="N655" i="1" s="1"/>
  <c r="P655" i="1" s="1"/>
  <c r="L622" i="1"/>
  <c r="N622" i="1" s="1"/>
  <c r="P622" i="1" s="1"/>
  <c r="M595" i="1"/>
  <c r="N595" i="1" s="1"/>
  <c r="P595" i="1" s="1"/>
  <c r="L627" i="1"/>
  <c r="N627" i="1" s="1"/>
  <c r="P627" i="1" s="1"/>
  <c r="L553" i="1"/>
  <c r="N553" i="1" s="1"/>
  <c r="P553" i="1" s="1"/>
  <c r="L612" i="1"/>
  <c r="N612" i="1" s="1"/>
  <c r="P612" i="1" s="1"/>
  <c r="L591" i="1"/>
  <c r="N591" i="1" s="1"/>
  <c r="P591" i="1" s="1"/>
  <c r="M579" i="1"/>
  <c r="M567" i="1"/>
  <c r="N567" i="1" s="1"/>
  <c r="P567" i="1" s="1"/>
  <c r="N520" i="1"/>
  <c r="P520" i="1" s="1"/>
  <c r="M533" i="1"/>
  <c r="N533" i="1" s="1"/>
  <c r="P533" i="1" s="1"/>
  <c r="L503" i="1"/>
  <c r="N503" i="1" s="1"/>
  <c r="P503" i="1" s="1"/>
  <c r="L511" i="1"/>
  <c r="N511" i="1" s="1"/>
  <c r="P511" i="1" s="1"/>
  <c r="M573" i="1"/>
  <c r="N573" i="1" s="1"/>
  <c r="P573" i="1" s="1"/>
  <c r="L513" i="1"/>
  <c r="N513" i="1" s="1"/>
  <c r="P513" i="1" s="1"/>
  <c r="L502" i="1"/>
  <c r="N502" i="1" s="1"/>
  <c r="P502" i="1" s="1"/>
  <c r="M483" i="1"/>
  <c r="M506" i="1"/>
  <c r="N463" i="1"/>
  <c r="P463" i="1" s="1"/>
  <c r="M508" i="1"/>
  <c r="N508" i="1" s="1"/>
  <c r="P508" i="1" s="1"/>
  <c r="M507" i="1"/>
  <c r="N507" i="1" s="1"/>
  <c r="P507" i="1" s="1"/>
  <c r="M493" i="1"/>
  <c r="N493" i="1" s="1"/>
  <c r="P493" i="1" s="1"/>
  <c r="L478" i="1"/>
  <c r="N478" i="1" s="1"/>
  <c r="P478" i="1" s="1"/>
  <c r="L442" i="1"/>
  <c r="N442" i="1" s="1"/>
  <c r="P442" i="1" s="1"/>
  <c r="L461" i="1"/>
  <c r="N461" i="1" s="1"/>
  <c r="P461" i="1" s="1"/>
  <c r="L456" i="1"/>
  <c r="N456" i="1" s="1"/>
  <c r="P456" i="1" s="1"/>
  <c r="L427" i="1"/>
  <c r="N427" i="1" s="1"/>
  <c r="P427" i="1" s="1"/>
  <c r="L411" i="1"/>
  <c r="N411" i="1" s="1"/>
  <c r="P411" i="1" s="1"/>
  <c r="L395" i="1"/>
  <c r="N395" i="1" s="1"/>
  <c r="P395" i="1" s="1"/>
  <c r="L379" i="1"/>
  <c r="N379" i="1" s="1"/>
  <c r="P379" i="1" s="1"/>
  <c r="N441" i="1"/>
  <c r="P441" i="1" s="1"/>
  <c r="L428" i="1"/>
  <c r="N428" i="1" s="1"/>
  <c r="P428" i="1" s="1"/>
  <c r="N396" i="1"/>
  <c r="P396" i="1" s="1"/>
  <c r="M413" i="1"/>
  <c r="N413" i="1" s="1"/>
  <c r="P413" i="1" s="1"/>
  <c r="M381" i="1"/>
  <c r="N381" i="1" s="1"/>
  <c r="P381" i="1" s="1"/>
  <c r="N429" i="1"/>
  <c r="P429" i="1" s="1"/>
  <c r="N417" i="1"/>
  <c r="P417" i="1" s="1"/>
  <c r="M518" i="1"/>
  <c r="L446" i="1"/>
  <c r="N446" i="1" s="1"/>
  <c r="P446" i="1" s="1"/>
  <c r="L347" i="1"/>
  <c r="N347" i="1" s="1"/>
  <c r="P347" i="1" s="1"/>
  <c r="L315" i="1"/>
  <c r="N315" i="1" s="1"/>
  <c r="P315" i="1" s="1"/>
  <c r="L283" i="1"/>
  <c r="N283" i="1" s="1"/>
  <c r="P283" i="1" s="1"/>
  <c r="L267" i="1"/>
  <c r="N267" i="1" s="1"/>
  <c r="P267" i="1" s="1"/>
  <c r="M421" i="1"/>
  <c r="N421" i="1" s="1"/>
  <c r="P421" i="1" s="1"/>
  <c r="L372" i="1"/>
  <c r="N372" i="1" s="1"/>
  <c r="P372" i="1" s="1"/>
  <c r="L340" i="1"/>
  <c r="N340" i="1" s="1"/>
  <c r="P340" i="1" s="1"/>
  <c r="L308" i="1"/>
  <c r="N308" i="1" s="1"/>
  <c r="P308" i="1" s="1"/>
  <c r="L281" i="1"/>
  <c r="N281" i="1" s="1"/>
  <c r="P281" i="1" s="1"/>
  <c r="L265" i="1"/>
  <c r="N265" i="1" s="1"/>
  <c r="P265" i="1" s="1"/>
  <c r="L349" i="1"/>
  <c r="N349" i="1" s="1"/>
  <c r="P349" i="1" s="1"/>
  <c r="L317" i="1"/>
  <c r="N317" i="1" s="1"/>
  <c r="P317" i="1" s="1"/>
  <c r="L285" i="1"/>
  <c r="N285" i="1" s="1"/>
  <c r="P285" i="1" s="1"/>
  <c r="L360" i="1"/>
  <c r="N360" i="1" s="1"/>
  <c r="P360" i="1" s="1"/>
  <c r="L328" i="1"/>
  <c r="N328" i="1" s="1"/>
  <c r="P328" i="1" s="1"/>
  <c r="L296" i="1"/>
  <c r="N296" i="1" s="1"/>
  <c r="P296" i="1" s="1"/>
  <c r="M380" i="1"/>
  <c r="N380" i="1" s="1"/>
  <c r="P380" i="1" s="1"/>
  <c r="L337" i="1"/>
  <c r="N337" i="1" s="1"/>
  <c r="P337" i="1" s="1"/>
  <c r="M298" i="1"/>
  <c r="N298" i="1" s="1"/>
  <c r="P298" i="1" s="1"/>
  <c r="L444" i="1"/>
  <c r="N444" i="1" s="1"/>
  <c r="P444" i="1" s="1"/>
  <c r="L348" i="1"/>
  <c r="N348" i="1" s="1"/>
  <c r="P348" i="1" s="1"/>
  <c r="L316" i="1"/>
  <c r="N316" i="1" s="1"/>
  <c r="P316" i="1" s="1"/>
  <c r="L284" i="1"/>
  <c r="N284" i="1" s="1"/>
  <c r="P284" i="1" s="1"/>
  <c r="L268" i="1"/>
  <c r="N268" i="1" s="1"/>
  <c r="P268" i="1" s="1"/>
  <c r="M417" i="1"/>
  <c r="M373" i="1"/>
  <c r="N373" i="1" s="1"/>
  <c r="P373" i="1" s="1"/>
  <c r="L293" i="1"/>
  <c r="N293" i="1" s="1"/>
  <c r="P293" i="1" s="1"/>
  <c r="M201" i="1"/>
  <c r="N201" i="1" s="1"/>
  <c r="P201" i="1" s="1"/>
  <c r="L172" i="1"/>
  <c r="N172" i="1" s="1"/>
  <c r="P172" i="1" s="1"/>
  <c r="L156" i="1"/>
  <c r="N156" i="1" s="1"/>
  <c r="P156" i="1" s="1"/>
  <c r="L140" i="1"/>
  <c r="N140" i="1" s="1"/>
  <c r="P140" i="1" s="1"/>
  <c r="L259" i="1"/>
  <c r="N259" i="1" s="1"/>
  <c r="P259" i="1" s="1"/>
  <c r="L196" i="1"/>
  <c r="N196" i="1" s="1"/>
  <c r="P196" i="1" s="1"/>
  <c r="L237" i="1"/>
  <c r="N237" i="1" s="1"/>
  <c r="P237" i="1" s="1"/>
  <c r="N161" i="1"/>
  <c r="P161" i="1" s="1"/>
  <c r="L117" i="1"/>
  <c r="N117" i="1" s="1"/>
  <c r="P117" i="1" s="1"/>
  <c r="M232" i="1"/>
  <c r="N232" i="1" s="1"/>
  <c r="P232" i="1" s="1"/>
  <c r="M200" i="1"/>
  <c r="N200" i="1" s="1"/>
  <c r="P200" i="1" s="1"/>
  <c r="N150" i="1"/>
  <c r="P150" i="1" s="1"/>
  <c r="L334" i="1"/>
  <c r="N334" i="1" s="1"/>
  <c r="P334" i="1" s="1"/>
  <c r="M225" i="1"/>
  <c r="N225" i="1" s="1"/>
  <c r="P225" i="1" s="1"/>
  <c r="M177" i="1"/>
  <c r="N177" i="1" s="1"/>
  <c r="P177" i="1" s="1"/>
  <c r="M145" i="1"/>
  <c r="N145" i="1" s="1"/>
  <c r="P145" i="1" s="1"/>
  <c r="N95" i="1"/>
  <c r="P95" i="1" s="1"/>
  <c r="N63" i="1"/>
  <c r="P63" i="1" s="1"/>
  <c r="L31" i="1"/>
  <c r="N31" i="1" s="1"/>
  <c r="P31" i="1" s="1"/>
  <c r="L325" i="1"/>
  <c r="N325" i="1" s="1"/>
  <c r="P325" i="1" s="1"/>
  <c r="L220" i="1"/>
  <c r="N220" i="1" s="1"/>
  <c r="P220" i="1" s="1"/>
  <c r="N159" i="1"/>
  <c r="P159" i="1" s="1"/>
  <c r="M125" i="1"/>
  <c r="N125" i="1" s="1"/>
  <c r="P125" i="1" s="1"/>
  <c r="M126" i="1"/>
  <c r="N126" i="1" s="1"/>
  <c r="P126" i="1" s="1"/>
  <c r="L81" i="1"/>
  <c r="N81" i="1" s="1"/>
  <c r="P81" i="1" s="1"/>
  <c r="L44" i="1"/>
  <c r="N44" i="1" s="1"/>
  <c r="P44" i="1" s="1"/>
  <c r="M83" i="1"/>
  <c r="M93" i="1"/>
  <c r="N93" i="1" s="1"/>
  <c r="P93" i="1" s="1"/>
  <c r="M56" i="1"/>
  <c r="N56" i="1" s="1"/>
  <c r="P56" i="1" s="1"/>
  <c r="L100" i="1"/>
  <c r="N100" i="1" s="1"/>
  <c r="P100" i="1" s="1"/>
  <c r="L41" i="1"/>
  <c r="N41" i="1" s="1"/>
  <c r="P41" i="1" s="1"/>
  <c r="M4" i="1"/>
  <c r="N4" i="1" s="1"/>
  <c r="M162" i="1"/>
  <c r="N162" i="1" s="1"/>
  <c r="P162" i="1" s="1"/>
  <c r="M85" i="1"/>
  <c r="M35" i="1"/>
  <c r="N35" i="1" s="1"/>
  <c r="P35" i="1" s="1"/>
  <c r="M52" i="1"/>
  <c r="N52" i="1" s="1"/>
  <c r="P52" i="1" s="1"/>
  <c r="L101" i="1"/>
  <c r="N101" i="1" s="1"/>
  <c r="P101" i="1" s="1"/>
  <c r="M135" i="1"/>
  <c r="N135" i="1" s="1"/>
  <c r="P135" i="1" s="1"/>
  <c r="M79" i="1"/>
  <c r="N79" i="1" s="1"/>
  <c r="P79" i="1" s="1"/>
  <c r="L33" i="1"/>
  <c r="N33" i="1" s="1"/>
  <c r="P33" i="1" s="1"/>
  <c r="M106" i="1"/>
  <c r="N106" i="1" s="1"/>
  <c r="P106" i="1" s="1"/>
  <c r="L109" i="1"/>
  <c r="N109" i="1" s="1"/>
  <c r="P109" i="1" s="1"/>
  <c r="L112" i="1"/>
  <c r="N112" i="1" s="1"/>
  <c r="P112" i="1" s="1"/>
  <c r="M72" i="1"/>
  <c r="N72" i="1" s="1"/>
  <c r="P72" i="1" s="1"/>
  <c r="M89" i="1"/>
  <c r="N89" i="1" s="1"/>
  <c r="P89" i="1" s="1"/>
  <c r="M134" i="1"/>
  <c r="N134" i="1" s="1"/>
  <c r="P134" i="1" s="1"/>
  <c r="M51" i="1"/>
  <c r="L435" i="1"/>
  <c r="N435" i="1" s="1"/>
  <c r="P435" i="1" s="1"/>
  <c r="N640" i="1"/>
  <c r="P640" i="1" s="1"/>
  <c r="N639" i="1"/>
  <c r="P639" i="1" s="1"/>
  <c r="M592" i="1"/>
  <c r="L592" i="1"/>
  <c r="N545" i="1"/>
  <c r="P545" i="1" s="1"/>
  <c r="N579" i="1"/>
  <c r="P579" i="1" s="1"/>
  <c r="N515" i="1"/>
  <c r="P515" i="1" s="1"/>
  <c r="N518" i="1"/>
  <c r="P518" i="1" s="1"/>
  <c r="L499" i="1"/>
  <c r="N499" i="1" s="1"/>
  <c r="P499" i="1" s="1"/>
  <c r="N506" i="1"/>
  <c r="P506" i="1" s="1"/>
  <c r="N483" i="1"/>
  <c r="P483" i="1" s="1"/>
  <c r="M467" i="1"/>
  <c r="N467" i="1" s="1"/>
  <c r="P467" i="1" s="1"/>
  <c r="M505" i="1"/>
  <c r="N505" i="1" s="1"/>
  <c r="P505" i="1" s="1"/>
  <c r="L424" i="1"/>
  <c r="N424" i="1" s="1"/>
  <c r="P424" i="1" s="1"/>
  <c r="L401" i="1"/>
  <c r="N401" i="1" s="1"/>
  <c r="P401" i="1" s="1"/>
  <c r="N385" i="1"/>
  <c r="P385" i="1" s="1"/>
  <c r="M412" i="1"/>
  <c r="N412" i="1" s="1"/>
  <c r="P412" i="1" s="1"/>
  <c r="M392" i="1"/>
  <c r="N392" i="1" s="1"/>
  <c r="P392" i="1" s="1"/>
  <c r="L370" i="1"/>
  <c r="N370" i="1" s="1"/>
  <c r="P370" i="1" s="1"/>
  <c r="N213" i="1"/>
  <c r="P213" i="1" s="1"/>
  <c r="N157" i="1"/>
  <c r="P157" i="1" s="1"/>
  <c r="N227" i="1"/>
  <c r="P227" i="1" s="1"/>
  <c r="N195" i="1"/>
  <c r="P195" i="1" s="1"/>
  <c r="N146" i="1"/>
  <c r="P146" i="1" s="1"/>
  <c r="N59" i="1"/>
  <c r="P59" i="1" s="1"/>
  <c r="L181" i="1"/>
  <c r="N181" i="1" s="1"/>
  <c r="P181" i="1" s="1"/>
  <c r="N88" i="1"/>
  <c r="P88" i="1" s="1"/>
  <c r="M247" i="1"/>
  <c r="N247" i="1" s="1"/>
  <c r="P247" i="1" s="1"/>
  <c r="M231" i="1"/>
  <c r="N231" i="1" s="1"/>
  <c r="P231" i="1" s="1"/>
  <c r="M154" i="1"/>
  <c r="N154" i="1" s="1"/>
  <c r="P154" i="1" s="1"/>
  <c r="M39" i="1"/>
  <c r="L120" i="1"/>
  <c r="N120" i="1" s="1"/>
  <c r="P120" i="1" s="1"/>
  <c r="M243" i="1"/>
  <c r="N102" i="1"/>
  <c r="P102" i="1" s="1"/>
  <c r="M59" i="1"/>
  <c r="N13" i="1"/>
  <c r="P13" i="1" s="1"/>
  <c r="N672" i="1"/>
  <c r="P672" i="1" s="1"/>
  <c r="N702" i="1"/>
  <c r="P702" i="1" s="1"/>
  <c r="N693" i="1"/>
  <c r="P693" i="1" s="1"/>
  <c r="N668" i="1"/>
  <c r="P668" i="1" s="1"/>
  <c r="L636" i="1"/>
  <c r="N636" i="1" s="1"/>
  <c r="P636" i="1" s="1"/>
  <c r="M643" i="1"/>
  <c r="N643" i="1" s="1"/>
  <c r="P643" i="1" s="1"/>
  <c r="L692" i="1"/>
  <c r="N692" i="1" s="1"/>
  <c r="P692" i="1" s="1"/>
  <c r="M692" i="1"/>
  <c r="L679" i="1"/>
  <c r="N679" i="1" s="1"/>
  <c r="P679" i="1" s="1"/>
  <c r="N645" i="1"/>
  <c r="P645" i="1" s="1"/>
  <c r="M678" i="1"/>
  <c r="L683" i="1"/>
  <c r="N683" i="1" s="1"/>
  <c r="P683" i="1" s="1"/>
  <c r="N694" i="1"/>
  <c r="P694" i="1" s="1"/>
  <c r="M635" i="1"/>
  <c r="N635" i="1" s="1"/>
  <c r="P635" i="1" s="1"/>
  <c r="M639" i="1"/>
  <c r="L666" i="1"/>
  <c r="N666" i="1" s="1"/>
  <c r="P666" i="1" s="1"/>
  <c r="M698" i="1"/>
  <c r="N698" i="1" s="1"/>
  <c r="P698" i="1" s="1"/>
  <c r="M672" i="1"/>
  <c r="M618" i="1"/>
  <c r="N618" i="1" s="1"/>
  <c r="P618" i="1" s="1"/>
  <c r="M625" i="1"/>
  <c r="N625" i="1" s="1"/>
  <c r="P625" i="1" s="1"/>
  <c r="M582" i="1"/>
  <c r="N582" i="1" s="1"/>
  <c r="P582" i="1" s="1"/>
  <c r="M614" i="1"/>
  <c r="N614" i="1" s="1"/>
  <c r="P614" i="1" s="1"/>
  <c r="L665" i="1"/>
  <c r="N665" i="1" s="1"/>
  <c r="P665" i="1" s="1"/>
  <c r="L610" i="1"/>
  <c r="N610" i="1" s="1"/>
  <c r="P610" i="1" s="1"/>
  <c r="L624" i="1"/>
  <c r="N624" i="1" s="1"/>
  <c r="P624" i="1" s="1"/>
  <c r="L537" i="1"/>
  <c r="N537" i="1" s="1"/>
  <c r="P537" i="1" s="1"/>
  <c r="L596" i="1"/>
  <c r="N596" i="1" s="1"/>
  <c r="P596" i="1" s="1"/>
  <c r="L504" i="1"/>
  <c r="N504" i="1" s="1"/>
  <c r="P504" i="1" s="1"/>
  <c r="M504" i="1"/>
  <c r="N556" i="1"/>
  <c r="P556" i="1" s="1"/>
  <c r="M570" i="1"/>
  <c r="N570" i="1" s="1"/>
  <c r="P570" i="1" s="1"/>
  <c r="M563" i="1"/>
  <c r="N563" i="1" s="1"/>
  <c r="P563" i="1" s="1"/>
  <c r="N495" i="1"/>
  <c r="P495" i="1" s="1"/>
  <c r="L560" i="1"/>
  <c r="N560" i="1" s="1"/>
  <c r="P560" i="1" s="1"/>
  <c r="M697" i="1"/>
  <c r="N697" i="1" s="1"/>
  <c r="P697" i="1" s="1"/>
  <c r="M485" i="1"/>
  <c r="N485" i="1" s="1"/>
  <c r="P485" i="1" s="1"/>
  <c r="M454" i="1"/>
  <c r="N454" i="1" s="1"/>
  <c r="P454" i="1" s="1"/>
  <c r="M475" i="1"/>
  <c r="N475" i="1" s="1"/>
  <c r="P475" i="1" s="1"/>
  <c r="M489" i="1"/>
  <c r="N489" i="1" s="1"/>
  <c r="P489" i="1" s="1"/>
  <c r="M455" i="1"/>
  <c r="L455" i="1"/>
  <c r="M494" i="1"/>
  <c r="N494" i="1" s="1"/>
  <c r="P494" i="1" s="1"/>
  <c r="L491" i="1"/>
  <c r="N491" i="1" s="1"/>
  <c r="P491" i="1" s="1"/>
  <c r="M476" i="1"/>
  <c r="N476" i="1" s="1"/>
  <c r="P476" i="1" s="1"/>
  <c r="M439" i="1"/>
  <c r="N439" i="1" s="1"/>
  <c r="P439" i="1" s="1"/>
  <c r="L423" i="1"/>
  <c r="N423" i="1" s="1"/>
  <c r="P423" i="1" s="1"/>
  <c r="L407" i="1"/>
  <c r="N407" i="1" s="1"/>
  <c r="P407" i="1" s="1"/>
  <c r="L391" i="1"/>
  <c r="N391" i="1" s="1"/>
  <c r="P391" i="1" s="1"/>
  <c r="M438" i="1"/>
  <c r="N438" i="1" s="1"/>
  <c r="P438" i="1" s="1"/>
  <c r="L420" i="1"/>
  <c r="N420" i="1" s="1"/>
  <c r="P420" i="1" s="1"/>
  <c r="N388" i="1"/>
  <c r="P388" i="1" s="1"/>
  <c r="L488" i="1"/>
  <c r="N488" i="1" s="1"/>
  <c r="P488" i="1" s="1"/>
  <c r="N425" i="1"/>
  <c r="P425" i="1" s="1"/>
  <c r="M490" i="1"/>
  <c r="N490" i="1" s="1"/>
  <c r="P490" i="1" s="1"/>
  <c r="L368" i="1"/>
  <c r="N368" i="1" s="1"/>
  <c r="P368" i="1" s="1"/>
  <c r="L336" i="1"/>
  <c r="N336" i="1" s="1"/>
  <c r="P336" i="1" s="1"/>
  <c r="L304" i="1"/>
  <c r="N304" i="1" s="1"/>
  <c r="P304" i="1" s="1"/>
  <c r="L279" i="1"/>
  <c r="N279" i="1" s="1"/>
  <c r="P279" i="1" s="1"/>
  <c r="L263" i="1"/>
  <c r="N263" i="1" s="1"/>
  <c r="P263" i="1" s="1"/>
  <c r="M388" i="1"/>
  <c r="M345" i="1"/>
  <c r="N345" i="1" s="1"/>
  <c r="P345" i="1" s="1"/>
  <c r="M313" i="1"/>
  <c r="N313" i="1" s="1"/>
  <c r="P313" i="1" s="1"/>
  <c r="L367" i="1"/>
  <c r="N367" i="1" s="1"/>
  <c r="P367" i="1" s="1"/>
  <c r="L335" i="1"/>
  <c r="N335" i="1" s="1"/>
  <c r="P335" i="1" s="1"/>
  <c r="L303" i="1"/>
  <c r="N303" i="1" s="1"/>
  <c r="P303" i="1" s="1"/>
  <c r="L277" i="1"/>
  <c r="N277" i="1" s="1"/>
  <c r="P277" i="1" s="1"/>
  <c r="L261" i="1"/>
  <c r="N261" i="1" s="1"/>
  <c r="P261" i="1" s="1"/>
  <c r="N346" i="1"/>
  <c r="P346" i="1" s="1"/>
  <c r="N314" i="1"/>
  <c r="P314" i="1" s="1"/>
  <c r="N255" i="1"/>
  <c r="P255" i="1" s="1"/>
  <c r="L355" i="1"/>
  <c r="N355" i="1" s="1"/>
  <c r="P355" i="1" s="1"/>
  <c r="L323" i="1"/>
  <c r="N323" i="1" s="1"/>
  <c r="P323" i="1" s="1"/>
  <c r="L291" i="1"/>
  <c r="N291" i="1" s="1"/>
  <c r="P291" i="1" s="1"/>
  <c r="L245" i="1"/>
  <c r="N245" i="1" s="1"/>
  <c r="P245" i="1" s="1"/>
  <c r="M369" i="1"/>
  <c r="N369" i="1" s="1"/>
  <c r="P369" i="1" s="1"/>
  <c r="M330" i="1"/>
  <c r="N330" i="1" s="1"/>
  <c r="P330" i="1" s="1"/>
  <c r="M289" i="1"/>
  <c r="N289" i="1" s="1"/>
  <c r="P289" i="1" s="1"/>
  <c r="M375" i="1"/>
  <c r="N375" i="1" s="1"/>
  <c r="P375" i="1" s="1"/>
  <c r="L343" i="1"/>
  <c r="N343" i="1" s="1"/>
  <c r="P343" i="1" s="1"/>
  <c r="N264" i="1"/>
  <c r="P264" i="1" s="1"/>
  <c r="M400" i="1"/>
  <c r="N400" i="1" s="1"/>
  <c r="P400" i="1" s="1"/>
  <c r="M366" i="1"/>
  <c r="N366" i="1" s="1"/>
  <c r="P366" i="1" s="1"/>
  <c r="M258" i="1"/>
  <c r="N258" i="1" s="1"/>
  <c r="P258" i="1" s="1"/>
  <c r="M208" i="1"/>
  <c r="N208" i="1" s="1"/>
  <c r="P208" i="1" s="1"/>
  <c r="M213" i="1"/>
  <c r="M233" i="1"/>
  <c r="N233" i="1" s="1"/>
  <c r="P233" i="1" s="1"/>
  <c r="N136" i="1"/>
  <c r="P136" i="1" s="1"/>
  <c r="L354" i="1"/>
  <c r="N354" i="1" s="1"/>
  <c r="P354" i="1" s="1"/>
  <c r="M189" i="1"/>
  <c r="N189" i="1" s="1"/>
  <c r="P189" i="1" s="1"/>
  <c r="N153" i="1"/>
  <c r="P153" i="1" s="1"/>
  <c r="N142" i="1"/>
  <c r="P142" i="1" s="1"/>
  <c r="L322" i="1"/>
  <c r="N322" i="1" s="1"/>
  <c r="P322" i="1" s="1"/>
  <c r="M169" i="1"/>
  <c r="M137" i="1"/>
  <c r="N137" i="1" s="1"/>
  <c r="P137" i="1" s="1"/>
  <c r="N87" i="1"/>
  <c r="P87" i="1" s="1"/>
  <c r="N55" i="1"/>
  <c r="P55" i="1" s="1"/>
  <c r="N23" i="1"/>
  <c r="P23" i="1" s="1"/>
  <c r="N215" i="1"/>
  <c r="P215" i="1" s="1"/>
  <c r="M180" i="1"/>
  <c r="N180" i="1" s="1"/>
  <c r="P180" i="1" s="1"/>
  <c r="N151" i="1"/>
  <c r="P151" i="1" s="1"/>
  <c r="M163" i="1"/>
  <c r="N163" i="1" s="1"/>
  <c r="P163" i="1" s="1"/>
  <c r="M119" i="1"/>
  <c r="N119" i="1" s="1"/>
  <c r="P119" i="1" s="1"/>
  <c r="M88" i="1"/>
  <c r="L133" i="1"/>
  <c r="N133" i="1" s="1"/>
  <c r="P133" i="1" s="1"/>
  <c r="M87" i="1"/>
  <c r="N36" i="1"/>
  <c r="P36" i="1" s="1"/>
  <c r="M215" i="1"/>
  <c r="M146" i="1"/>
  <c r="M80" i="1"/>
  <c r="N80" i="1" s="1"/>
  <c r="P80" i="1" s="1"/>
  <c r="L178" i="1"/>
  <c r="N178" i="1" s="1"/>
  <c r="P178" i="1" s="1"/>
  <c r="N107" i="1"/>
  <c r="P107" i="1" s="1"/>
  <c r="N28" i="1"/>
  <c r="P28" i="1" s="1"/>
  <c r="M174" i="1"/>
  <c r="N174" i="1" s="1"/>
  <c r="P174" i="1" s="1"/>
  <c r="M102" i="1"/>
  <c r="M13" i="1"/>
  <c r="M84" i="1"/>
  <c r="N84" i="1" s="1"/>
  <c r="P84" i="1" s="1"/>
  <c r="L124" i="1"/>
  <c r="N124" i="1" s="1"/>
  <c r="P124" i="1" s="1"/>
  <c r="M32" i="1"/>
  <c r="N32" i="1" s="1"/>
  <c r="P32" i="1" s="1"/>
  <c r="M311" i="1"/>
  <c r="N311" i="1" s="1"/>
  <c r="P311" i="1" s="1"/>
  <c r="M280" i="1"/>
  <c r="N280" i="1" s="1"/>
  <c r="P280" i="1" s="1"/>
  <c r="M264" i="1"/>
  <c r="L357" i="1"/>
  <c r="N357" i="1" s="1"/>
  <c r="P357" i="1" s="1"/>
  <c r="L240" i="1"/>
  <c r="N240" i="1" s="1"/>
  <c r="P240" i="1" s="1"/>
  <c r="M168" i="1"/>
  <c r="N168" i="1" s="1"/>
  <c r="P168" i="1" s="1"/>
  <c r="M152" i="1"/>
  <c r="N152" i="1" s="1"/>
  <c r="P152" i="1" s="1"/>
  <c r="M136" i="1"/>
  <c r="M228" i="1"/>
  <c r="N228" i="1" s="1"/>
  <c r="P228" i="1" s="1"/>
  <c r="L184" i="1"/>
  <c r="N184" i="1" s="1"/>
  <c r="P184" i="1" s="1"/>
  <c r="L309" i="1"/>
  <c r="N309" i="1" s="1"/>
  <c r="P309" i="1" s="1"/>
  <c r="L221" i="1"/>
  <c r="N221" i="1" s="1"/>
  <c r="P221" i="1" s="1"/>
  <c r="N185" i="1"/>
  <c r="P185" i="1" s="1"/>
  <c r="M286" i="1"/>
  <c r="N286" i="1" s="1"/>
  <c r="P286" i="1" s="1"/>
  <c r="L216" i="1"/>
  <c r="N216" i="1" s="1"/>
  <c r="P216" i="1" s="1"/>
  <c r="N170" i="1"/>
  <c r="P170" i="1" s="1"/>
  <c r="M209" i="1"/>
  <c r="N209" i="1" s="1"/>
  <c r="P209" i="1" s="1"/>
  <c r="M165" i="1"/>
  <c r="N83" i="1"/>
  <c r="P83" i="1" s="1"/>
  <c r="N51" i="1"/>
  <c r="P51" i="1" s="1"/>
  <c r="N19" i="1"/>
  <c r="P19" i="1" s="1"/>
  <c r="N147" i="1"/>
  <c r="P147" i="1" s="1"/>
  <c r="M229" i="1"/>
  <c r="N229" i="1" s="1"/>
  <c r="P229" i="1" s="1"/>
  <c r="M155" i="1"/>
  <c r="N155" i="1" s="1"/>
  <c r="P155" i="1" s="1"/>
  <c r="M116" i="1"/>
  <c r="M76" i="1"/>
  <c r="N76" i="1" s="1"/>
  <c r="P76" i="1" s="1"/>
  <c r="M123" i="1"/>
  <c r="N123" i="1" s="1"/>
  <c r="P123" i="1" s="1"/>
  <c r="M75" i="1"/>
  <c r="N75" i="1" s="1"/>
  <c r="P75" i="1" s="1"/>
  <c r="L29" i="1"/>
  <c r="N29" i="1" s="1"/>
  <c r="P29" i="1" s="1"/>
  <c r="L115" i="1"/>
  <c r="N115" i="1" s="1"/>
  <c r="P115" i="1" s="1"/>
  <c r="L73" i="1"/>
  <c r="N73" i="1" s="1"/>
  <c r="P73" i="1" s="1"/>
  <c r="M36" i="1"/>
  <c r="M199" i="1"/>
  <c r="N199" i="1" s="1"/>
  <c r="P199" i="1" s="1"/>
  <c r="M138" i="1"/>
  <c r="N138" i="1" s="1"/>
  <c r="P138" i="1" s="1"/>
  <c r="M67" i="1"/>
  <c r="N67" i="1" s="1"/>
  <c r="P67" i="1" s="1"/>
  <c r="L16" i="1"/>
  <c r="N16" i="1" s="1"/>
  <c r="P16" i="1" s="1"/>
  <c r="M25" i="1"/>
  <c r="N25" i="1" s="1"/>
  <c r="P25" i="1" s="1"/>
  <c r="M175" i="1"/>
  <c r="N175" i="1" s="1"/>
  <c r="P175" i="1" s="1"/>
  <c r="M107" i="1"/>
  <c r="M65" i="1"/>
  <c r="N65" i="1" s="1"/>
  <c r="P65" i="1" s="1"/>
  <c r="M28" i="1"/>
  <c r="M166" i="1"/>
  <c r="N166" i="1" s="1"/>
  <c r="P166" i="1" s="1"/>
  <c r="M69" i="1"/>
  <c r="N69" i="1" s="1"/>
  <c r="P69" i="1" s="1"/>
  <c r="M91" i="1"/>
  <c r="N91" i="1" s="1"/>
  <c r="P91" i="1" s="1"/>
  <c r="L45" i="1"/>
  <c r="N45" i="1" s="1"/>
  <c r="P45" i="1" s="1"/>
  <c r="L8" i="1"/>
  <c r="N8" i="1" s="1"/>
  <c r="P8" i="1" s="1"/>
  <c r="M71" i="1"/>
  <c r="N71" i="1" s="1"/>
  <c r="P71" i="1" s="1"/>
  <c r="M105" i="1"/>
  <c r="N105" i="1" s="1"/>
  <c r="P105" i="1" s="1"/>
  <c r="M19" i="1"/>
  <c r="N412" i="2" l="1"/>
  <c r="P412" i="2" s="1"/>
  <c r="N214" i="2"/>
  <c r="P214" i="2" s="1"/>
  <c r="N262" i="2"/>
  <c r="P262" i="2" s="1"/>
  <c r="N466" i="2"/>
  <c r="P466" i="2" s="1"/>
  <c r="N222" i="2"/>
  <c r="P222" i="2" s="1"/>
  <c r="N238" i="2"/>
  <c r="P238" i="2" s="1"/>
  <c r="N218" i="2"/>
  <c r="P218" i="2" s="1"/>
  <c r="N451" i="2"/>
  <c r="P451" i="2" s="1"/>
  <c r="N634" i="2"/>
  <c r="P634" i="2" s="1"/>
  <c r="N75" i="2"/>
  <c r="P75" i="2" s="1"/>
  <c r="P703" i="2" s="1"/>
  <c r="P704" i="2" s="1"/>
  <c r="N703" i="1"/>
  <c r="P4" i="1"/>
  <c r="P703" i="1" s="1"/>
  <c r="P704" i="1" s="1"/>
  <c r="N455" i="1"/>
  <c r="P455" i="1" s="1"/>
  <c r="N577" i="1"/>
  <c r="P577" i="1" s="1"/>
  <c r="N592" i="1"/>
  <c r="P592" i="1" s="1"/>
  <c r="N536" i="1"/>
  <c r="P536" i="1" s="1"/>
</calcChain>
</file>

<file path=xl/sharedStrings.xml><?xml version="1.0" encoding="utf-8"?>
<sst xmlns="http://schemas.openxmlformats.org/spreadsheetml/2006/main" count="66" uniqueCount="35">
  <si>
    <t>Inputs from test_data</t>
  </si>
  <si>
    <t>Input Value
 of H1</t>
  </si>
  <si>
    <t>Input Value
 of H2</t>
  </si>
  <si>
    <t>After applying
 ReLU</t>
  </si>
  <si>
    <t>Input value
of O1</t>
  </si>
  <si>
    <t>Input value
of O2</t>
  </si>
  <si>
    <t>Applying 
Softmax</t>
  </si>
  <si>
    <t>Input1</t>
  </si>
  <si>
    <t>Input2</t>
  </si>
  <si>
    <t>Input 1(J1)</t>
  </si>
  <si>
    <t>Input 2(J2)</t>
  </si>
  <si>
    <t>H1</t>
  </si>
  <si>
    <t>H2</t>
  </si>
  <si>
    <t>I1</t>
  </si>
  <si>
    <t>I2</t>
  </si>
  <si>
    <t>Softmax(I1)</t>
  </si>
  <si>
    <t>Softmax(I2)</t>
  </si>
  <si>
    <t>Y_hat</t>
  </si>
  <si>
    <t>Y</t>
  </si>
  <si>
    <t>Compare</t>
  </si>
  <si>
    <t>Weights</t>
  </si>
  <si>
    <t>set1</t>
  </si>
  <si>
    <t>set2</t>
  </si>
  <si>
    <t>w1</t>
  </si>
  <si>
    <t>w2</t>
  </si>
  <si>
    <t>w3</t>
  </si>
  <si>
    <t>w4</t>
  </si>
  <si>
    <t>w5</t>
  </si>
  <si>
    <t>w6</t>
  </si>
  <si>
    <t>w7</t>
  </si>
  <si>
    <t>w8</t>
  </si>
  <si>
    <t>Matched:</t>
  </si>
  <si>
    <t>Accuracy:</t>
  </si>
  <si>
    <t>Inputs from 
test_data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</si>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</sst>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164" fontId="0" fillId="0" borderId="0" xfId="0" applyNumberFormat="1" applyAlignment="1">
      <alignment horizontal="center"/>
    </xf>
    <xf numFmtId="164" fontId="3" fillId="2" borderId="1" xfId="0" applyNumberFormat="1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0" xfId="0" applyFont="1" applyFill="1"/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/>
    <xf numFmtId="0" fontId="4" fillId="0" borderId="0" xfId="0" applyFont="1" applyAlignment="1">
      <alignment vertical="center"/>
    </xf>
    <xf numFmtId="166" fontId="0" fillId="0" borderId="0" xfId="0" applyNumberFormat="1"/>
    <xf numFmtId="0" fontId="5" fillId="0" borderId="0" xfId="2"/>
    <xf numFmtId="0" fontId="2" fillId="0" borderId="0" xfId="0" applyFont="1"/>
    <xf numFmtId="9" fontId="4" fillId="0" borderId="0" xfId="1" applyFont="1" applyAlignment="1">
      <alignment vertical="center"/>
    </xf>
    <xf numFmtId="164" fontId="0" fillId="0" borderId="0" xfId="0" applyNumberFormat="1"/>
    <xf numFmtId="164" fontId="3" fillId="4" borderId="3" xfId="0" applyNumberFormat="1" applyFont="1" applyFill="1" applyBorder="1" applyAlignment="1">
      <alignment horizontal="center" wrapText="1"/>
    </xf>
    <xf numFmtId="164" fontId="3" fillId="4" borderId="4" xfId="0" applyNumberFormat="1" applyFont="1" applyFill="1" applyBorder="1" applyAlignment="1">
      <alignment horizontal="center" wrapText="1"/>
    </xf>
    <xf numFmtId="0" fontId="0" fillId="4" borderId="0" xfId="0" applyFill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/>
    <xf numFmtId="0" fontId="6" fillId="3" borderId="0" xfId="0" applyFont="1" applyFill="1"/>
    <xf numFmtId="0" fontId="6" fillId="3" borderId="1" xfId="0" applyFont="1" applyFill="1" applyBorder="1"/>
    <xf numFmtId="0" fontId="0" fillId="0" borderId="6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768350</xdr:colOff>
      <xdr:row>0</xdr:row>
      <xdr:rowOff>184150</xdr:rowOff>
    </xdr:from>
    <xdr:to>
      <xdr:col>11</xdr:col>
      <xdr:colOff>456519</xdr:colOff>
      <xdr:row>0</xdr:row>
      <xdr:rowOff>2743592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895BFA-8CF0-48E5-9EE6-D8EADDAF0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8650" y="184150"/>
          <a:ext cx="4945969" cy="255944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285750</xdr:colOff>
      <xdr:row>0</xdr:row>
      <xdr:rowOff>419100</xdr:rowOff>
    </xdr:from>
    <xdr:to>
      <xdr:col>18</xdr:col>
      <xdr:colOff>475826</xdr:colOff>
      <xdr:row>0</xdr:row>
      <xdr:rowOff>1171481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1F549B-59D7-4B85-9AFB-B2256AAD9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419100"/>
          <a:ext cx="3390476" cy="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336550</xdr:colOff>
      <xdr:row>0</xdr:row>
      <xdr:rowOff>1117600</xdr:rowOff>
    </xdr:from>
    <xdr:to>
      <xdr:col>18</xdr:col>
      <xdr:colOff>183712</xdr:colOff>
      <xdr:row>0</xdr:row>
      <xdr:rowOff>2593790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A4C792-4705-451A-9C71-AFF0B3773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3600" y="1117600"/>
          <a:ext cx="3504762" cy="1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393700</xdr:colOff>
      <xdr:row>0</xdr:row>
      <xdr:rowOff>1320800</xdr:rowOff>
    </xdr:from>
    <xdr:to>
      <xdr:col>21</xdr:col>
      <xdr:colOff>259912</xdr:colOff>
      <xdr:row>0</xdr:row>
      <xdr:rowOff>2796990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715C1A-F0FF-4980-8980-AB54060B4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1320800"/>
          <a:ext cx="3504762" cy="14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488950</xdr:colOff>
      <xdr:row>0</xdr:row>
      <xdr:rowOff>355600</xdr:rowOff>
    </xdr:from>
    <xdr:to>
      <xdr:col>21</xdr:col>
      <xdr:colOff>240876</xdr:colOff>
      <xdr:row>0</xdr:row>
      <xdr:rowOff>1107981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A71FB4-D113-4790-BC29-7F148888B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1150" y="355600"/>
          <a:ext cx="3390476" cy="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279400</xdr:colOff>
      <xdr:row>0</xdr:row>
      <xdr:rowOff>101600</xdr:rowOff>
    </xdr:from>
    <xdr:to>
      <xdr:col>14</xdr:col>
      <xdr:colOff>5669</xdr:colOff>
      <xdr:row>0</xdr:row>
      <xdr:rowOff>2661042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C31E7C-CB2B-46E5-907A-3B4311BF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950" y="101600"/>
          <a:ext cx="4945969" cy="25594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tikaSingh\Downloads\Kritika_Assignments_2\KritikaSingh_Assignmnet2a_excel.xlsx" TargetMode="External"/><Relationship Id="rId1" Type="http://schemas.openxmlformats.org/officeDocument/2006/relationships/externalLinkPath" Target="KritikaSingh_Assignmnet2a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1"/>
      <sheetName val="Set2"/>
    </sheetNames>
    <sheetDataSet>
      <sheetData sheetId="0">
        <row r="4">
          <cell r="T4">
            <v>0.80610000000000004</v>
          </cell>
        </row>
        <row r="5">
          <cell r="T5">
            <v>0.2354</v>
          </cell>
        </row>
        <row r="6">
          <cell r="T6">
            <v>-0.40920000000000001</v>
          </cell>
        </row>
        <row r="7">
          <cell r="T7">
            <v>-0.89990000000000003</v>
          </cell>
        </row>
        <row r="8">
          <cell r="T8">
            <v>-0.55379999999999996</v>
          </cell>
        </row>
        <row r="9">
          <cell r="T9">
            <v>-0.19159999999999999</v>
          </cell>
        </row>
        <row r="10">
          <cell r="T10">
            <v>2.8799999999999999E-2</v>
          </cell>
        </row>
        <row r="11">
          <cell r="T11">
            <v>0.49180000000000001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776E-CB2D-4606-9DC0-6A03FCD8B9BB}">
  <dimension ref="A1:V705"/>
  <sheetViews>
    <sheetView tabSelected="1" workbookViewId="0">
      <selection sqref="A1:S1"/>
    </sheetView>
  </sheetViews>
  <sheetFormatPr defaultRowHeight="14.5"/>
  <cols>
    <col min="1" max="2" width="16.1796875" style="23" customWidth="1"/>
    <col min="3" max="3" width="3.81640625" style="3" customWidth="1"/>
    <col min="5" max="5" width="9.81640625" bestFit="1" customWidth="1"/>
    <col min="6" max="6" width="6.81640625" customWidth="1"/>
    <col min="7" max="7" width="8.1796875" customWidth="1"/>
    <col min="8" max="8" width="2.81640625" customWidth="1"/>
    <col min="9" max="10" width="8.1796875" customWidth="1"/>
    <col min="11" max="11" width="2.54296875" customWidth="1"/>
    <col min="12" max="12" width="7" customWidth="1"/>
    <col min="13" max="13" width="6.54296875" customWidth="1"/>
    <col min="14" max="14" width="7.1796875" customWidth="1"/>
    <col min="15" max="15" width="12.453125" customWidth="1"/>
  </cols>
  <sheetData>
    <row r="1" spans="1:22" ht="238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2" s="9" customFormat="1" ht="101" customHeight="1">
      <c r="A2" s="2" t="s">
        <v>0</v>
      </c>
      <c r="B2" s="2"/>
      <c r="C2" s="3"/>
      <c r="D2" s="4" t="s">
        <v>1</v>
      </c>
      <c r="E2" s="4" t="s">
        <v>2</v>
      </c>
      <c r="F2" s="5" t="s">
        <v>3</v>
      </c>
      <c r="G2" s="6"/>
      <c r="H2" s="3"/>
      <c r="I2" s="7" t="s">
        <v>4</v>
      </c>
      <c r="J2" s="7" t="s">
        <v>5</v>
      </c>
      <c r="K2" s="8"/>
      <c r="L2" s="5" t="s">
        <v>6</v>
      </c>
      <c r="M2" s="6"/>
    </row>
    <row r="3" spans="1:22" s="12" customFormat="1" ht="46" customHeight="1" thickBot="1">
      <c r="A3" s="10" t="s">
        <v>7</v>
      </c>
      <c r="B3" s="10" t="s">
        <v>8</v>
      </c>
      <c r="C3" s="3"/>
      <c r="D3" s="11" t="s">
        <v>9</v>
      </c>
      <c r="E3" s="11" t="s">
        <v>10</v>
      </c>
      <c r="F3" s="11" t="s">
        <v>11</v>
      </c>
      <c r="G3" s="11" t="s">
        <v>12</v>
      </c>
      <c r="H3" s="3"/>
      <c r="I3" s="11" t="s">
        <v>13</v>
      </c>
      <c r="J3" s="11" t="s">
        <v>14</v>
      </c>
      <c r="K3" s="8"/>
      <c r="L3" s="11" t="s">
        <v>15</v>
      </c>
      <c r="M3" s="11" t="s">
        <v>16</v>
      </c>
      <c r="N3" s="12" t="s">
        <v>17</v>
      </c>
      <c r="O3" s="12" t="s">
        <v>18</v>
      </c>
      <c r="P3" s="12" t="s">
        <v>19</v>
      </c>
      <c r="R3" s="13" t="s">
        <v>20</v>
      </c>
      <c r="S3" s="13" t="s">
        <v>21</v>
      </c>
      <c r="T3" s="13" t="s">
        <v>22</v>
      </c>
    </row>
    <row r="4" spans="1:22">
      <c r="A4" s="14">
        <v>-0.69999504999999995</v>
      </c>
      <c r="B4" s="14">
        <v>-0.74329904000000002</v>
      </c>
      <c r="D4" s="15">
        <f>A4*s1_w1+B4*s1_w3</f>
        <v>-1.201476981326</v>
      </c>
      <c r="E4" s="16">
        <f t="shared" ref="E4:E67" si="0">A4*s1_w2+B4*s1_w4</f>
        <v>1.7047070397130002</v>
      </c>
      <c r="F4" s="15">
        <f>MAX(0,D4)</f>
        <v>0</v>
      </c>
      <c r="G4" s="16">
        <f>MAX(0,E4)</f>
        <v>1.7047070397130002</v>
      </c>
      <c r="H4" s="3"/>
      <c r="I4" s="16">
        <f t="shared" ref="I4:I67" si="1">F4*s1_w5+G4*s1_w7</f>
        <v>2.3664743125295868</v>
      </c>
      <c r="J4" s="16">
        <f t="shared" ref="J4:J67" si="2">F4*s1_w6+G4*s1_w8</f>
        <v>-1.479003827654999</v>
      </c>
      <c r="K4" s="8"/>
      <c r="L4" s="17">
        <f>EXP(I4)/( EXP(I4) + EXP(J4))</f>
        <v>0.97907119946457011</v>
      </c>
      <c r="M4" s="17">
        <f>EXP(J4)/( EXP(I4) + EXP(J4))</f>
        <v>2.0928800535429882E-2</v>
      </c>
      <c r="N4">
        <f>IF(L4&gt;M4,0,1)</f>
        <v>0</v>
      </c>
      <c r="O4" s="18">
        <v>0</v>
      </c>
      <c r="P4" s="18" t="str">
        <f>IF(N4=O4,"Y","N")</f>
        <v>Y</v>
      </c>
      <c r="R4" t="s">
        <v>23</v>
      </c>
      <c r="S4" s="19">
        <v>1.3438000000000001</v>
      </c>
      <c r="T4">
        <v>0.80610000000000004</v>
      </c>
      <c r="V4" s="19"/>
    </row>
    <row r="5" spans="1:22">
      <c r="A5" s="14">
        <v>0.28384517999999997</v>
      </c>
      <c r="B5" s="14">
        <v>0.26687470000000002</v>
      </c>
      <c r="D5" s="15">
        <f t="shared" ref="D5:D67" si="3">A5*s1_w1+B5*s1_w3</f>
        <v>0.475077485114</v>
      </c>
      <c r="E5" s="16">
        <f t="shared" si="0"/>
        <v>-0.63230211239</v>
      </c>
      <c r="F5" s="15">
        <f t="shared" ref="F5:G68" si="4">MAX(0,D5)</f>
        <v>0.475077485114</v>
      </c>
      <c r="G5" s="16">
        <f t="shared" si="4"/>
        <v>0</v>
      </c>
      <c r="H5" s="3"/>
      <c r="I5" s="16">
        <f t="shared" si="1"/>
        <v>-0.54149331753293717</v>
      </c>
      <c r="J5" s="16">
        <f t="shared" si="2"/>
        <v>0.18737056012896158</v>
      </c>
      <c r="K5" s="8"/>
      <c r="L5" s="17">
        <f t="shared" ref="L5:L68" si="5">EXP(I5)/( EXP(I5) + EXP(J5))</f>
        <v>0.32544409114134271</v>
      </c>
      <c r="M5" s="17">
        <f t="shared" ref="M5:M68" si="6">EXP(J5)/( EXP(I5) + EXP(J5))</f>
        <v>0.67455590885865735</v>
      </c>
      <c r="N5">
        <f t="shared" ref="N5:N68" si="7">IF(L5&gt;M5,0,1)</f>
        <v>1</v>
      </c>
      <c r="O5" s="18">
        <v>0</v>
      </c>
      <c r="P5" s="18" t="str">
        <f t="shared" ref="P5:P68" si="8">IF(N5=O5,"Y","N")</f>
        <v>N</v>
      </c>
      <c r="R5" t="s">
        <v>24</v>
      </c>
      <c r="S5">
        <v>-0.62250000000000005</v>
      </c>
      <c r="T5">
        <v>0.2354</v>
      </c>
    </row>
    <row r="6" spans="1:22">
      <c r="A6" s="14">
        <v>-0.69999504999999995</v>
      </c>
      <c r="B6" s="14">
        <v>-0.74329904000000002</v>
      </c>
      <c r="D6" s="15">
        <f t="shared" si="3"/>
        <v>-1.201476981326</v>
      </c>
      <c r="E6" s="16">
        <f t="shared" si="0"/>
        <v>1.7047070397130002</v>
      </c>
      <c r="F6" s="15">
        <f t="shared" si="4"/>
        <v>0</v>
      </c>
      <c r="G6" s="16">
        <f t="shared" si="4"/>
        <v>1.7047070397130002</v>
      </c>
      <c r="H6" s="3"/>
      <c r="I6" s="16">
        <f t="shared" si="1"/>
        <v>2.3664743125295868</v>
      </c>
      <c r="J6" s="16">
        <f t="shared" si="2"/>
        <v>-1.479003827654999</v>
      </c>
      <c r="K6" s="8"/>
      <c r="L6" s="17">
        <f t="shared" si="5"/>
        <v>0.97907119946457011</v>
      </c>
      <c r="M6" s="17">
        <f t="shared" si="6"/>
        <v>2.0928800535429882E-2</v>
      </c>
      <c r="N6">
        <f t="shared" si="7"/>
        <v>0</v>
      </c>
      <c r="O6" s="18">
        <v>0</v>
      </c>
      <c r="P6" s="18" t="str">
        <f t="shared" si="8"/>
        <v>Y</v>
      </c>
      <c r="R6" t="s">
        <v>25</v>
      </c>
      <c r="S6">
        <v>0.35089999999999999</v>
      </c>
      <c r="T6">
        <v>-0.40920000000000001</v>
      </c>
    </row>
    <row r="7" spans="1:22">
      <c r="A7" s="14">
        <v>1.5956321499999999</v>
      </c>
      <c r="B7" s="14">
        <v>1.61377302</v>
      </c>
      <c r="D7" s="15">
        <f t="shared" si="3"/>
        <v>2.7104834358880003</v>
      </c>
      <c r="E7" s="16">
        <f t="shared" si="0"/>
        <v>-3.7483143131189998</v>
      </c>
      <c r="F7" s="15">
        <f t="shared" si="4"/>
        <v>2.7104834358880003</v>
      </c>
      <c r="G7" s="16">
        <f t="shared" si="4"/>
        <v>0</v>
      </c>
      <c r="H7" s="3"/>
      <c r="I7" s="16">
        <f t="shared" si="1"/>
        <v>-3.0894090202251427</v>
      </c>
      <c r="J7" s="16">
        <f t="shared" si="2"/>
        <v>1.0690146671142273</v>
      </c>
      <c r="K7" s="8"/>
      <c r="L7" s="17">
        <f t="shared" si="5"/>
        <v>1.5391575832395796E-2</v>
      </c>
      <c r="M7" s="17">
        <f t="shared" si="6"/>
        <v>0.9846084241676043</v>
      </c>
      <c r="N7">
        <f t="shared" si="7"/>
        <v>1</v>
      </c>
      <c r="O7" s="18">
        <v>0</v>
      </c>
      <c r="P7" s="18" t="str">
        <f t="shared" si="8"/>
        <v>N</v>
      </c>
      <c r="R7" t="s">
        <v>26</v>
      </c>
      <c r="S7">
        <v>-1.7072000000000001</v>
      </c>
      <c r="T7">
        <v>-0.89990000000000003</v>
      </c>
    </row>
    <row r="8" spans="1:22">
      <c r="A8" s="14">
        <v>-0.69999504999999995</v>
      </c>
      <c r="B8" s="14">
        <v>-0.74329904000000002</v>
      </c>
      <c r="D8" s="15">
        <f t="shared" si="3"/>
        <v>-1.201476981326</v>
      </c>
      <c r="E8" s="16">
        <f t="shared" si="0"/>
        <v>1.7047070397130002</v>
      </c>
      <c r="F8" s="15">
        <f t="shared" si="4"/>
        <v>0</v>
      </c>
      <c r="G8" s="16">
        <f t="shared" si="4"/>
        <v>1.7047070397130002</v>
      </c>
      <c r="H8" s="3"/>
      <c r="I8" s="16">
        <f t="shared" si="1"/>
        <v>2.3664743125295868</v>
      </c>
      <c r="J8" s="16">
        <f t="shared" si="2"/>
        <v>-1.479003827654999</v>
      </c>
      <c r="K8" s="8"/>
      <c r="L8" s="17">
        <f t="shared" si="5"/>
        <v>0.97907119946457011</v>
      </c>
      <c r="M8" s="17">
        <f t="shared" si="6"/>
        <v>2.0928800535429882E-2</v>
      </c>
      <c r="N8">
        <f t="shared" si="7"/>
        <v>0</v>
      </c>
      <c r="O8" s="18">
        <v>0</v>
      </c>
      <c r="P8" s="18" t="str">
        <f t="shared" si="8"/>
        <v>Y</v>
      </c>
      <c r="R8" t="s">
        <v>27</v>
      </c>
      <c r="S8">
        <v>-1.1397999999999999</v>
      </c>
      <c r="T8">
        <v>-0.55379999999999996</v>
      </c>
    </row>
    <row r="9" spans="1:22">
      <c r="A9" s="14">
        <v>2.2515256300000002</v>
      </c>
      <c r="B9" s="14">
        <v>2.2872221800000001</v>
      </c>
      <c r="D9" s="15">
        <f t="shared" si="3"/>
        <v>3.8281864045560003</v>
      </c>
      <c r="E9" s="16">
        <f t="shared" si="0"/>
        <v>-5.3063204103710007</v>
      </c>
      <c r="F9" s="15">
        <f t="shared" si="4"/>
        <v>3.8281864045560003</v>
      </c>
      <c r="G9" s="16">
        <f t="shared" si="4"/>
        <v>0</v>
      </c>
      <c r="H9" s="3"/>
      <c r="I9" s="16">
        <f t="shared" si="1"/>
        <v>-4.3633668639129288</v>
      </c>
      <c r="J9" s="16">
        <f t="shared" si="2"/>
        <v>1.5098367179568863</v>
      </c>
      <c r="K9" s="8"/>
      <c r="L9" s="17">
        <f t="shared" si="5"/>
        <v>2.8059489940716782E-3</v>
      </c>
      <c r="M9" s="17">
        <f t="shared" si="6"/>
        <v>0.99719405100592828</v>
      </c>
      <c r="N9">
        <f t="shared" si="7"/>
        <v>1</v>
      </c>
      <c r="O9" s="18">
        <v>1</v>
      </c>
      <c r="P9" s="18" t="str">
        <f t="shared" si="8"/>
        <v>Y</v>
      </c>
      <c r="R9" t="s">
        <v>28</v>
      </c>
      <c r="S9">
        <v>0.39439999999999997</v>
      </c>
      <c r="T9">
        <v>-0.19159999999999999</v>
      </c>
    </row>
    <row r="10" spans="1:22">
      <c r="A10" s="14">
        <v>-0.69999504999999995</v>
      </c>
      <c r="B10" s="14">
        <v>-0.74329904000000002</v>
      </c>
      <c r="D10" s="15">
        <f t="shared" si="3"/>
        <v>-1.201476981326</v>
      </c>
      <c r="E10" s="16">
        <f t="shared" si="0"/>
        <v>1.7047070397130002</v>
      </c>
      <c r="F10" s="15">
        <f t="shared" si="4"/>
        <v>0</v>
      </c>
      <c r="G10" s="16">
        <f t="shared" si="4"/>
        <v>1.7047070397130002</v>
      </c>
      <c r="H10" s="3"/>
      <c r="I10" s="16">
        <f t="shared" si="1"/>
        <v>2.3664743125295868</v>
      </c>
      <c r="J10" s="16">
        <f t="shared" si="2"/>
        <v>-1.479003827654999</v>
      </c>
      <c r="K10" s="8"/>
      <c r="L10" s="17">
        <f t="shared" si="5"/>
        <v>0.97907119946457011</v>
      </c>
      <c r="M10" s="17">
        <f t="shared" si="6"/>
        <v>2.0928800535429882E-2</v>
      </c>
      <c r="N10">
        <f t="shared" si="7"/>
        <v>0</v>
      </c>
      <c r="O10" s="18">
        <v>0</v>
      </c>
      <c r="P10" s="18" t="str">
        <f t="shared" si="8"/>
        <v>Y</v>
      </c>
      <c r="R10" t="s">
        <v>29</v>
      </c>
      <c r="S10">
        <v>1.3882000000000001</v>
      </c>
      <c r="T10">
        <v>2.8799999999999999E-2</v>
      </c>
    </row>
    <row r="11" spans="1:22">
      <c r="A11" s="14">
        <v>-0.69999504999999995</v>
      </c>
      <c r="B11" s="14">
        <v>-0.40657446000000003</v>
      </c>
      <c r="D11" s="15">
        <f t="shared" si="3"/>
        <v>-1.0833203262040001</v>
      </c>
      <c r="E11" s="16">
        <f t="shared" si="0"/>
        <v>1.1298508367370002</v>
      </c>
      <c r="F11" s="15">
        <f t="shared" si="4"/>
        <v>0</v>
      </c>
      <c r="G11" s="16">
        <f t="shared" si="4"/>
        <v>1.1298508367370002</v>
      </c>
      <c r="H11" s="3"/>
      <c r="I11" s="16">
        <f t="shared" si="1"/>
        <v>1.5684589315583037</v>
      </c>
      <c r="J11" s="16">
        <f t="shared" si="2"/>
        <v>-0.9802585859530214</v>
      </c>
      <c r="K11" s="8"/>
      <c r="L11" s="17">
        <f t="shared" si="5"/>
        <v>0.92748730906453392</v>
      </c>
      <c r="M11" s="17">
        <f t="shared" si="6"/>
        <v>7.251269093546614E-2</v>
      </c>
      <c r="N11">
        <f t="shared" si="7"/>
        <v>0</v>
      </c>
      <c r="O11" s="18">
        <v>0</v>
      </c>
      <c r="P11" s="18" t="str">
        <f t="shared" si="8"/>
        <v>Y</v>
      </c>
      <c r="R11" t="s">
        <v>30</v>
      </c>
      <c r="S11">
        <v>-0.86760000000000004</v>
      </c>
      <c r="T11">
        <v>0.49180000000000001</v>
      </c>
    </row>
    <row r="12" spans="1:22">
      <c r="A12" s="14">
        <v>-0.69999504999999995</v>
      </c>
      <c r="B12" s="14">
        <v>-0.74329904000000002</v>
      </c>
      <c r="D12" s="15">
        <f t="shared" si="3"/>
        <v>-1.201476981326</v>
      </c>
      <c r="E12" s="16">
        <f t="shared" si="0"/>
        <v>1.7047070397130002</v>
      </c>
      <c r="F12" s="15">
        <f t="shared" si="4"/>
        <v>0</v>
      </c>
      <c r="G12" s="16">
        <f t="shared" si="4"/>
        <v>1.7047070397130002</v>
      </c>
      <c r="H12" s="3"/>
      <c r="I12" s="16">
        <f t="shared" si="1"/>
        <v>2.3664743125295868</v>
      </c>
      <c r="J12" s="16">
        <f t="shared" si="2"/>
        <v>-1.479003827654999</v>
      </c>
      <c r="K12" s="8"/>
      <c r="L12" s="17">
        <f t="shared" si="5"/>
        <v>0.97907119946457011</v>
      </c>
      <c r="M12" s="17">
        <f t="shared" si="6"/>
        <v>2.0928800535429882E-2</v>
      </c>
      <c r="N12">
        <f t="shared" si="7"/>
        <v>0</v>
      </c>
      <c r="O12" s="18">
        <v>0</v>
      </c>
      <c r="P12" s="18" t="str">
        <f t="shared" si="8"/>
        <v>Y</v>
      </c>
    </row>
    <row r="13" spans="1:22">
      <c r="A13" s="14">
        <v>-0.37204830999999999</v>
      </c>
      <c r="B13" s="14">
        <v>-0.74329904000000002</v>
      </c>
      <c r="D13" s="15">
        <f t="shared" si="3"/>
        <v>-0.76078215211400002</v>
      </c>
      <c r="E13" s="16">
        <f t="shared" si="0"/>
        <v>1.5005601940630002</v>
      </c>
      <c r="F13" s="15">
        <f t="shared" si="4"/>
        <v>0</v>
      </c>
      <c r="G13" s="16">
        <f t="shared" si="4"/>
        <v>1.5005601940630002</v>
      </c>
      <c r="H13" s="3"/>
      <c r="I13" s="16">
        <f t="shared" si="1"/>
        <v>2.0830776613982569</v>
      </c>
      <c r="J13" s="16">
        <f t="shared" si="2"/>
        <v>-1.3018860243690591</v>
      </c>
      <c r="K13" s="8"/>
      <c r="L13" s="17">
        <f t="shared" si="5"/>
        <v>0.96723129420072318</v>
      </c>
      <c r="M13" s="17">
        <f t="shared" si="6"/>
        <v>3.2768705799276779E-2</v>
      </c>
      <c r="N13">
        <f t="shared" si="7"/>
        <v>0</v>
      </c>
      <c r="O13" s="18">
        <v>0</v>
      </c>
      <c r="P13" s="18" t="str">
        <f t="shared" si="8"/>
        <v>Y</v>
      </c>
    </row>
    <row r="14" spans="1:22">
      <c r="A14" s="14">
        <v>-0.69999504999999995</v>
      </c>
      <c r="B14" s="14">
        <v>-0.74329904000000002</v>
      </c>
      <c r="D14" s="15">
        <f t="shared" si="3"/>
        <v>-1.201476981326</v>
      </c>
      <c r="E14" s="16">
        <f t="shared" si="0"/>
        <v>1.7047070397130002</v>
      </c>
      <c r="F14" s="15">
        <f t="shared" si="4"/>
        <v>0</v>
      </c>
      <c r="G14" s="16">
        <f t="shared" si="4"/>
        <v>1.7047070397130002</v>
      </c>
      <c r="H14" s="3"/>
      <c r="I14" s="16">
        <f t="shared" si="1"/>
        <v>2.3664743125295868</v>
      </c>
      <c r="J14" s="16">
        <f t="shared" si="2"/>
        <v>-1.479003827654999</v>
      </c>
      <c r="K14" s="8"/>
      <c r="L14" s="17">
        <f t="shared" si="5"/>
        <v>0.97907119946457011</v>
      </c>
      <c r="M14" s="17">
        <f t="shared" si="6"/>
        <v>2.0928800535429882E-2</v>
      </c>
      <c r="N14">
        <f t="shared" si="7"/>
        <v>0</v>
      </c>
      <c r="O14" s="18">
        <v>0</v>
      </c>
      <c r="P14" s="18" t="str">
        <f t="shared" si="8"/>
        <v>Y</v>
      </c>
    </row>
    <row r="15" spans="1:22">
      <c r="A15" s="14">
        <v>-0.69999504999999995</v>
      </c>
      <c r="B15" s="14">
        <v>-0.74329904000000002</v>
      </c>
      <c r="D15" s="15">
        <f t="shared" si="3"/>
        <v>-1.201476981326</v>
      </c>
      <c r="E15" s="16">
        <f t="shared" si="0"/>
        <v>1.7047070397130002</v>
      </c>
      <c r="F15" s="15">
        <f t="shared" si="4"/>
        <v>0</v>
      </c>
      <c r="G15" s="16">
        <f t="shared" si="4"/>
        <v>1.7047070397130002</v>
      </c>
      <c r="H15" s="3"/>
      <c r="I15" s="16">
        <f t="shared" si="1"/>
        <v>2.3664743125295868</v>
      </c>
      <c r="J15" s="16">
        <f t="shared" si="2"/>
        <v>-1.479003827654999</v>
      </c>
      <c r="K15" s="8"/>
      <c r="L15" s="17">
        <f t="shared" si="5"/>
        <v>0.97907119946457011</v>
      </c>
      <c r="M15" s="17">
        <f t="shared" si="6"/>
        <v>2.0928800535429882E-2</v>
      </c>
      <c r="N15">
        <f t="shared" si="7"/>
        <v>0</v>
      </c>
      <c r="O15" s="18">
        <v>0</v>
      </c>
      <c r="P15" s="18" t="str">
        <f t="shared" si="8"/>
        <v>Y</v>
      </c>
    </row>
    <row r="16" spans="1:22">
      <c r="A16" s="14">
        <v>-4.4101559999999998E-2</v>
      </c>
      <c r="B16" s="14">
        <v>-6.9849880000000003E-2</v>
      </c>
      <c r="D16" s="15">
        <f t="shared" si="3"/>
        <v>-8.3773999220000006E-2</v>
      </c>
      <c r="E16" s="16">
        <f t="shared" si="0"/>
        <v>0.146700936236</v>
      </c>
      <c r="F16" s="15">
        <f t="shared" si="4"/>
        <v>0</v>
      </c>
      <c r="G16" s="16">
        <f t="shared" si="4"/>
        <v>0.146700936236</v>
      </c>
      <c r="H16" s="3"/>
      <c r="I16" s="16">
        <f t="shared" si="1"/>
        <v>0.2036502396828152</v>
      </c>
      <c r="J16" s="16">
        <f t="shared" si="2"/>
        <v>-0.12727773227835359</v>
      </c>
      <c r="K16" s="8"/>
      <c r="L16" s="17">
        <f t="shared" si="5"/>
        <v>0.58198514956907477</v>
      </c>
      <c r="M16" s="17">
        <f t="shared" si="6"/>
        <v>0.41801485043092523</v>
      </c>
      <c r="N16">
        <f t="shared" si="7"/>
        <v>0</v>
      </c>
      <c r="O16" s="18">
        <v>1</v>
      </c>
      <c r="P16" s="18" t="str">
        <f t="shared" si="8"/>
        <v>N</v>
      </c>
    </row>
    <row r="17" spans="1:18">
      <c r="A17" s="14">
        <v>-0.69999504999999995</v>
      </c>
      <c r="B17" s="14">
        <v>-0.74329904000000002</v>
      </c>
      <c r="D17" s="15">
        <f t="shared" si="3"/>
        <v>-1.201476981326</v>
      </c>
      <c r="E17" s="16">
        <f t="shared" si="0"/>
        <v>1.7047070397130002</v>
      </c>
      <c r="F17" s="15">
        <f t="shared" si="4"/>
        <v>0</v>
      </c>
      <c r="G17" s="16">
        <f t="shared" si="4"/>
        <v>1.7047070397130002</v>
      </c>
      <c r="H17" s="3"/>
      <c r="I17" s="16">
        <f t="shared" si="1"/>
        <v>2.3664743125295868</v>
      </c>
      <c r="J17" s="16">
        <f t="shared" si="2"/>
        <v>-1.479003827654999</v>
      </c>
      <c r="K17" s="8"/>
      <c r="L17" s="17">
        <f t="shared" si="5"/>
        <v>0.97907119946457011</v>
      </c>
      <c r="M17" s="17">
        <f t="shared" si="6"/>
        <v>2.0928800535429882E-2</v>
      </c>
      <c r="N17">
        <f t="shared" si="7"/>
        <v>0</v>
      </c>
      <c r="O17" s="18">
        <v>0</v>
      </c>
      <c r="P17" s="18" t="str">
        <f t="shared" si="8"/>
        <v>Y</v>
      </c>
    </row>
    <row r="18" spans="1:18">
      <c r="A18" s="14">
        <v>1.2676854099999999</v>
      </c>
      <c r="B18" s="14">
        <v>0.60359927999999996</v>
      </c>
      <c r="D18" s="15">
        <f t="shared" si="3"/>
        <v>1.9153186413100001</v>
      </c>
      <c r="E18" s="16">
        <f t="shared" si="0"/>
        <v>-1.8195988585410001</v>
      </c>
      <c r="F18" s="15">
        <f t="shared" si="4"/>
        <v>1.9153186413100001</v>
      </c>
      <c r="G18" s="16">
        <f t="shared" si="4"/>
        <v>0</v>
      </c>
      <c r="H18" s="3"/>
      <c r="I18" s="16">
        <f t="shared" si="1"/>
        <v>-2.183080187365138</v>
      </c>
      <c r="J18" s="16">
        <f t="shared" si="2"/>
        <v>0.75540167213266396</v>
      </c>
      <c r="K18" s="8"/>
      <c r="L18" s="17">
        <f t="shared" si="5"/>
        <v>5.0283722922345231E-2</v>
      </c>
      <c r="M18" s="17">
        <f t="shared" si="6"/>
        <v>0.94971627707765482</v>
      </c>
      <c r="N18">
        <f t="shared" si="7"/>
        <v>1</v>
      </c>
      <c r="O18" s="18">
        <v>1</v>
      </c>
      <c r="P18" s="18" t="str">
        <f t="shared" si="8"/>
        <v>Y</v>
      </c>
    </row>
    <row r="19" spans="1:18">
      <c r="A19" s="14">
        <v>0.28384517999999997</v>
      </c>
      <c r="B19" s="14">
        <v>0.94032386000000001</v>
      </c>
      <c r="D19" s="15">
        <f t="shared" si="3"/>
        <v>0.71139079535799998</v>
      </c>
      <c r="E19" s="16">
        <f t="shared" si="0"/>
        <v>-1.782014518342</v>
      </c>
      <c r="F19" s="15">
        <f t="shared" si="4"/>
        <v>0.71139079535799998</v>
      </c>
      <c r="G19" s="16">
        <f t="shared" si="4"/>
        <v>0</v>
      </c>
      <c r="H19" s="3"/>
      <c r="I19" s="16">
        <f t="shared" si="1"/>
        <v>-0.81084322854904833</v>
      </c>
      <c r="J19" s="16">
        <f t="shared" si="2"/>
        <v>0.28057252968919516</v>
      </c>
      <c r="K19" s="8"/>
      <c r="L19" s="17">
        <f t="shared" si="5"/>
        <v>0.25135177564520217</v>
      </c>
      <c r="M19" s="17">
        <f t="shared" si="6"/>
        <v>0.74864822435479783</v>
      </c>
      <c r="N19">
        <f t="shared" si="7"/>
        <v>1</v>
      </c>
      <c r="O19" s="18">
        <v>1</v>
      </c>
      <c r="P19" s="18" t="str">
        <f t="shared" si="8"/>
        <v>Y</v>
      </c>
    </row>
    <row r="20" spans="1:18">
      <c r="A20" s="14">
        <v>-0.69999504999999995</v>
      </c>
      <c r="B20" s="14">
        <v>-0.74329904000000002</v>
      </c>
      <c r="D20" s="15">
        <f t="shared" si="3"/>
        <v>-1.201476981326</v>
      </c>
      <c r="E20" s="16">
        <f t="shared" si="0"/>
        <v>1.7047070397130002</v>
      </c>
      <c r="F20" s="15">
        <f t="shared" si="4"/>
        <v>0</v>
      </c>
      <c r="G20" s="16">
        <f t="shared" si="4"/>
        <v>1.7047070397130002</v>
      </c>
      <c r="H20" s="3"/>
      <c r="I20" s="16">
        <f t="shared" si="1"/>
        <v>2.3664743125295868</v>
      </c>
      <c r="J20" s="16">
        <f t="shared" si="2"/>
        <v>-1.479003827654999</v>
      </c>
      <c r="K20" s="8"/>
      <c r="L20" s="17">
        <f t="shared" si="5"/>
        <v>0.97907119946457011</v>
      </c>
      <c r="M20" s="17">
        <f t="shared" si="6"/>
        <v>2.0928800535429882E-2</v>
      </c>
      <c r="N20">
        <f t="shared" si="7"/>
        <v>0</v>
      </c>
      <c r="O20" s="18">
        <v>0</v>
      </c>
      <c r="P20" s="18" t="str">
        <f t="shared" si="8"/>
        <v>Y</v>
      </c>
    </row>
    <row r="21" spans="1:18">
      <c r="A21" s="14">
        <v>-0.69999504999999995</v>
      </c>
      <c r="B21" s="14">
        <v>-0.74329904000000002</v>
      </c>
      <c r="D21" s="15">
        <f t="shared" si="3"/>
        <v>-1.201476981326</v>
      </c>
      <c r="E21" s="16">
        <f t="shared" si="0"/>
        <v>1.7047070397130002</v>
      </c>
      <c r="F21" s="15">
        <f t="shared" si="4"/>
        <v>0</v>
      </c>
      <c r="G21" s="16">
        <f t="shared" si="4"/>
        <v>1.7047070397130002</v>
      </c>
      <c r="H21" s="3"/>
      <c r="I21" s="16">
        <f t="shared" si="1"/>
        <v>2.3664743125295868</v>
      </c>
      <c r="J21" s="16">
        <f t="shared" si="2"/>
        <v>-1.479003827654999</v>
      </c>
      <c r="K21" s="8"/>
      <c r="L21" s="17">
        <f t="shared" si="5"/>
        <v>0.97907119946457011</v>
      </c>
      <c r="M21" s="17">
        <f t="shared" si="6"/>
        <v>2.0928800535429882E-2</v>
      </c>
      <c r="N21">
        <f t="shared" si="7"/>
        <v>0</v>
      </c>
      <c r="O21" s="18">
        <v>0</v>
      </c>
      <c r="P21" s="18" t="str">
        <f t="shared" si="8"/>
        <v>Y</v>
      </c>
    </row>
    <row r="22" spans="1:18">
      <c r="A22" s="14">
        <v>1.2676854099999999</v>
      </c>
      <c r="B22" s="14">
        <v>1.27704844</v>
      </c>
      <c r="D22" s="15">
        <f t="shared" si="3"/>
        <v>2.1516319515540001</v>
      </c>
      <c r="E22" s="16">
        <f t="shared" si="0"/>
        <v>-2.9693112644929998</v>
      </c>
      <c r="F22" s="15">
        <f t="shared" si="4"/>
        <v>2.1516319515540001</v>
      </c>
      <c r="G22" s="16">
        <f t="shared" si="4"/>
        <v>0</v>
      </c>
      <c r="H22" s="3"/>
      <c r="I22" s="16">
        <f t="shared" si="1"/>
        <v>-2.452430098381249</v>
      </c>
      <c r="J22" s="16">
        <f t="shared" si="2"/>
        <v>0.84860364169289759</v>
      </c>
      <c r="K22" s="8"/>
      <c r="L22" s="17">
        <f t="shared" si="5"/>
        <v>3.5535742930841038E-2</v>
      </c>
      <c r="M22" s="17">
        <f t="shared" si="6"/>
        <v>0.96446425706915895</v>
      </c>
      <c r="N22">
        <f t="shared" si="7"/>
        <v>1</v>
      </c>
      <c r="O22" s="18">
        <v>1</v>
      </c>
      <c r="P22" s="18" t="str">
        <f t="shared" si="8"/>
        <v>Y</v>
      </c>
    </row>
    <row r="23" spans="1:18">
      <c r="A23" s="14">
        <v>-0.69999504999999995</v>
      </c>
      <c r="B23" s="14">
        <v>-0.74329904000000002</v>
      </c>
      <c r="D23" s="15">
        <f t="shared" si="3"/>
        <v>-1.201476981326</v>
      </c>
      <c r="E23" s="16">
        <f t="shared" si="0"/>
        <v>1.7047070397130002</v>
      </c>
      <c r="F23" s="15">
        <f t="shared" si="4"/>
        <v>0</v>
      </c>
      <c r="G23" s="16">
        <f t="shared" si="4"/>
        <v>1.7047070397130002</v>
      </c>
      <c r="H23" s="3"/>
      <c r="I23" s="16">
        <f t="shared" si="1"/>
        <v>2.3664743125295868</v>
      </c>
      <c r="J23" s="16">
        <f t="shared" si="2"/>
        <v>-1.479003827654999</v>
      </c>
      <c r="K23" s="8"/>
      <c r="L23" s="17">
        <f t="shared" si="5"/>
        <v>0.97907119946457011</v>
      </c>
      <c r="M23" s="17">
        <f t="shared" si="6"/>
        <v>2.0928800535429882E-2</v>
      </c>
      <c r="N23">
        <f t="shared" si="7"/>
        <v>0</v>
      </c>
      <c r="O23" s="18">
        <v>0</v>
      </c>
      <c r="P23" s="18" t="str">
        <f t="shared" si="8"/>
        <v>Y</v>
      </c>
    </row>
    <row r="24" spans="1:18">
      <c r="A24" s="14">
        <v>-4.4101559999999998E-2</v>
      </c>
      <c r="B24" s="14">
        <v>-0.40657446000000003</v>
      </c>
      <c r="D24" s="15">
        <f t="shared" si="3"/>
        <v>-0.201930654342</v>
      </c>
      <c r="E24" s="16">
        <f t="shared" si="0"/>
        <v>0.72155713921200015</v>
      </c>
      <c r="F24" s="15">
        <f t="shared" si="4"/>
        <v>0</v>
      </c>
      <c r="G24" s="16">
        <f t="shared" si="4"/>
        <v>0.72155713921200015</v>
      </c>
      <c r="H24" s="3"/>
      <c r="I24" s="16">
        <f t="shared" si="1"/>
        <v>1.0016656206540986</v>
      </c>
      <c r="J24" s="16">
        <f t="shared" si="2"/>
        <v>-0.62602297398033135</v>
      </c>
      <c r="K24" s="8"/>
      <c r="L24" s="17">
        <f t="shared" si="5"/>
        <v>0.83585275332917697</v>
      </c>
      <c r="M24" s="17">
        <f t="shared" si="6"/>
        <v>0.16414724667082303</v>
      </c>
      <c r="N24">
        <f t="shared" si="7"/>
        <v>0</v>
      </c>
      <c r="O24" s="18">
        <v>1</v>
      </c>
      <c r="P24" s="18" t="str">
        <f t="shared" si="8"/>
        <v>N</v>
      </c>
    </row>
    <row r="25" spans="1:18">
      <c r="A25" s="14">
        <v>0.61179192000000004</v>
      </c>
      <c r="B25" s="14">
        <v>0.60359927999999996</v>
      </c>
      <c r="D25" s="15">
        <f t="shared" si="3"/>
        <v>1.0339289694480001</v>
      </c>
      <c r="E25" s="16">
        <f t="shared" si="0"/>
        <v>-1.4113051610160001</v>
      </c>
      <c r="F25" s="15">
        <f t="shared" si="4"/>
        <v>1.0339289694480001</v>
      </c>
      <c r="G25" s="16">
        <f t="shared" si="4"/>
        <v>0</v>
      </c>
      <c r="H25" s="3"/>
      <c r="I25" s="16">
        <f t="shared" si="1"/>
        <v>-1.1784722393768303</v>
      </c>
      <c r="J25" s="16">
        <f t="shared" si="2"/>
        <v>0.4077815855502912</v>
      </c>
      <c r="K25" s="8"/>
      <c r="L25" s="17">
        <f t="shared" si="5"/>
        <v>0.16991161049531553</v>
      </c>
      <c r="M25" s="17">
        <f t="shared" si="6"/>
        <v>0.83008838950468444</v>
      </c>
      <c r="N25">
        <f t="shared" si="7"/>
        <v>1</v>
      </c>
      <c r="O25" s="18">
        <v>1</v>
      </c>
      <c r="P25" s="18" t="str">
        <f t="shared" si="8"/>
        <v>Y</v>
      </c>
    </row>
    <row r="26" spans="1:18">
      <c r="A26" s="14">
        <v>-0.69999504999999995</v>
      </c>
      <c r="B26" s="14">
        <v>-0.74329904000000002</v>
      </c>
      <c r="D26" s="15">
        <f t="shared" si="3"/>
        <v>-1.201476981326</v>
      </c>
      <c r="E26" s="16">
        <f t="shared" si="0"/>
        <v>1.7047070397130002</v>
      </c>
      <c r="F26" s="15">
        <f t="shared" si="4"/>
        <v>0</v>
      </c>
      <c r="G26" s="16">
        <f t="shared" si="4"/>
        <v>1.7047070397130002</v>
      </c>
      <c r="H26" s="3"/>
      <c r="I26" s="16">
        <f t="shared" si="1"/>
        <v>2.3664743125295868</v>
      </c>
      <c r="J26" s="16">
        <f t="shared" si="2"/>
        <v>-1.479003827654999</v>
      </c>
      <c r="K26" s="8"/>
      <c r="L26" s="17">
        <f t="shared" si="5"/>
        <v>0.97907119946457011</v>
      </c>
      <c r="M26" s="17">
        <f t="shared" si="6"/>
        <v>2.0928800535429882E-2</v>
      </c>
      <c r="N26">
        <f t="shared" si="7"/>
        <v>0</v>
      </c>
      <c r="O26" s="18">
        <v>0</v>
      </c>
      <c r="P26" s="18" t="str">
        <f t="shared" si="8"/>
        <v>Y</v>
      </c>
    </row>
    <row r="27" spans="1:18">
      <c r="A27" s="14">
        <v>0.28384517999999997</v>
      </c>
      <c r="B27" s="14">
        <v>0.60359927999999996</v>
      </c>
      <c r="D27" s="15">
        <f t="shared" si="3"/>
        <v>0.59323414023599996</v>
      </c>
      <c r="E27" s="16">
        <f t="shared" si="0"/>
        <v>-1.2071583153659999</v>
      </c>
      <c r="F27" s="15">
        <f t="shared" si="4"/>
        <v>0.59323414023599996</v>
      </c>
      <c r="G27" s="16">
        <f t="shared" si="4"/>
        <v>0</v>
      </c>
      <c r="H27" s="3"/>
      <c r="I27" s="16">
        <f t="shared" si="1"/>
        <v>-0.6761682730409927</v>
      </c>
      <c r="J27" s="16">
        <f t="shared" si="2"/>
        <v>0.23397154490907837</v>
      </c>
      <c r="K27" s="8"/>
      <c r="L27" s="17">
        <f t="shared" si="5"/>
        <v>0.28697122702256606</v>
      </c>
      <c r="M27" s="17">
        <f t="shared" si="6"/>
        <v>0.71302877297743394</v>
      </c>
      <c r="N27">
        <f t="shared" si="7"/>
        <v>1</v>
      </c>
      <c r="O27" s="18">
        <v>1</v>
      </c>
      <c r="P27" s="18" t="str">
        <f t="shared" si="8"/>
        <v>Y</v>
      </c>
    </row>
    <row r="28" spans="1:18">
      <c r="A28" s="14">
        <v>-0.69999504999999995</v>
      </c>
      <c r="B28" s="14">
        <v>-0.74329904000000002</v>
      </c>
      <c r="D28" s="15">
        <f t="shared" si="3"/>
        <v>-1.201476981326</v>
      </c>
      <c r="E28" s="16">
        <f t="shared" si="0"/>
        <v>1.7047070397130002</v>
      </c>
      <c r="F28" s="15">
        <f t="shared" si="4"/>
        <v>0</v>
      </c>
      <c r="G28" s="16">
        <f t="shared" si="4"/>
        <v>1.7047070397130002</v>
      </c>
      <c r="H28" s="3"/>
      <c r="I28" s="16">
        <f t="shared" si="1"/>
        <v>2.3664743125295868</v>
      </c>
      <c r="J28" s="16">
        <f t="shared" si="2"/>
        <v>-1.479003827654999</v>
      </c>
      <c r="K28" s="8"/>
      <c r="L28" s="17">
        <f t="shared" si="5"/>
        <v>0.97907119946457011</v>
      </c>
      <c r="M28" s="17">
        <f t="shared" si="6"/>
        <v>2.0928800535429882E-2</v>
      </c>
      <c r="N28">
        <f t="shared" si="7"/>
        <v>0</v>
      </c>
      <c r="O28" s="18">
        <v>0</v>
      </c>
      <c r="P28" s="18" t="str">
        <f t="shared" si="8"/>
        <v>Y</v>
      </c>
    </row>
    <row r="29" spans="1:18">
      <c r="A29" s="14">
        <v>-0.37204830999999999</v>
      </c>
      <c r="B29" s="14">
        <v>-6.9849880000000003E-2</v>
      </c>
      <c r="D29" s="15">
        <f t="shared" si="3"/>
        <v>-0.52446884186999998</v>
      </c>
      <c r="E29" s="16">
        <f t="shared" si="0"/>
        <v>0.35084778811100004</v>
      </c>
      <c r="F29" s="15">
        <f t="shared" si="4"/>
        <v>0</v>
      </c>
      <c r="G29" s="16">
        <f t="shared" si="4"/>
        <v>0.35084778811100004</v>
      </c>
      <c r="H29" s="3"/>
      <c r="I29" s="16">
        <f t="shared" si="1"/>
        <v>0.4870468994556903</v>
      </c>
      <c r="J29" s="16">
        <f t="shared" si="2"/>
        <v>-0.30439554096510363</v>
      </c>
      <c r="K29" s="8"/>
      <c r="L29" s="17">
        <f t="shared" si="5"/>
        <v>0.68814096656684187</v>
      </c>
      <c r="M29" s="17">
        <f t="shared" si="6"/>
        <v>0.31185903343315802</v>
      </c>
      <c r="N29">
        <f t="shared" si="7"/>
        <v>0</v>
      </c>
      <c r="O29" s="18">
        <v>1</v>
      </c>
      <c r="P29" s="18" t="str">
        <f t="shared" si="8"/>
        <v>N</v>
      </c>
    </row>
    <row r="30" spans="1:18">
      <c r="A30" s="14">
        <v>-0.37204830999999999</v>
      </c>
      <c r="B30" s="14">
        <v>-0.74329904000000002</v>
      </c>
      <c r="D30" s="15">
        <f t="shared" si="3"/>
        <v>-0.76078215211400002</v>
      </c>
      <c r="E30" s="16">
        <f t="shared" si="0"/>
        <v>1.5005601940630002</v>
      </c>
      <c r="F30" s="15">
        <f t="shared" si="4"/>
        <v>0</v>
      </c>
      <c r="G30" s="16">
        <f t="shared" si="4"/>
        <v>1.5005601940630002</v>
      </c>
      <c r="H30" s="3"/>
      <c r="I30" s="16">
        <f t="shared" si="1"/>
        <v>2.0830776613982569</v>
      </c>
      <c r="J30" s="16">
        <f t="shared" si="2"/>
        <v>-1.3018860243690591</v>
      </c>
      <c r="K30" s="8"/>
      <c r="L30" s="17">
        <f t="shared" si="5"/>
        <v>0.96723129420072318</v>
      </c>
      <c r="M30" s="17">
        <f t="shared" si="6"/>
        <v>3.2768705799276779E-2</v>
      </c>
      <c r="N30">
        <f t="shared" si="7"/>
        <v>0</v>
      </c>
      <c r="O30" s="18">
        <v>0</v>
      </c>
      <c r="P30" s="18" t="str">
        <f t="shared" si="8"/>
        <v>Y</v>
      </c>
    </row>
    <row r="31" spans="1:18">
      <c r="A31" s="14">
        <v>-0.69999504999999995</v>
      </c>
      <c r="B31" s="14">
        <v>-0.74329904000000002</v>
      </c>
      <c r="D31" s="15">
        <f t="shared" si="3"/>
        <v>-1.201476981326</v>
      </c>
      <c r="E31" s="16">
        <f t="shared" si="0"/>
        <v>1.7047070397130002</v>
      </c>
      <c r="F31" s="15">
        <f t="shared" si="4"/>
        <v>0</v>
      </c>
      <c r="G31" s="16">
        <f t="shared" si="4"/>
        <v>1.7047070397130002</v>
      </c>
      <c r="H31" s="3"/>
      <c r="I31" s="16">
        <f t="shared" si="1"/>
        <v>2.3664743125295868</v>
      </c>
      <c r="J31" s="16">
        <f t="shared" si="2"/>
        <v>-1.479003827654999</v>
      </c>
      <c r="K31" s="8"/>
      <c r="L31" s="17">
        <f t="shared" si="5"/>
        <v>0.97907119946457011</v>
      </c>
      <c r="M31" s="17">
        <f t="shared" si="6"/>
        <v>2.0928800535429882E-2</v>
      </c>
      <c r="N31">
        <f t="shared" si="7"/>
        <v>0</v>
      </c>
      <c r="O31" s="18">
        <v>0</v>
      </c>
      <c r="P31" s="18" t="str">
        <f t="shared" si="8"/>
        <v>Y</v>
      </c>
    </row>
    <row r="32" spans="1:18">
      <c r="A32" s="14">
        <v>-0.69999504999999995</v>
      </c>
      <c r="B32" s="14">
        <v>-0.74329904000000002</v>
      </c>
      <c r="D32" s="15">
        <f t="shared" si="3"/>
        <v>-1.201476981326</v>
      </c>
      <c r="E32" s="16">
        <f t="shared" si="0"/>
        <v>1.7047070397130002</v>
      </c>
      <c r="F32" s="15">
        <f t="shared" si="4"/>
        <v>0</v>
      </c>
      <c r="G32" s="16">
        <f t="shared" si="4"/>
        <v>1.7047070397130002</v>
      </c>
      <c r="H32" s="3"/>
      <c r="I32" s="16">
        <f t="shared" si="1"/>
        <v>2.3664743125295868</v>
      </c>
      <c r="J32" s="16">
        <f t="shared" si="2"/>
        <v>-1.479003827654999</v>
      </c>
      <c r="K32" s="8"/>
      <c r="L32" s="17">
        <f t="shared" si="5"/>
        <v>0.97907119946457011</v>
      </c>
      <c r="M32" s="17">
        <f t="shared" si="6"/>
        <v>2.0928800535429882E-2</v>
      </c>
      <c r="N32">
        <f t="shared" si="7"/>
        <v>0</v>
      </c>
      <c r="O32" s="18">
        <v>0</v>
      </c>
      <c r="P32" s="18" t="str">
        <f t="shared" si="8"/>
        <v>Y</v>
      </c>
      <c r="R32" s="20"/>
    </row>
    <row r="33" spans="1:18">
      <c r="A33" s="14">
        <v>-0.69999504999999995</v>
      </c>
      <c r="B33" s="14">
        <v>-6.9849880000000003E-2</v>
      </c>
      <c r="D33" s="15">
        <f t="shared" si="3"/>
        <v>-0.96516367108199996</v>
      </c>
      <c r="E33" s="16">
        <f t="shared" si="0"/>
        <v>0.554994633761</v>
      </c>
      <c r="F33" s="15">
        <f t="shared" si="4"/>
        <v>0</v>
      </c>
      <c r="G33" s="16">
        <f t="shared" si="4"/>
        <v>0.554994633761</v>
      </c>
      <c r="H33" s="3"/>
      <c r="I33" s="16">
        <f t="shared" si="1"/>
        <v>0.7704435505870203</v>
      </c>
      <c r="J33" s="16">
        <f t="shared" si="2"/>
        <v>-0.48151334425104364</v>
      </c>
      <c r="K33" s="8"/>
      <c r="L33" s="17">
        <f t="shared" si="5"/>
        <v>0.77763842521011306</v>
      </c>
      <c r="M33" s="17">
        <f t="shared" si="6"/>
        <v>0.22236157478988694</v>
      </c>
      <c r="N33">
        <f t="shared" si="7"/>
        <v>0</v>
      </c>
      <c r="O33" s="18">
        <v>0</v>
      </c>
      <c r="P33" s="18" t="str">
        <f t="shared" si="8"/>
        <v>Y</v>
      </c>
    </row>
    <row r="34" spans="1:18">
      <c r="A34" s="14">
        <v>-0.69999504999999995</v>
      </c>
      <c r="B34" s="14">
        <v>-0.74329904000000002</v>
      </c>
      <c r="D34" s="15">
        <f t="shared" si="3"/>
        <v>-1.201476981326</v>
      </c>
      <c r="E34" s="16">
        <f t="shared" si="0"/>
        <v>1.7047070397130002</v>
      </c>
      <c r="F34" s="15">
        <f t="shared" si="4"/>
        <v>0</v>
      </c>
      <c r="G34" s="16">
        <f t="shared" si="4"/>
        <v>1.7047070397130002</v>
      </c>
      <c r="H34" s="3"/>
      <c r="I34" s="16">
        <f t="shared" si="1"/>
        <v>2.3664743125295868</v>
      </c>
      <c r="J34" s="16">
        <f t="shared" si="2"/>
        <v>-1.479003827654999</v>
      </c>
      <c r="K34" s="8"/>
      <c r="L34" s="17">
        <f t="shared" si="5"/>
        <v>0.97907119946457011</v>
      </c>
      <c r="M34" s="17">
        <f t="shared" si="6"/>
        <v>2.0928800535429882E-2</v>
      </c>
      <c r="N34">
        <f t="shared" si="7"/>
        <v>0</v>
      </c>
      <c r="O34" s="18">
        <v>0</v>
      </c>
      <c r="P34" s="18" t="str">
        <f t="shared" si="8"/>
        <v>Y</v>
      </c>
      <c r="R34" s="20"/>
    </row>
    <row r="35" spans="1:18">
      <c r="A35" s="14">
        <v>-0.69999504999999995</v>
      </c>
      <c r="B35" s="14">
        <v>-0.74329904000000002</v>
      </c>
      <c r="D35" s="15">
        <f t="shared" si="3"/>
        <v>-1.201476981326</v>
      </c>
      <c r="E35" s="16">
        <f t="shared" si="0"/>
        <v>1.7047070397130002</v>
      </c>
      <c r="F35" s="15">
        <f t="shared" si="4"/>
        <v>0</v>
      </c>
      <c r="G35" s="16">
        <f t="shared" si="4"/>
        <v>1.7047070397130002</v>
      </c>
      <c r="H35" s="3"/>
      <c r="I35" s="16">
        <f t="shared" si="1"/>
        <v>2.3664743125295868</v>
      </c>
      <c r="J35" s="16">
        <f t="shared" si="2"/>
        <v>-1.479003827654999</v>
      </c>
      <c r="K35" s="8"/>
      <c r="L35" s="17">
        <f t="shared" si="5"/>
        <v>0.97907119946457011</v>
      </c>
      <c r="M35" s="17">
        <f t="shared" si="6"/>
        <v>2.0928800535429882E-2</v>
      </c>
      <c r="N35">
        <f t="shared" si="7"/>
        <v>0</v>
      </c>
      <c r="O35" s="18">
        <v>0</v>
      </c>
      <c r="P35" s="18" t="str">
        <f t="shared" si="8"/>
        <v>Y</v>
      </c>
    </row>
    <row r="36" spans="1:18">
      <c r="A36" s="14">
        <v>1.2676854099999999</v>
      </c>
      <c r="B36" s="14">
        <v>1.27704844</v>
      </c>
      <c r="D36" s="15">
        <f t="shared" si="3"/>
        <v>2.1516319515540001</v>
      </c>
      <c r="E36" s="16">
        <f t="shared" si="0"/>
        <v>-2.9693112644929998</v>
      </c>
      <c r="F36" s="15">
        <f t="shared" si="4"/>
        <v>2.1516319515540001</v>
      </c>
      <c r="G36" s="16">
        <f t="shared" si="4"/>
        <v>0</v>
      </c>
      <c r="H36" s="3"/>
      <c r="I36" s="16">
        <f t="shared" si="1"/>
        <v>-2.452430098381249</v>
      </c>
      <c r="J36" s="16">
        <f t="shared" si="2"/>
        <v>0.84860364169289759</v>
      </c>
      <c r="K36" s="8"/>
      <c r="L36" s="17">
        <f t="shared" si="5"/>
        <v>3.5535742930841038E-2</v>
      </c>
      <c r="M36" s="17">
        <f t="shared" si="6"/>
        <v>0.96446425706915895</v>
      </c>
      <c r="N36">
        <f t="shared" si="7"/>
        <v>1</v>
      </c>
      <c r="O36" s="18">
        <v>1</v>
      </c>
      <c r="P36" s="18" t="str">
        <f t="shared" si="8"/>
        <v>Y</v>
      </c>
    </row>
    <row r="37" spans="1:18">
      <c r="A37" s="14">
        <v>-0.69999504999999995</v>
      </c>
      <c r="B37" s="14">
        <v>-0.74329904000000002</v>
      </c>
      <c r="D37" s="15">
        <f t="shared" si="3"/>
        <v>-1.201476981326</v>
      </c>
      <c r="E37" s="16">
        <f t="shared" si="0"/>
        <v>1.7047070397130002</v>
      </c>
      <c r="F37" s="15">
        <f t="shared" si="4"/>
        <v>0</v>
      </c>
      <c r="G37" s="16">
        <f t="shared" si="4"/>
        <v>1.7047070397130002</v>
      </c>
      <c r="H37" s="3"/>
      <c r="I37" s="16">
        <f t="shared" si="1"/>
        <v>2.3664743125295868</v>
      </c>
      <c r="J37" s="16">
        <f t="shared" si="2"/>
        <v>-1.479003827654999</v>
      </c>
      <c r="K37" s="8"/>
      <c r="L37" s="17">
        <f t="shared" si="5"/>
        <v>0.97907119946457011</v>
      </c>
      <c r="M37" s="17">
        <f t="shared" si="6"/>
        <v>2.0928800535429882E-2</v>
      </c>
      <c r="N37">
        <f t="shared" si="7"/>
        <v>0</v>
      </c>
      <c r="O37" s="18">
        <v>0</v>
      </c>
      <c r="P37" s="18" t="str">
        <f t="shared" si="8"/>
        <v>Y</v>
      </c>
    </row>
    <row r="38" spans="1:18">
      <c r="A38" s="14">
        <v>-0.69999504999999995</v>
      </c>
      <c r="B38" s="14">
        <v>-0.40657446000000003</v>
      </c>
      <c r="D38" s="15">
        <f t="shared" si="3"/>
        <v>-1.0833203262040001</v>
      </c>
      <c r="E38" s="16">
        <f t="shared" si="0"/>
        <v>1.1298508367370002</v>
      </c>
      <c r="F38" s="15">
        <f t="shared" si="4"/>
        <v>0</v>
      </c>
      <c r="G38" s="16">
        <f t="shared" si="4"/>
        <v>1.1298508367370002</v>
      </c>
      <c r="H38" s="3"/>
      <c r="I38" s="16">
        <f t="shared" si="1"/>
        <v>1.5684589315583037</v>
      </c>
      <c r="J38" s="16">
        <f t="shared" si="2"/>
        <v>-0.9802585859530214</v>
      </c>
      <c r="K38" s="8"/>
      <c r="L38" s="17">
        <f t="shared" si="5"/>
        <v>0.92748730906453392</v>
      </c>
      <c r="M38" s="17">
        <f t="shared" si="6"/>
        <v>7.251269093546614E-2</v>
      </c>
      <c r="N38">
        <f t="shared" si="7"/>
        <v>0</v>
      </c>
      <c r="O38" s="18">
        <v>0</v>
      </c>
      <c r="P38" s="18" t="str">
        <f t="shared" si="8"/>
        <v>Y</v>
      </c>
    </row>
    <row r="39" spans="1:18">
      <c r="A39" s="14">
        <v>-0.69999504999999995</v>
      </c>
      <c r="B39" s="14">
        <v>-0.74329904000000002</v>
      </c>
      <c r="D39" s="15">
        <f t="shared" si="3"/>
        <v>-1.201476981326</v>
      </c>
      <c r="E39" s="16">
        <f t="shared" si="0"/>
        <v>1.7047070397130002</v>
      </c>
      <c r="F39" s="15">
        <f t="shared" si="4"/>
        <v>0</v>
      </c>
      <c r="G39" s="16">
        <f t="shared" si="4"/>
        <v>1.7047070397130002</v>
      </c>
      <c r="H39" s="3"/>
      <c r="I39" s="16">
        <f t="shared" si="1"/>
        <v>2.3664743125295868</v>
      </c>
      <c r="J39" s="16">
        <f t="shared" si="2"/>
        <v>-1.479003827654999</v>
      </c>
      <c r="K39" s="8"/>
      <c r="L39" s="17">
        <f t="shared" si="5"/>
        <v>0.97907119946457011</v>
      </c>
      <c r="M39" s="17">
        <f t="shared" si="6"/>
        <v>2.0928800535429882E-2</v>
      </c>
      <c r="N39">
        <f t="shared" si="7"/>
        <v>0</v>
      </c>
      <c r="O39" s="18">
        <v>0</v>
      </c>
      <c r="P39" s="18" t="str">
        <f t="shared" si="8"/>
        <v>Y</v>
      </c>
    </row>
    <row r="40" spans="1:18">
      <c r="A40" s="14">
        <v>2.2515256300000002</v>
      </c>
      <c r="B40" s="14">
        <v>2.2872221800000001</v>
      </c>
      <c r="D40" s="15">
        <f t="shared" si="3"/>
        <v>3.8281864045560003</v>
      </c>
      <c r="E40" s="16">
        <f t="shared" si="0"/>
        <v>-5.3063204103710007</v>
      </c>
      <c r="F40" s="15">
        <f t="shared" si="4"/>
        <v>3.8281864045560003</v>
      </c>
      <c r="G40" s="16">
        <f t="shared" si="4"/>
        <v>0</v>
      </c>
      <c r="H40" s="3"/>
      <c r="I40" s="16">
        <f t="shared" si="1"/>
        <v>-4.3633668639129288</v>
      </c>
      <c r="J40" s="16">
        <f t="shared" si="2"/>
        <v>1.5098367179568863</v>
      </c>
      <c r="K40" s="8"/>
      <c r="L40" s="17">
        <f t="shared" si="5"/>
        <v>2.8059489940716782E-3</v>
      </c>
      <c r="M40" s="17">
        <f t="shared" si="6"/>
        <v>0.99719405100592828</v>
      </c>
      <c r="N40">
        <f t="shared" si="7"/>
        <v>1</v>
      </c>
      <c r="O40" s="18">
        <v>1</v>
      </c>
      <c r="P40" s="18" t="str">
        <f t="shared" si="8"/>
        <v>Y</v>
      </c>
    </row>
    <row r="41" spans="1:18">
      <c r="A41" s="14">
        <v>-0.37204830999999999</v>
      </c>
      <c r="B41" s="14">
        <v>-0.74329904000000002</v>
      </c>
      <c r="D41" s="15">
        <f t="shared" si="3"/>
        <v>-0.76078215211400002</v>
      </c>
      <c r="E41" s="16">
        <f t="shared" si="0"/>
        <v>1.5005601940630002</v>
      </c>
      <c r="F41" s="15">
        <f t="shared" si="4"/>
        <v>0</v>
      </c>
      <c r="G41" s="16">
        <f t="shared" si="4"/>
        <v>1.5005601940630002</v>
      </c>
      <c r="H41" s="3"/>
      <c r="I41" s="16">
        <f t="shared" si="1"/>
        <v>2.0830776613982569</v>
      </c>
      <c r="J41" s="16">
        <f t="shared" si="2"/>
        <v>-1.3018860243690591</v>
      </c>
      <c r="K41" s="8"/>
      <c r="L41" s="17">
        <f t="shared" si="5"/>
        <v>0.96723129420072318</v>
      </c>
      <c r="M41" s="17">
        <f t="shared" si="6"/>
        <v>3.2768705799276779E-2</v>
      </c>
      <c r="N41">
        <f t="shared" si="7"/>
        <v>0</v>
      </c>
      <c r="O41" s="18">
        <v>0</v>
      </c>
      <c r="P41" s="18" t="str">
        <f t="shared" si="8"/>
        <v>Y</v>
      </c>
    </row>
    <row r="42" spans="1:18">
      <c r="A42" s="14">
        <v>0.28384517999999997</v>
      </c>
      <c r="B42" s="14">
        <v>0.26687470000000002</v>
      </c>
      <c r="D42" s="15">
        <f t="shared" si="3"/>
        <v>0.475077485114</v>
      </c>
      <c r="E42" s="16">
        <f t="shared" si="0"/>
        <v>-0.63230211239</v>
      </c>
      <c r="F42" s="15">
        <f t="shared" si="4"/>
        <v>0.475077485114</v>
      </c>
      <c r="G42" s="16">
        <f t="shared" si="4"/>
        <v>0</v>
      </c>
      <c r="H42" s="3"/>
      <c r="I42" s="16">
        <f t="shared" si="1"/>
        <v>-0.54149331753293717</v>
      </c>
      <c r="J42" s="16">
        <f t="shared" si="2"/>
        <v>0.18737056012896158</v>
      </c>
      <c r="K42" s="8"/>
      <c r="L42" s="17">
        <f t="shared" si="5"/>
        <v>0.32544409114134271</v>
      </c>
      <c r="M42" s="17">
        <f t="shared" si="6"/>
        <v>0.67455590885865735</v>
      </c>
      <c r="N42">
        <f t="shared" si="7"/>
        <v>1</v>
      </c>
      <c r="O42" s="18">
        <v>1</v>
      </c>
      <c r="P42" s="18" t="str">
        <f t="shared" si="8"/>
        <v>Y</v>
      </c>
    </row>
    <row r="43" spans="1:18">
      <c r="A43" s="14">
        <v>0.61179192000000004</v>
      </c>
      <c r="B43" s="14">
        <v>-6.9849880000000003E-2</v>
      </c>
      <c r="D43" s="15">
        <f t="shared" si="3"/>
        <v>0.79761565920400013</v>
      </c>
      <c r="E43" s="16">
        <f t="shared" si="0"/>
        <v>-0.26159275506400004</v>
      </c>
      <c r="F43" s="15">
        <f t="shared" si="4"/>
        <v>0.79761565920400013</v>
      </c>
      <c r="G43" s="16">
        <f t="shared" si="4"/>
        <v>0</v>
      </c>
      <c r="H43" s="3"/>
      <c r="I43" s="16">
        <f t="shared" si="1"/>
        <v>-0.90912232836071927</v>
      </c>
      <c r="J43" s="16">
        <f t="shared" si="2"/>
        <v>0.31457961599005763</v>
      </c>
      <c r="K43" s="8"/>
      <c r="L43" s="17">
        <f t="shared" si="5"/>
        <v>0.22728563335383081</v>
      </c>
      <c r="M43" s="17">
        <f t="shared" si="6"/>
        <v>0.77271436664616922</v>
      </c>
      <c r="N43">
        <f t="shared" si="7"/>
        <v>1</v>
      </c>
      <c r="O43" s="18">
        <v>1</v>
      </c>
      <c r="P43" s="18" t="str">
        <f t="shared" si="8"/>
        <v>Y</v>
      </c>
    </row>
    <row r="44" spans="1:18">
      <c r="A44" s="14">
        <v>0.93973865999999995</v>
      </c>
      <c r="B44" s="14">
        <v>0.94032386000000001</v>
      </c>
      <c r="D44" s="15">
        <f t="shared" si="3"/>
        <v>1.5927804537819998</v>
      </c>
      <c r="E44" s="16">
        <f t="shared" si="0"/>
        <v>-2.1903082096420001</v>
      </c>
      <c r="F44" s="15">
        <f t="shared" si="4"/>
        <v>1.5927804537819998</v>
      </c>
      <c r="G44" s="16">
        <f t="shared" si="4"/>
        <v>0</v>
      </c>
      <c r="H44" s="3"/>
      <c r="I44" s="16">
        <f t="shared" si="1"/>
        <v>-1.8154511612207234</v>
      </c>
      <c r="J44" s="16">
        <f t="shared" si="2"/>
        <v>0.62819261097162071</v>
      </c>
      <c r="K44" s="8"/>
      <c r="L44" s="17">
        <f t="shared" si="5"/>
        <v>7.9904612134225728E-2</v>
      </c>
      <c r="M44" s="17">
        <f t="shared" si="6"/>
        <v>0.92009538786577427</v>
      </c>
      <c r="N44">
        <f t="shared" si="7"/>
        <v>1</v>
      </c>
      <c r="O44" s="18">
        <v>0</v>
      </c>
      <c r="P44" s="18" t="str">
        <f t="shared" si="8"/>
        <v>N</v>
      </c>
    </row>
    <row r="45" spans="1:18">
      <c r="A45" s="14">
        <v>0.28384517999999997</v>
      </c>
      <c r="B45" s="14">
        <v>-6.9849880000000003E-2</v>
      </c>
      <c r="D45" s="15">
        <f t="shared" si="3"/>
        <v>0.35692082999199998</v>
      </c>
      <c r="E45" s="16">
        <f t="shared" si="0"/>
        <v>-5.7445909414000004E-2</v>
      </c>
      <c r="F45" s="15">
        <f t="shared" si="4"/>
        <v>0.35692082999199998</v>
      </c>
      <c r="G45" s="16">
        <f t="shared" si="4"/>
        <v>0</v>
      </c>
      <c r="H45" s="3"/>
      <c r="I45" s="16">
        <f t="shared" si="1"/>
        <v>-0.40681836202488153</v>
      </c>
      <c r="J45" s="16">
        <f t="shared" si="2"/>
        <v>0.14076957534884479</v>
      </c>
      <c r="K45" s="8"/>
      <c r="L45" s="17">
        <f t="shared" si="5"/>
        <v>0.36642420680193283</v>
      </c>
      <c r="M45" s="17">
        <f t="shared" si="6"/>
        <v>0.63357579319806723</v>
      </c>
      <c r="N45">
        <f t="shared" si="7"/>
        <v>1</v>
      </c>
      <c r="O45" s="18">
        <v>1</v>
      </c>
      <c r="P45" s="18" t="str">
        <f t="shared" si="8"/>
        <v>Y</v>
      </c>
    </row>
    <row r="46" spans="1:18">
      <c r="A46" s="14">
        <v>2.2515256300000002</v>
      </c>
      <c r="B46" s="14">
        <v>2.2872221800000001</v>
      </c>
      <c r="D46" s="15">
        <f t="shared" si="3"/>
        <v>3.8281864045560003</v>
      </c>
      <c r="E46" s="16">
        <f t="shared" si="0"/>
        <v>-5.3063204103710007</v>
      </c>
      <c r="F46" s="15">
        <f t="shared" si="4"/>
        <v>3.8281864045560003</v>
      </c>
      <c r="G46" s="16">
        <f t="shared" si="4"/>
        <v>0</v>
      </c>
      <c r="H46" s="3"/>
      <c r="I46" s="16">
        <f t="shared" si="1"/>
        <v>-4.3633668639129288</v>
      </c>
      <c r="J46" s="16">
        <f t="shared" si="2"/>
        <v>1.5098367179568863</v>
      </c>
      <c r="K46" s="8"/>
      <c r="L46" s="17">
        <f t="shared" si="5"/>
        <v>2.8059489940716782E-3</v>
      </c>
      <c r="M46" s="17">
        <f t="shared" si="6"/>
        <v>0.99719405100592828</v>
      </c>
      <c r="N46">
        <f t="shared" si="7"/>
        <v>1</v>
      </c>
      <c r="O46" s="18">
        <v>1</v>
      </c>
      <c r="P46" s="18" t="str">
        <f t="shared" si="8"/>
        <v>Y</v>
      </c>
    </row>
    <row r="47" spans="1:18">
      <c r="A47" s="14">
        <v>0.93973865999999995</v>
      </c>
      <c r="B47" s="14">
        <v>0.60359927999999996</v>
      </c>
      <c r="D47" s="15">
        <f t="shared" si="3"/>
        <v>1.4746237986599999</v>
      </c>
      <c r="E47" s="16">
        <f t="shared" si="0"/>
        <v>-1.6154520066660001</v>
      </c>
      <c r="F47" s="15">
        <f t="shared" si="4"/>
        <v>1.4746237986599999</v>
      </c>
      <c r="G47" s="16">
        <f t="shared" si="4"/>
        <v>0</v>
      </c>
      <c r="H47" s="3"/>
      <c r="I47" s="16">
        <f t="shared" si="1"/>
        <v>-1.6807762057126678</v>
      </c>
      <c r="J47" s="16">
        <f t="shared" si="2"/>
        <v>0.58159162619150395</v>
      </c>
      <c r="K47" s="8"/>
      <c r="L47" s="17">
        <f t="shared" si="5"/>
        <v>9.4287967097416422E-2</v>
      </c>
      <c r="M47" s="17">
        <f t="shared" si="6"/>
        <v>0.90571203290258351</v>
      </c>
      <c r="N47">
        <f t="shared" si="7"/>
        <v>1</v>
      </c>
      <c r="O47" s="18">
        <v>1</v>
      </c>
      <c r="P47" s="18" t="str">
        <f t="shared" si="8"/>
        <v>Y</v>
      </c>
    </row>
    <row r="48" spans="1:18">
      <c r="A48" s="14">
        <v>2.2515256300000002</v>
      </c>
      <c r="B48" s="14">
        <v>2.2872221800000001</v>
      </c>
      <c r="D48" s="15">
        <f t="shared" si="3"/>
        <v>3.8281864045560003</v>
      </c>
      <c r="E48" s="16">
        <f t="shared" si="0"/>
        <v>-5.3063204103710007</v>
      </c>
      <c r="F48" s="15">
        <f t="shared" si="4"/>
        <v>3.8281864045560003</v>
      </c>
      <c r="G48" s="16">
        <f t="shared" si="4"/>
        <v>0</v>
      </c>
      <c r="H48" s="3"/>
      <c r="I48" s="16">
        <f t="shared" si="1"/>
        <v>-4.3633668639129288</v>
      </c>
      <c r="J48" s="16">
        <f t="shared" si="2"/>
        <v>1.5098367179568863</v>
      </c>
      <c r="K48" s="8"/>
      <c r="L48" s="17">
        <f t="shared" si="5"/>
        <v>2.8059489940716782E-3</v>
      </c>
      <c r="M48" s="17">
        <f t="shared" si="6"/>
        <v>0.99719405100592828</v>
      </c>
      <c r="N48">
        <f t="shared" si="7"/>
        <v>1</v>
      </c>
      <c r="O48" s="18">
        <v>1</v>
      </c>
      <c r="P48" s="18" t="str">
        <f t="shared" si="8"/>
        <v>Y</v>
      </c>
    </row>
    <row r="49" spans="1:16">
      <c r="A49" s="14">
        <v>-0.69999504999999995</v>
      </c>
      <c r="B49" s="14">
        <v>-0.74329904000000002</v>
      </c>
      <c r="D49" s="15">
        <f t="shared" si="3"/>
        <v>-1.201476981326</v>
      </c>
      <c r="E49" s="16">
        <f t="shared" si="0"/>
        <v>1.7047070397130002</v>
      </c>
      <c r="F49" s="15">
        <f t="shared" si="4"/>
        <v>0</v>
      </c>
      <c r="G49" s="16">
        <f t="shared" si="4"/>
        <v>1.7047070397130002</v>
      </c>
      <c r="H49" s="3"/>
      <c r="I49" s="16">
        <f t="shared" si="1"/>
        <v>2.3664743125295868</v>
      </c>
      <c r="J49" s="16">
        <f t="shared" si="2"/>
        <v>-1.479003827654999</v>
      </c>
      <c r="K49" s="8"/>
      <c r="L49" s="17">
        <f t="shared" si="5"/>
        <v>0.97907119946457011</v>
      </c>
      <c r="M49" s="17">
        <f t="shared" si="6"/>
        <v>2.0928800535429882E-2</v>
      </c>
      <c r="N49">
        <f t="shared" si="7"/>
        <v>0</v>
      </c>
      <c r="O49" s="18">
        <v>0</v>
      </c>
      <c r="P49" s="18" t="str">
        <f t="shared" si="8"/>
        <v>Y</v>
      </c>
    </row>
    <row r="50" spans="1:16">
      <c r="A50" s="14">
        <v>1.2676854099999999</v>
      </c>
      <c r="B50" s="14">
        <v>1.27704844</v>
      </c>
      <c r="D50" s="15">
        <f t="shared" si="3"/>
        <v>2.1516319515540001</v>
      </c>
      <c r="E50" s="16">
        <f t="shared" si="0"/>
        <v>-2.9693112644929998</v>
      </c>
      <c r="F50" s="15">
        <f t="shared" si="4"/>
        <v>2.1516319515540001</v>
      </c>
      <c r="G50" s="16">
        <f t="shared" si="4"/>
        <v>0</v>
      </c>
      <c r="H50" s="3"/>
      <c r="I50" s="16">
        <f t="shared" si="1"/>
        <v>-2.452430098381249</v>
      </c>
      <c r="J50" s="16">
        <f t="shared" si="2"/>
        <v>0.84860364169289759</v>
      </c>
      <c r="K50" s="8"/>
      <c r="L50" s="17">
        <f t="shared" si="5"/>
        <v>3.5535742930841038E-2</v>
      </c>
      <c r="M50" s="17">
        <f t="shared" si="6"/>
        <v>0.96446425706915895</v>
      </c>
      <c r="N50">
        <f t="shared" si="7"/>
        <v>1</v>
      </c>
      <c r="O50" s="18">
        <v>1</v>
      </c>
      <c r="P50" s="18" t="str">
        <f t="shared" si="8"/>
        <v>Y</v>
      </c>
    </row>
    <row r="51" spans="1:16">
      <c r="A51" s="14">
        <v>-0.69999504999999995</v>
      </c>
      <c r="B51" s="14">
        <v>-0.74329904000000002</v>
      </c>
      <c r="D51" s="15">
        <f t="shared" si="3"/>
        <v>-1.201476981326</v>
      </c>
      <c r="E51" s="16">
        <f t="shared" si="0"/>
        <v>1.7047070397130002</v>
      </c>
      <c r="F51" s="15">
        <f t="shared" si="4"/>
        <v>0</v>
      </c>
      <c r="G51" s="16">
        <f t="shared" si="4"/>
        <v>1.7047070397130002</v>
      </c>
      <c r="H51" s="3"/>
      <c r="I51" s="16">
        <f t="shared" si="1"/>
        <v>2.3664743125295868</v>
      </c>
      <c r="J51" s="16">
        <f t="shared" si="2"/>
        <v>-1.479003827654999</v>
      </c>
      <c r="K51" s="8"/>
      <c r="L51" s="17">
        <f t="shared" si="5"/>
        <v>0.97907119946457011</v>
      </c>
      <c r="M51" s="17">
        <f t="shared" si="6"/>
        <v>2.0928800535429882E-2</v>
      </c>
      <c r="N51">
        <f t="shared" si="7"/>
        <v>0</v>
      </c>
      <c r="O51" s="18">
        <v>0</v>
      </c>
      <c r="P51" s="18" t="str">
        <f t="shared" si="8"/>
        <v>Y</v>
      </c>
    </row>
    <row r="52" spans="1:16">
      <c r="A52" s="14">
        <v>-0.69999504999999995</v>
      </c>
      <c r="B52" s="14">
        <v>-0.74329904000000002</v>
      </c>
      <c r="D52" s="15">
        <f t="shared" si="3"/>
        <v>-1.201476981326</v>
      </c>
      <c r="E52" s="16">
        <f t="shared" si="0"/>
        <v>1.7047070397130002</v>
      </c>
      <c r="F52" s="15">
        <f t="shared" si="4"/>
        <v>0</v>
      </c>
      <c r="G52" s="16">
        <f t="shared" si="4"/>
        <v>1.7047070397130002</v>
      </c>
      <c r="H52" s="3"/>
      <c r="I52" s="16">
        <f t="shared" si="1"/>
        <v>2.3664743125295868</v>
      </c>
      <c r="J52" s="16">
        <f t="shared" si="2"/>
        <v>-1.479003827654999</v>
      </c>
      <c r="K52" s="8"/>
      <c r="L52" s="17">
        <f t="shared" si="5"/>
        <v>0.97907119946457011</v>
      </c>
      <c r="M52" s="17">
        <f t="shared" si="6"/>
        <v>2.0928800535429882E-2</v>
      </c>
      <c r="N52">
        <f t="shared" si="7"/>
        <v>0</v>
      </c>
      <c r="O52" s="18">
        <v>0</v>
      </c>
      <c r="P52" s="18" t="str">
        <f t="shared" si="8"/>
        <v>Y</v>
      </c>
    </row>
    <row r="53" spans="1:16">
      <c r="A53" s="14">
        <v>1.5956321499999999</v>
      </c>
      <c r="B53" s="14">
        <v>1.27704844</v>
      </c>
      <c r="D53" s="15">
        <f t="shared" si="3"/>
        <v>2.5923267807660002</v>
      </c>
      <c r="E53" s="16">
        <f t="shared" si="0"/>
        <v>-3.1734581101429997</v>
      </c>
      <c r="F53" s="15">
        <f t="shared" si="4"/>
        <v>2.5923267807660002</v>
      </c>
      <c r="G53" s="16">
        <f t="shared" si="4"/>
        <v>0</v>
      </c>
      <c r="H53" s="3"/>
      <c r="I53" s="16">
        <f t="shared" si="1"/>
        <v>-2.954734064717087</v>
      </c>
      <c r="J53" s="16">
        <f t="shared" si="2"/>
        <v>1.0224136823341103</v>
      </c>
      <c r="K53" s="8"/>
      <c r="L53" s="17">
        <f t="shared" si="5"/>
        <v>1.8394320207524024E-2</v>
      </c>
      <c r="M53" s="17">
        <f t="shared" si="6"/>
        <v>0.98160567979247593</v>
      </c>
      <c r="N53">
        <f t="shared" si="7"/>
        <v>1</v>
      </c>
      <c r="O53" s="18">
        <v>1</v>
      </c>
      <c r="P53" s="18" t="str">
        <f t="shared" si="8"/>
        <v>Y</v>
      </c>
    </row>
    <row r="54" spans="1:16">
      <c r="A54" s="14">
        <v>0.61179192000000004</v>
      </c>
      <c r="B54" s="14">
        <v>1.61377302</v>
      </c>
      <c r="D54" s="15">
        <f t="shared" si="3"/>
        <v>1.388398934814</v>
      </c>
      <c r="E54" s="16">
        <f t="shared" si="0"/>
        <v>-3.1358737699439998</v>
      </c>
      <c r="F54" s="15">
        <f t="shared" si="4"/>
        <v>1.388398934814</v>
      </c>
      <c r="G54" s="16">
        <f t="shared" si="4"/>
        <v>0</v>
      </c>
      <c r="H54" s="3"/>
      <c r="I54" s="16">
        <f t="shared" si="1"/>
        <v>-1.5824971059009971</v>
      </c>
      <c r="J54" s="16">
        <f t="shared" si="2"/>
        <v>0.5475845398906416</v>
      </c>
      <c r="K54" s="8"/>
      <c r="L54" s="17">
        <f t="shared" si="5"/>
        <v>0.106207241014451</v>
      </c>
      <c r="M54" s="17">
        <f t="shared" si="6"/>
        <v>0.893792758985549</v>
      </c>
      <c r="N54">
        <f t="shared" si="7"/>
        <v>1</v>
      </c>
      <c r="O54" s="18">
        <v>1</v>
      </c>
      <c r="P54" s="18" t="str">
        <f t="shared" si="8"/>
        <v>Y</v>
      </c>
    </row>
    <row r="55" spans="1:16">
      <c r="A55" s="14">
        <v>-4.4101559999999998E-2</v>
      </c>
      <c r="B55" s="14">
        <v>-6.9849880000000003E-2</v>
      </c>
      <c r="D55" s="15">
        <f t="shared" si="3"/>
        <v>-8.3773999220000006E-2</v>
      </c>
      <c r="E55" s="16">
        <f t="shared" si="0"/>
        <v>0.146700936236</v>
      </c>
      <c r="F55" s="15">
        <f t="shared" si="4"/>
        <v>0</v>
      </c>
      <c r="G55" s="16">
        <f t="shared" si="4"/>
        <v>0.146700936236</v>
      </c>
      <c r="H55" s="3"/>
      <c r="I55" s="16">
        <f t="shared" si="1"/>
        <v>0.2036502396828152</v>
      </c>
      <c r="J55" s="16">
        <f t="shared" si="2"/>
        <v>-0.12727773227835359</v>
      </c>
      <c r="K55" s="8"/>
      <c r="L55" s="17">
        <f t="shared" si="5"/>
        <v>0.58198514956907477</v>
      </c>
      <c r="M55" s="17">
        <f t="shared" si="6"/>
        <v>0.41801485043092523</v>
      </c>
      <c r="N55">
        <f t="shared" si="7"/>
        <v>0</v>
      </c>
      <c r="O55" s="18">
        <v>1</v>
      </c>
      <c r="P55" s="18" t="str">
        <f t="shared" si="8"/>
        <v>N</v>
      </c>
    </row>
    <row r="56" spans="1:16">
      <c r="A56" s="14">
        <v>-4.4101559999999998E-2</v>
      </c>
      <c r="B56" s="14">
        <v>0.94032386000000001</v>
      </c>
      <c r="D56" s="15">
        <f t="shared" si="3"/>
        <v>0.270695966146</v>
      </c>
      <c r="E56" s="16">
        <f t="shared" si="0"/>
        <v>-1.577867672692</v>
      </c>
      <c r="F56" s="15">
        <f t="shared" si="4"/>
        <v>0.270695966146</v>
      </c>
      <c r="G56" s="16">
        <f t="shared" si="4"/>
        <v>0</v>
      </c>
      <c r="H56" s="3"/>
      <c r="I56" s="16">
        <f t="shared" si="1"/>
        <v>-0.30853926221321076</v>
      </c>
      <c r="J56" s="16">
        <f t="shared" si="2"/>
        <v>0.1067624890479824</v>
      </c>
      <c r="K56" s="8"/>
      <c r="L56" s="17">
        <f t="shared" si="5"/>
        <v>0.39764154458859324</v>
      </c>
      <c r="M56" s="17">
        <f t="shared" si="6"/>
        <v>0.60235845541140665</v>
      </c>
      <c r="N56">
        <f t="shared" si="7"/>
        <v>1</v>
      </c>
      <c r="O56" s="18">
        <v>1</v>
      </c>
      <c r="P56" s="18" t="str">
        <f t="shared" si="8"/>
        <v>Y</v>
      </c>
    </row>
    <row r="57" spans="1:16">
      <c r="A57" s="14">
        <v>0.61179192000000004</v>
      </c>
      <c r="B57" s="14">
        <v>0.60359927999999996</v>
      </c>
      <c r="D57" s="15">
        <f t="shared" si="3"/>
        <v>1.0339289694480001</v>
      </c>
      <c r="E57" s="16">
        <f t="shared" si="0"/>
        <v>-1.4113051610160001</v>
      </c>
      <c r="F57" s="15">
        <f t="shared" si="4"/>
        <v>1.0339289694480001</v>
      </c>
      <c r="G57" s="16">
        <f t="shared" si="4"/>
        <v>0</v>
      </c>
      <c r="H57" s="3"/>
      <c r="I57" s="16">
        <f t="shared" si="1"/>
        <v>-1.1784722393768303</v>
      </c>
      <c r="J57" s="16">
        <f t="shared" si="2"/>
        <v>0.4077815855502912</v>
      </c>
      <c r="K57" s="8"/>
      <c r="L57" s="17">
        <f t="shared" si="5"/>
        <v>0.16991161049531553</v>
      </c>
      <c r="M57" s="17">
        <f t="shared" si="6"/>
        <v>0.83008838950468444</v>
      </c>
      <c r="N57">
        <f t="shared" si="7"/>
        <v>1</v>
      </c>
      <c r="O57" s="18">
        <v>1</v>
      </c>
      <c r="P57" s="18" t="str">
        <f t="shared" si="8"/>
        <v>Y</v>
      </c>
    </row>
    <row r="58" spans="1:16">
      <c r="A58" s="14">
        <v>0.61179192000000004</v>
      </c>
      <c r="B58" s="14">
        <v>0.60359927999999996</v>
      </c>
      <c r="D58" s="15">
        <f t="shared" si="3"/>
        <v>1.0339289694480001</v>
      </c>
      <c r="E58" s="16">
        <f t="shared" si="0"/>
        <v>-1.4113051610160001</v>
      </c>
      <c r="F58" s="15">
        <f t="shared" si="4"/>
        <v>1.0339289694480001</v>
      </c>
      <c r="G58" s="16">
        <f t="shared" si="4"/>
        <v>0</v>
      </c>
      <c r="H58" s="3"/>
      <c r="I58" s="16">
        <f t="shared" si="1"/>
        <v>-1.1784722393768303</v>
      </c>
      <c r="J58" s="16">
        <f t="shared" si="2"/>
        <v>0.4077815855502912</v>
      </c>
      <c r="K58" s="8"/>
      <c r="L58" s="17">
        <f t="shared" si="5"/>
        <v>0.16991161049531553</v>
      </c>
      <c r="M58" s="17">
        <f t="shared" si="6"/>
        <v>0.83008838950468444</v>
      </c>
      <c r="N58">
        <f t="shared" si="7"/>
        <v>1</v>
      </c>
      <c r="O58" s="18">
        <v>1</v>
      </c>
      <c r="P58" s="18" t="str">
        <f t="shared" si="8"/>
        <v>Y</v>
      </c>
    </row>
    <row r="59" spans="1:16">
      <c r="A59" s="14">
        <v>0.93973865999999995</v>
      </c>
      <c r="B59" s="14">
        <v>0.94032386000000001</v>
      </c>
      <c r="D59" s="15">
        <f t="shared" si="3"/>
        <v>1.5927804537819998</v>
      </c>
      <c r="E59" s="16">
        <f t="shared" si="0"/>
        <v>-2.1903082096420001</v>
      </c>
      <c r="F59" s="15">
        <f t="shared" si="4"/>
        <v>1.5927804537819998</v>
      </c>
      <c r="G59" s="16">
        <f t="shared" si="4"/>
        <v>0</v>
      </c>
      <c r="H59" s="3"/>
      <c r="I59" s="16">
        <f t="shared" si="1"/>
        <v>-1.8154511612207234</v>
      </c>
      <c r="J59" s="16">
        <f t="shared" si="2"/>
        <v>0.62819261097162071</v>
      </c>
      <c r="K59" s="8"/>
      <c r="L59" s="17">
        <f t="shared" si="5"/>
        <v>7.9904612134225728E-2</v>
      </c>
      <c r="M59" s="17">
        <f t="shared" si="6"/>
        <v>0.92009538786577427</v>
      </c>
      <c r="N59">
        <f t="shared" si="7"/>
        <v>1</v>
      </c>
      <c r="O59" s="18">
        <v>1</v>
      </c>
      <c r="P59" s="18" t="str">
        <f t="shared" si="8"/>
        <v>Y</v>
      </c>
    </row>
    <row r="60" spans="1:16">
      <c r="A60" s="14">
        <v>2.2515256300000002</v>
      </c>
      <c r="B60" s="14">
        <v>2.2872221800000001</v>
      </c>
      <c r="D60" s="15">
        <f t="shared" si="3"/>
        <v>3.8281864045560003</v>
      </c>
      <c r="E60" s="16">
        <f t="shared" si="0"/>
        <v>-5.3063204103710007</v>
      </c>
      <c r="F60" s="15">
        <f t="shared" si="4"/>
        <v>3.8281864045560003</v>
      </c>
      <c r="G60" s="16">
        <f t="shared" si="4"/>
        <v>0</v>
      </c>
      <c r="H60" s="3"/>
      <c r="I60" s="16">
        <f t="shared" si="1"/>
        <v>-4.3633668639129288</v>
      </c>
      <c r="J60" s="16">
        <f t="shared" si="2"/>
        <v>1.5098367179568863</v>
      </c>
      <c r="K60" s="8"/>
      <c r="L60" s="17">
        <f t="shared" si="5"/>
        <v>2.8059489940716782E-3</v>
      </c>
      <c r="M60" s="17">
        <f t="shared" si="6"/>
        <v>0.99719405100592828</v>
      </c>
      <c r="N60">
        <f t="shared" si="7"/>
        <v>1</v>
      </c>
      <c r="O60" s="18">
        <v>1</v>
      </c>
      <c r="P60" s="18" t="str">
        <f t="shared" si="8"/>
        <v>Y</v>
      </c>
    </row>
    <row r="61" spans="1:16">
      <c r="A61" s="14">
        <v>-0.37204830999999999</v>
      </c>
      <c r="B61" s="14">
        <v>0.26687470000000002</v>
      </c>
      <c r="D61" s="15">
        <f t="shared" si="3"/>
        <v>-0.40631218674800001</v>
      </c>
      <c r="E61" s="16">
        <f t="shared" si="0"/>
        <v>-0.22400841486500001</v>
      </c>
      <c r="F61" s="15">
        <f t="shared" si="4"/>
        <v>0</v>
      </c>
      <c r="G61" s="16">
        <f t="shared" si="4"/>
        <v>0</v>
      </c>
      <c r="H61" s="3"/>
      <c r="I61" s="16">
        <f t="shared" si="1"/>
        <v>0</v>
      </c>
      <c r="J61" s="16">
        <f t="shared" si="2"/>
        <v>0</v>
      </c>
      <c r="K61" s="8"/>
      <c r="L61" s="17">
        <f t="shared" si="5"/>
        <v>0.5</v>
      </c>
      <c r="M61" s="17">
        <f t="shared" si="6"/>
        <v>0.5</v>
      </c>
      <c r="N61">
        <f t="shared" si="7"/>
        <v>1</v>
      </c>
      <c r="O61" s="18">
        <v>1</v>
      </c>
      <c r="P61" s="18" t="str">
        <f t="shared" si="8"/>
        <v>Y</v>
      </c>
    </row>
    <row r="62" spans="1:16">
      <c r="A62" s="14">
        <v>-0.37204830999999999</v>
      </c>
      <c r="B62" s="14">
        <v>-6.9849880000000003E-2</v>
      </c>
      <c r="D62" s="15">
        <f t="shared" si="3"/>
        <v>-0.52446884186999998</v>
      </c>
      <c r="E62" s="16">
        <f t="shared" si="0"/>
        <v>0.35084778811100004</v>
      </c>
      <c r="F62" s="15">
        <f t="shared" si="4"/>
        <v>0</v>
      </c>
      <c r="G62" s="16">
        <f t="shared" si="4"/>
        <v>0.35084778811100004</v>
      </c>
      <c r="H62" s="3"/>
      <c r="I62" s="16">
        <f t="shared" si="1"/>
        <v>0.4870468994556903</v>
      </c>
      <c r="J62" s="16">
        <f t="shared" si="2"/>
        <v>-0.30439554096510363</v>
      </c>
      <c r="K62" s="8"/>
      <c r="L62" s="17">
        <f t="shared" si="5"/>
        <v>0.68814096656684187</v>
      </c>
      <c r="M62" s="17">
        <f t="shared" si="6"/>
        <v>0.31185903343315802</v>
      </c>
      <c r="N62">
        <f t="shared" si="7"/>
        <v>0</v>
      </c>
      <c r="O62" s="18">
        <v>1</v>
      </c>
      <c r="P62" s="18" t="str">
        <f t="shared" si="8"/>
        <v>N</v>
      </c>
    </row>
    <row r="63" spans="1:16">
      <c r="A63" s="14">
        <v>0.61179192000000004</v>
      </c>
      <c r="B63" s="14">
        <v>0.60359927999999996</v>
      </c>
      <c r="D63" s="15">
        <f t="shared" si="3"/>
        <v>1.0339289694480001</v>
      </c>
      <c r="E63" s="16">
        <f t="shared" si="0"/>
        <v>-1.4113051610160001</v>
      </c>
      <c r="F63" s="15">
        <f t="shared" si="4"/>
        <v>1.0339289694480001</v>
      </c>
      <c r="G63" s="16">
        <f t="shared" si="4"/>
        <v>0</v>
      </c>
      <c r="H63" s="3"/>
      <c r="I63" s="16">
        <f t="shared" si="1"/>
        <v>-1.1784722393768303</v>
      </c>
      <c r="J63" s="16">
        <f t="shared" si="2"/>
        <v>0.4077815855502912</v>
      </c>
      <c r="K63" s="8"/>
      <c r="L63" s="17">
        <f t="shared" si="5"/>
        <v>0.16991161049531553</v>
      </c>
      <c r="M63" s="17">
        <f t="shared" si="6"/>
        <v>0.83008838950468444</v>
      </c>
      <c r="N63">
        <f t="shared" si="7"/>
        <v>1</v>
      </c>
      <c r="O63" s="18">
        <v>1</v>
      </c>
      <c r="P63" s="18" t="str">
        <f t="shared" si="8"/>
        <v>Y</v>
      </c>
    </row>
    <row r="64" spans="1:16">
      <c r="A64" s="14">
        <v>-4.4101559999999998E-2</v>
      </c>
      <c r="B64" s="14">
        <v>0.60359927999999996</v>
      </c>
      <c r="D64" s="15">
        <f t="shared" si="3"/>
        <v>0.15253931102399998</v>
      </c>
      <c r="E64" s="16">
        <f t="shared" si="0"/>
        <v>-1.003011469716</v>
      </c>
      <c r="F64" s="15">
        <f t="shared" si="4"/>
        <v>0.15253931102399998</v>
      </c>
      <c r="G64" s="16">
        <f t="shared" si="4"/>
        <v>0</v>
      </c>
      <c r="H64" s="3"/>
      <c r="I64" s="16">
        <f t="shared" si="1"/>
        <v>-0.17386430670515515</v>
      </c>
      <c r="J64" s="16">
        <f t="shared" si="2"/>
        <v>6.0161504267865588E-2</v>
      </c>
      <c r="K64" s="8"/>
      <c r="L64" s="17">
        <f t="shared" si="5"/>
        <v>0.44175911671989931</v>
      </c>
      <c r="M64" s="17">
        <f t="shared" si="6"/>
        <v>0.5582408832801008</v>
      </c>
      <c r="N64">
        <f t="shared" si="7"/>
        <v>1</v>
      </c>
      <c r="O64" s="18">
        <v>1</v>
      </c>
      <c r="P64" s="18" t="str">
        <f t="shared" si="8"/>
        <v>Y</v>
      </c>
    </row>
    <row r="65" spans="1:16">
      <c r="A65" s="14">
        <v>-0.69999504999999995</v>
      </c>
      <c r="B65" s="14">
        <v>-0.74329904000000002</v>
      </c>
      <c r="D65" s="15">
        <f t="shared" si="3"/>
        <v>-1.201476981326</v>
      </c>
      <c r="E65" s="16">
        <f t="shared" si="0"/>
        <v>1.7047070397130002</v>
      </c>
      <c r="F65" s="15">
        <f t="shared" si="4"/>
        <v>0</v>
      </c>
      <c r="G65" s="16">
        <f t="shared" si="4"/>
        <v>1.7047070397130002</v>
      </c>
      <c r="H65" s="3"/>
      <c r="I65" s="16">
        <f t="shared" si="1"/>
        <v>2.3664743125295868</v>
      </c>
      <c r="J65" s="16">
        <f t="shared" si="2"/>
        <v>-1.479003827654999</v>
      </c>
      <c r="K65" s="8"/>
      <c r="L65" s="17">
        <f t="shared" si="5"/>
        <v>0.97907119946457011</v>
      </c>
      <c r="M65" s="17">
        <f t="shared" si="6"/>
        <v>2.0928800535429882E-2</v>
      </c>
      <c r="N65">
        <f t="shared" si="7"/>
        <v>0</v>
      </c>
      <c r="O65" s="18">
        <v>0</v>
      </c>
      <c r="P65" s="18" t="str">
        <f t="shared" si="8"/>
        <v>Y</v>
      </c>
    </row>
    <row r="66" spans="1:16">
      <c r="A66" s="14">
        <v>2.2515256300000002</v>
      </c>
      <c r="B66" s="14">
        <v>2.2872221800000001</v>
      </c>
      <c r="D66" s="15">
        <f t="shared" si="3"/>
        <v>3.8281864045560003</v>
      </c>
      <c r="E66" s="16">
        <f t="shared" si="0"/>
        <v>-5.3063204103710007</v>
      </c>
      <c r="F66" s="15">
        <f t="shared" si="4"/>
        <v>3.8281864045560003</v>
      </c>
      <c r="G66" s="16">
        <f t="shared" si="4"/>
        <v>0</v>
      </c>
      <c r="H66" s="3"/>
      <c r="I66" s="16">
        <f t="shared" si="1"/>
        <v>-4.3633668639129288</v>
      </c>
      <c r="J66" s="16">
        <f t="shared" si="2"/>
        <v>1.5098367179568863</v>
      </c>
      <c r="K66" s="8"/>
      <c r="L66" s="17">
        <f t="shared" si="5"/>
        <v>2.8059489940716782E-3</v>
      </c>
      <c r="M66" s="17">
        <f t="shared" si="6"/>
        <v>0.99719405100592828</v>
      </c>
      <c r="N66">
        <f t="shared" si="7"/>
        <v>1</v>
      </c>
      <c r="O66" s="18">
        <v>1</v>
      </c>
      <c r="P66" s="18" t="str">
        <f t="shared" si="8"/>
        <v>Y</v>
      </c>
    </row>
    <row r="67" spans="1:16">
      <c r="A67" s="14">
        <v>-4.4101559999999998E-2</v>
      </c>
      <c r="B67" s="14">
        <v>0.26687470000000002</v>
      </c>
      <c r="D67" s="15">
        <f t="shared" si="3"/>
        <v>3.4382655902000001E-2</v>
      </c>
      <c r="E67" s="16">
        <f t="shared" si="0"/>
        <v>-0.42815526674000004</v>
      </c>
      <c r="F67" s="15">
        <f t="shared" si="4"/>
        <v>3.4382655902000001E-2</v>
      </c>
      <c r="G67" s="16">
        <f t="shared" si="4"/>
        <v>0</v>
      </c>
      <c r="H67" s="3"/>
      <c r="I67" s="16">
        <f t="shared" si="1"/>
        <v>-3.9189351197099598E-2</v>
      </c>
      <c r="J67" s="16">
        <f t="shared" si="2"/>
        <v>1.35605194877488E-2</v>
      </c>
      <c r="K67" s="8"/>
      <c r="L67" s="17">
        <f t="shared" si="5"/>
        <v>0.48681558937591063</v>
      </c>
      <c r="M67" s="17">
        <f t="shared" si="6"/>
        <v>0.51318441062408926</v>
      </c>
      <c r="N67">
        <f t="shared" si="7"/>
        <v>1</v>
      </c>
      <c r="O67" s="18">
        <v>1</v>
      </c>
      <c r="P67" s="18" t="str">
        <f t="shared" si="8"/>
        <v>Y</v>
      </c>
    </row>
    <row r="68" spans="1:16">
      <c r="A68" s="14">
        <v>-0.69999504999999995</v>
      </c>
      <c r="B68" s="14">
        <v>-0.74329904000000002</v>
      </c>
      <c r="D68" s="15">
        <f t="shared" ref="D68:D131" si="9">A68*s1_w1+B68*s1_w3</f>
        <v>-1.201476981326</v>
      </c>
      <c r="E68" s="16">
        <f t="shared" ref="E68:E131" si="10">A68*s1_w2+B68*s1_w4</f>
        <v>1.7047070397130002</v>
      </c>
      <c r="F68" s="15">
        <f t="shared" si="4"/>
        <v>0</v>
      </c>
      <c r="G68" s="16">
        <f t="shared" si="4"/>
        <v>1.7047070397130002</v>
      </c>
      <c r="H68" s="3"/>
      <c r="I68" s="16">
        <f t="shared" ref="I68:I131" si="11">F68*s1_w5+G68*s1_w7</f>
        <v>2.3664743125295868</v>
      </c>
      <c r="J68" s="16">
        <f t="shared" ref="J68:J131" si="12">F68*s1_w6+G68*s1_w8</f>
        <v>-1.479003827654999</v>
      </c>
      <c r="K68" s="8"/>
      <c r="L68" s="17">
        <f t="shared" si="5"/>
        <v>0.97907119946457011</v>
      </c>
      <c r="M68" s="17">
        <f t="shared" si="6"/>
        <v>2.0928800535429882E-2</v>
      </c>
      <c r="N68">
        <f t="shared" si="7"/>
        <v>0</v>
      </c>
      <c r="O68" s="18">
        <v>0</v>
      </c>
      <c r="P68" s="18" t="str">
        <f t="shared" si="8"/>
        <v>Y</v>
      </c>
    </row>
    <row r="69" spans="1:16">
      <c r="A69" s="14">
        <v>0.28384517999999997</v>
      </c>
      <c r="B69" s="14">
        <v>-0.40657446000000003</v>
      </c>
      <c r="D69" s="15">
        <f t="shared" si="9"/>
        <v>0.23876417486999998</v>
      </c>
      <c r="E69" s="16">
        <f t="shared" si="10"/>
        <v>0.51741029356200008</v>
      </c>
      <c r="F69" s="15">
        <f t="shared" ref="F69:G132" si="13">MAX(0,D69)</f>
        <v>0.23876417486999998</v>
      </c>
      <c r="G69" s="16">
        <f t="shared" si="13"/>
        <v>0.51741029356200008</v>
      </c>
      <c r="H69" s="3"/>
      <c r="I69" s="16">
        <f t="shared" si="11"/>
        <v>0.44612556300594258</v>
      </c>
      <c r="J69" s="16">
        <f t="shared" si="12"/>
        <v>-0.35473658012566328</v>
      </c>
      <c r="K69" s="8"/>
      <c r="L69" s="17">
        <f t="shared" ref="L69:L132" si="14">EXP(I69)/( EXP(I69) + EXP(J69))</f>
        <v>0.69015887169138568</v>
      </c>
      <c r="M69" s="17">
        <f t="shared" ref="M69:M132" si="15">EXP(J69)/( EXP(I69) + EXP(J69))</f>
        <v>0.30984112830861427</v>
      </c>
      <c r="N69">
        <f t="shared" ref="N69:N132" si="16">IF(L69&gt;M69,0,1)</f>
        <v>0</v>
      </c>
      <c r="O69" s="18">
        <v>1</v>
      </c>
      <c r="P69" s="18" t="str">
        <f t="shared" ref="P69:P132" si="17">IF(N69=O69,"Y","N")</f>
        <v>N</v>
      </c>
    </row>
    <row r="70" spans="1:16">
      <c r="A70" s="14">
        <v>-0.69999504999999995</v>
      </c>
      <c r="B70" s="14">
        <v>-0.74329904000000002</v>
      </c>
      <c r="D70" s="15">
        <f t="shared" si="9"/>
        <v>-1.201476981326</v>
      </c>
      <c r="E70" s="16">
        <f t="shared" si="10"/>
        <v>1.7047070397130002</v>
      </c>
      <c r="F70" s="15">
        <f t="shared" si="13"/>
        <v>0</v>
      </c>
      <c r="G70" s="16">
        <f t="shared" si="13"/>
        <v>1.7047070397130002</v>
      </c>
      <c r="H70" s="3"/>
      <c r="I70" s="16">
        <f t="shared" si="11"/>
        <v>2.3664743125295868</v>
      </c>
      <c r="J70" s="16">
        <f t="shared" si="12"/>
        <v>-1.479003827654999</v>
      </c>
      <c r="K70" s="8"/>
      <c r="L70" s="17">
        <f t="shared" si="14"/>
        <v>0.97907119946457011</v>
      </c>
      <c r="M70" s="17">
        <f t="shared" si="15"/>
        <v>2.0928800535429882E-2</v>
      </c>
      <c r="N70">
        <f t="shared" si="16"/>
        <v>0</v>
      </c>
      <c r="O70" s="18">
        <v>0</v>
      </c>
      <c r="P70" s="18" t="str">
        <f t="shared" si="17"/>
        <v>Y</v>
      </c>
    </row>
    <row r="71" spans="1:16">
      <c r="A71" s="14">
        <v>-4.4101559999999998E-2</v>
      </c>
      <c r="B71" s="14">
        <v>0.26687470000000002</v>
      </c>
      <c r="D71" s="15">
        <f t="shared" si="9"/>
        <v>3.4382655902000001E-2</v>
      </c>
      <c r="E71" s="16">
        <f t="shared" si="10"/>
        <v>-0.42815526674000004</v>
      </c>
      <c r="F71" s="15">
        <f t="shared" si="13"/>
        <v>3.4382655902000001E-2</v>
      </c>
      <c r="G71" s="16">
        <f t="shared" si="13"/>
        <v>0</v>
      </c>
      <c r="H71" s="3"/>
      <c r="I71" s="16">
        <f t="shared" si="11"/>
        <v>-3.9189351197099598E-2</v>
      </c>
      <c r="J71" s="16">
        <f t="shared" si="12"/>
        <v>1.35605194877488E-2</v>
      </c>
      <c r="K71" s="8"/>
      <c r="L71" s="17">
        <f t="shared" si="14"/>
        <v>0.48681558937591063</v>
      </c>
      <c r="M71" s="17">
        <f t="shared" si="15"/>
        <v>0.51318441062408926</v>
      </c>
      <c r="N71">
        <f t="shared" si="16"/>
        <v>1</v>
      </c>
      <c r="O71" s="18">
        <v>1</v>
      </c>
      <c r="P71" s="18" t="str">
        <f t="shared" si="17"/>
        <v>Y</v>
      </c>
    </row>
    <row r="72" spans="1:16">
      <c r="A72" s="14">
        <v>-4.4101559999999998E-2</v>
      </c>
      <c r="B72" s="14">
        <v>1.61377302</v>
      </c>
      <c r="D72" s="15">
        <f t="shared" si="9"/>
        <v>0.50700927638999993</v>
      </c>
      <c r="E72" s="16">
        <f t="shared" si="10"/>
        <v>-2.7275800786439999</v>
      </c>
      <c r="F72" s="15">
        <f t="shared" si="13"/>
        <v>0.50700927638999993</v>
      </c>
      <c r="G72" s="16">
        <f t="shared" si="13"/>
        <v>0</v>
      </c>
      <c r="H72" s="3"/>
      <c r="I72" s="16">
        <f t="shared" si="11"/>
        <v>-0.57788917322932187</v>
      </c>
      <c r="J72" s="16">
        <f t="shared" si="12"/>
        <v>0.19996445860821596</v>
      </c>
      <c r="K72" s="8"/>
      <c r="L72" s="17">
        <f t="shared" si="14"/>
        <v>0.31478266179847375</v>
      </c>
      <c r="M72" s="17">
        <f t="shared" si="15"/>
        <v>0.6852173382015263</v>
      </c>
      <c r="N72">
        <f t="shared" si="16"/>
        <v>1</v>
      </c>
      <c r="O72" s="18">
        <v>1</v>
      </c>
      <c r="P72" s="18" t="str">
        <f t="shared" si="17"/>
        <v>Y</v>
      </c>
    </row>
    <row r="73" spans="1:16">
      <c r="A73" s="14">
        <v>-0.69999504999999995</v>
      </c>
      <c r="B73" s="14">
        <v>-0.74329904000000002</v>
      </c>
      <c r="D73" s="15">
        <f t="shared" si="9"/>
        <v>-1.201476981326</v>
      </c>
      <c r="E73" s="16">
        <f t="shared" si="10"/>
        <v>1.7047070397130002</v>
      </c>
      <c r="F73" s="15">
        <f t="shared" si="13"/>
        <v>0</v>
      </c>
      <c r="G73" s="16">
        <f t="shared" si="13"/>
        <v>1.7047070397130002</v>
      </c>
      <c r="H73" s="3"/>
      <c r="I73" s="16">
        <f t="shared" si="11"/>
        <v>2.3664743125295868</v>
      </c>
      <c r="J73" s="16">
        <f t="shared" si="12"/>
        <v>-1.479003827654999</v>
      </c>
      <c r="K73" s="8"/>
      <c r="L73" s="17">
        <f t="shared" si="14"/>
        <v>0.97907119946457011</v>
      </c>
      <c r="M73" s="17">
        <f t="shared" si="15"/>
        <v>2.0928800535429882E-2</v>
      </c>
      <c r="N73">
        <f t="shared" si="16"/>
        <v>0</v>
      </c>
      <c r="O73" s="18">
        <v>0</v>
      </c>
      <c r="P73" s="18" t="str">
        <f t="shared" si="17"/>
        <v>Y</v>
      </c>
    </row>
    <row r="74" spans="1:16">
      <c r="A74" s="14">
        <v>-0.69999504999999995</v>
      </c>
      <c r="B74" s="14">
        <v>-6.9849880000000003E-2</v>
      </c>
      <c r="D74" s="15">
        <f t="shared" si="9"/>
        <v>-0.96516367108199996</v>
      </c>
      <c r="E74" s="16">
        <f t="shared" si="10"/>
        <v>0.554994633761</v>
      </c>
      <c r="F74" s="15">
        <f t="shared" si="13"/>
        <v>0</v>
      </c>
      <c r="G74" s="16">
        <f t="shared" si="13"/>
        <v>0.554994633761</v>
      </c>
      <c r="H74" s="3"/>
      <c r="I74" s="16">
        <f t="shared" si="11"/>
        <v>0.7704435505870203</v>
      </c>
      <c r="J74" s="16">
        <f t="shared" si="12"/>
        <v>-0.48151334425104364</v>
      </c>
      <c r="K74" s="8"/>
      <c r="L74" s="17">
        <f t="shared" si="14"/>
        <v>0.77763842521011306</v>
      </c>
      <c r="M74" s="17">
        <f t="shared" si="15"/>
        <v>0.22236157478988694</v>
      </c>
      <c r="N74">
        <f t="shared" si="16"/>
        <v>0</v>
      </c>
      <c r="O74" s="18">
        <v>0</v>
      </c>
      <c r="P74" s="18" t="str">
        <f t="shared" si="17"/>
        <v>Y</v>
      </c>
    </row>
    <row r="75" spans="1:16">
      <c r="A75" s="14">
        <v>2.2515256300000002</v>
      </c>
      <c r="B75" s="14">
        <v>-0.40657446000000003</v>
      </c>
      <c r="D75" s="15">
        <f t="shared" si="9"/>
        <v>2.8829331635800002</v>
      </c>
      <c r="E75" s="16">
        <f t="shared" si="10"/>
        <v>-0.70747078656300011</v>
      </c>
      <c r="F75" s="15">
        <f t="shared" si="13"/>
        <v>2.8829331635800002</v>
      </c>
      <c r="G75" s="16">
        <f t="shared" si="13"/>
        <v>0</v>
      </c>
      <c r="H75" s="3"/>
      <c r="I75" s="16">
        <f t="shared" si="11"/>
        <v>-3.2859672198484842</v>
      </c>
      <c r="J75" s="16">
        <f t="shared" si="12"/>
        <v>1.137028839715952</v>
      </c>
      <c r="K75" s="8"/>
      <c r="L75" s="17">
        <f t="shared" si="14"/>
        <v>1.1855980177467137E-2</v>
      </c>
      <c r="M75" s="17">
        <f t="shared" si="15"/>
        <v>0.98814401982253286</v>
      </c>
      <c r="N75">
        <f t="shared" si="16"/>
        <v>1</v>
      </c>
      <c r="O75" s="18">
        <v>1</v>
      </c>
      <c r="P75" s="18" t="str">
        <f t="shared" si="17"/>
        <v>Y</v>
      </c>
    </row>
    <row r="76" spans="1:16">
      <c r="A76" s="14">
        <v>-4.4101559999999998E-2</v>
      </c>
      <c r="B76" s="14">
        <v>-6.9849880000000003E-2</v>
      </c>
      <c r="D76" s="15">
        <f t="shared" si="9"/>
        <v>-8.3773999220000006E-2</v>
      </c>
      <c r="E76" s="16">
        <f t="shared" si="10"/>
        <v>0.146700936236</v>
      </c>
      <c r="F76" s="15">
        <f t="shared" si="13"/>
        <v>0</v>
      </c>
      <c r="G76" s="16">
        <f t="shared" si="13"/>
        <v>0.146700936236</v>
      </c>
      <c r="H76" s="3"/>
      <c r="I76" s="16">
        <f t="shared" si="11"/>
        <v>0.2036502396828152</v>
      </c>
      <c r="J76" s="16">
        <f t="shared" si="12"/>
        <v>-0.12727773227835359</v>
      </c>
      <c r="K76" s="8"/>
      <c r="L76" s="17">
        <f t="shared" si="14"/>
        <v>0.58198514956907477</v>
      </c>
      <c r="M76" s="17">
        <f t="shared" si="15"/>
        <v>0.41801485043092523</v>
      </c>
      <c r="N76">
        <f t="shared" si="16"/>
        <v>0</v>
      </c>
      <c r="O76" s="18">
        <v>0</v>
      </c>
      <c r="P76" s="18" t="str">
        <f t="shared" si="17"/>
        <v>Y</v>
      </c>
    </row>
    <row r="77" spans="1:16">
      <c r="A77" s="14">
        <v>0.28384517999999997</v>
      </c>
      <c r="B77" s="14">
        <v>0.60359927999999996</v>
      </c>
      <c r="D77" s="15">
        <f t="shared" si="9"/>
        <v>0.59323414023599996</v>
      </c>
      <c r="E77" s="16">
        <f t="shared" si="10"/>
        <v>-1.2071583153659999</v>
      </c>
      <c r="F77" s="15">
        <f t="shared" si="13"/>
        <v>0.59323414023599996</v>
      </c>
      <c r="G77" s="16">
        <f t="shared" si="13"/>
        <v>0</v>
      </c>
      <c r="H77" s="3"/>
      <c r="I77" s="16">
        <f t="shared" si="11"/>
        <v>-0.6761682730409927</v>
      </c>
      <c r="J77" s="16">
        <f t="shared" si="12"/>
        <v>0.23397154490907837</v>
      </c>
      <c r="K77" s="8"/>
      <c r="L77" s="17">
        <f t="shared" si="14"/>
        <v>0.28697122702256606</v>
      </c>
      <c r="M77" s="17">
        <f t="shared" si="15"/>
        <v>0.71302877297743394</v>
      </c>
      <c r="N77">
        <f t="shared" si="16"/>
        <v>1</v>
      </c>
      <c r="O77" s="18">
        <v>1</v>
      </c>
      <c r="P77" s="18" t="str">
        <f t="shared" si="17"/>
        <v>Y</v>
      </c>
    </row>
    <row r="78" spans="1:16">
      <c r="A78" s="14">
        <v>0.93973865999999995</v>
      </c>
      <c r="B78" s="14">
        <v>0.26687470000000002</v>
      </c>
      <c r="D78" s="15">
        <f t="shared" si="9"/>
        <v>1.356467143538</v>
      </c>
      <c r="E78" s="16">
        <f t="shared" si="10"/>
        <v>-1.04059580369</v>
      </c>
      <c r="F78" s="15">
        <f t="shared" si="13"/>
        <v>1.356467143538</v>
      </c>
      <c r="G78" s="16">
        <f t="shared" si="13"/>
        <v>0</v>
      </c>
      <c r="H78" s="3"/>
      <c r="I78" s="16">
        <f t="shared" si="11"/>
        <v>-1.5461012502046123</v>
      </c>
      <c r="J78" s="16">
        <f t="shared" si="12"/>
        <v>0.53499064141138719</v>
      </c>
      <c r="K78" s="8"/>
      <c r="L78" s="17">
        <f t="shared" si="14"/>
        <v>0.11094821816866265</v>
      </c>
      <c r="M78" s="17">
        <f t="shared" si="15"/>
        <v>0.88905178183133737</v>
      </c>
      <c r="N78">
        <f t="shared" si="16"/>
        <v>1</v>
      </c>
      <c r="O78" s="18">
        <v>1</v>
      </c>
      <c r="P78" s="18" t="str">
        <f t="shared" si="17"/>
        <v>Y</v>
      </c>
    </row>
    <row r="79" spans="1:16">
      <c r="A79" s="14">
        <v>-0.69999504999999995</v>
      </c>
      <c r="B79" s="14">
        <v>-0.40657446000000003</v>
      </c>
      <c r="D79" s="15">
        <f t="shared" si="9"/>
        <v>-1.0833203262040001</v>
      </c>
      <c r="E79" s="16">
        <f t="shared" si="10"/>
        <v>1.1298508367370002</v>
      </c>
      <c r="F79" s="15">
        <f t="shared" si="13"/>
        <v>0</v>
      </c>
      <c r="G79" s="16">
        <f t="shared" si="13"/>
        <v>1.1298508367370002</v>
      </c>
      <c r="H79" s="3"/>
      <c r="I79" s="16">
        <f t="shared" si="11"/>
        <v>1.5684589315583037</v>
      </c>
      <c r="J79" s="16">
        <f t="shared" si="12"/>
        <v>-0.9802585859530214</v>
      </c>
      <c r="K79" s="8"/>
      <c r="L79" s="17">
        <f t="shared" si="14"/>
        <v>0.92748730906453392</v>
      </c>
      <c r="M79" s="17">
        <f t="shared" si="15"/>
        <v>7.251269093546614E-2</v>
      </c>
      <c r="N79">
        <f t="shared" si="16"/>
        <v>0</v>
      </c>
      <c r="O79" s="18">
        <v>0</v>
      </c>
      <c r="P79" s="18" t="str">
        <f t="shared" si="17"/>
        <v>Y</v>
      </c>
    </row>
    <row r="80" spans="1:16">
      <c r="A80" s="14">
        <v>-0.69999504999999995</v>
      </c>
      <c r="B80" s="14">
        <v>0.26687470000000002</v>
      </c>
      <c r="D80" s="15">
        <f t="shared" si="9"/>
        <v>-0.84700701596000005</v>
      </c>
      <c r="E80" s="16">
        <f t="shared" si="10"/>
        <v>-1.9861569214999986E-2</v>
      </c>
      <c r="F80" s="15">
        <f t="shared" si="13"/>
        <v>0</v>
      </c>
      <c r="G80" s="16">
        <f t="shared" si="13"/>
        <v>0</v>
      </c>
      <c r="H80" s="3"/>
      <c r="I80" s="16">
        <f t="shared" si="11"/>
        <v>0</v>
      </c>
      <c r="J80" s="16">
        <f t="shared" si="12"/>
        <v>0</v>
      </c>
      <c r="K80" s="8"/>
      <c r="L80" s="17">
        <f t="shared" si="14"/>
        <v>0.5</v>
      </c>
      <c r="M80" s="17">
        <f t="shared" si="15"/>
        <v>0.5</v>
      </c>
      <c r="N80">
        <f t="shared" si="16"/>
        <v>1</v>
      </c>
      <c r="O80" s="18">
        <v>0</v>
      </c>
      <c r="P80" s="18" t="str">
        <f t="shared" si="17"/>
        <v>N</v>
      </c>
    </row>
    <row r="81" spans="1:16">
      <c r="A81" s="14">
        <v>-4.4101559999999998E-2</v>
      </c>
      <c r="B81" s="14">
        <v>-0.74329904000000002</v>
      </c>
      <c r="D81" s="15">
        <f t="shared" si="9"/>
        <v>-0.32008730946399999</v>
      </c>
      <c r="E81" s="16">
        <f t="shared" si="10"/>
        <v>1.2964133421880002</v>
      </c>
      <c r="F81" s="15">
        <f t="shared" si="13"/>
        <v>0</v>
      </c>
      <c r="G81" s="16">
        <f t="shared" si="13"/>
        <v>1.2964133421880002</v>
      </c>
      <c r="H81" s="3"/>
      <c r="I81" s="16">
        <f t="shared" si="11"/>
        <v>1.7996810016253819</v>
      </c>
      <c r="J81" s="16">
        <f t="shared" si="12"/>
        <v>-1.1247682156823091</v>
      </c>
      <c r="K81" s="8"/>
      <c r="L81" s="17">
        <f t="shared" si="14"/>
        <v>0.94904189972715292</v>
      </c>
      <c r="M81" s="17">
        <f t="shared" si="15"/>
        <v>5.0958100272847119E-2</v>
      </c>
      <c r="N81">
        <f t="shared" si="16"/>
        <v>0</v>
      </c>
      <c r="O81" s="18">
        <v>0</v>
      </c>
      <c r="P81" s="18" t="str">
        <f t="shared" si="17"/>
        <v>Y</v>
      </c>
    </row>
    <row r="82" spans="1:16">
      <c r="A82" s="14">
        <v>-0.69999504999999995</v>
      </c>
      <c r="B82" s="14">
        <v>-0.74329904000000002</v>
      </c>
      <c r="D82" s="15">
        <f t="shared" si="9"/>
        <v>-1.201476981326</v>
      </c>
      <c r="E82" s="16">
        <f t="shared" si="10"/>
        <v>1.7047070397130002</v>
      </c>
      <c r="F82" s="15">
        <f t="shared" si="13"/>
        <v>0</v>
      </c>
      <c r="G82" s="16">
        <f t="shared" si="13"/>
        <v>1.7047070397130002</v>
      </c>
      <c r="H82" s="3"/>
      <c r="I82" s="16">
        <f t="shared" si="11"/>
        <v>2.3664743125295868</v>
      </c>
      <c r="J82" s="16">
        <f t="shared" si="12"/>
        <v>-1.479003827654999</v>
      </c>
      <c r="K82" s="8"/>
      <c r="L82" s="17">
        <f t="shared" si="14"/>
        <v>0.97907119946457011</v>
      </c>
      <c r="M82" s="17">
        <f t="shared" si="15"/>
        <v>2.0928800535429882E-2</v>
      </c>
      <c r="N82">
        <f t="shared" si="16"/>
        <v>0</v>
      </c>
      <c r="O82" s="18">
        <v>0</v>
      </c>
      <c r="P82" s="18" t="str">
        <f t="shared" si="17"/>
        <v>Y</v>
      </c>
    </row>
    <row r="83" spans="1:16">
      <c r="A83" s="14">
        <v>-0.69999504999999995</v>
      </c>
      <c r="B83" s="14">
        <v>-0.74329904000000002</v>
      </c>
      <c r="D83" s="15">
        <f t="shared" si="9"/>
        <v>-1.201476981326</v>
      </c>
      <c r="E83" s="16">
        <f t="shared" si="10"/>
        <v>1.7047070397130002</v>
      </c>
      <c r="F83" s="15">
        <f t="shared" si="13"/>
        <v>0</v>
      </c>
      <c r="G83" s="16">
        <f t="shared" si="13"/>
        <v>1.7047070397130002</v>
      </c>
      <c r="H83" s="3"/>
      <c r="I83" s="16">
        <f t="shared" si="11"/>
        <v>2.3664743125295868</v>
      </c>
      <c r="J83" s="16">
        <f t="shared" si="12"/>
        <v>-1.479003827654999</v>
      </c>
      <c r="K83" s="8"/>
      <c r="L83" s="17">
        <f t="shared" si="14"/>
        <v>0.97907119946457011</v>
      </c>
      <c r="M83" s="17">
        <f t="shared" si="15"/>
        <v>2.0928800535429882E-2</v>
      </c>
      <c r="N83">
        <f t="shared" si="16"/>
        <v>0</v>
      </c>
      <c r="O83" s="18">
        <v>0</v>
      </c>
      <c r="P83" s="18" t="str">
        <f t="shared" si="17"/>
        <v>Y</v>
      </c>
    </row>
    <row r="84" spans="1:16">
      <c r="A84" s="14">
        <v>-0.37204830999999999</v>
      </c>
      <c r="B84" s="14">
        <v>-0.40657446000000003</v>
      </c>
      <c r="D84" s="15">
        <f t="shared" si="9"/>
        <v>-0.642625496992</v>
      </c>
      <c r="E84" s="16">
        <f t="shared" si="10"/>
        <v>0.92570399108700019</v>
      </c>
      <c r="F84" s="15">
        <f t="shared" si="13"/>
        <v>0</v>
      </c>
      <c r="G84" s="16">
        <f t="shared" si="13"/>
        <v>0.92570399108700019</v>
      </c>
      <c r="H84" s="3"/>
      <c r="I84" s="16">
        <f t="shared" si="11"/>
        <v>1.2850622804269738</v>
      </c>
      <c r="J84" s="16">
        <f t="shared" si="12"/>
        <v>-0.80314078266708144</v>
      </c>
      <c r="K84" s="8"/>
      <c r="L84" s="17">
        <f t="shared" si="14"/>
        <v>0.88975128042971741</v>
      </c>
      <c r="M84" s="17">
        <f t="shared" si="15"/>
        <v>0.11024871957028255</v>
      </c>
      <c r="N84">
        <f t="shared" si="16"/>
        <v>0</v>
      </c>
      <c r="O84" s="18">
        <v>0</v>
      </c>
      <c r="P84" s="18" t="str">
        <f t="shared" si="17"/>
        <v>Y</v>
      </c>
    </row>
    <row r="85" spans="1:16">
      <c r="A85" s="14">
        <v>-0.69999504999999995</v>
      </c>
      <c r="B85" s="14">
        <v>-0.74329904000000002</v>
      </c>
      <c r="D85" s="15">
        <f t="shared" si="9"/>
        <v>-1.201476981326</v>
      </c>
      <c r="E85" s="16">
        <f t="shared" si="10"/>
        <v>1.7047070397130002</v>
      </c>
      <c r="F85" s="15">
        <f t="shared" si="13"/>
        <v>0</v>
      </c>
      <c r="G85" s="16">
        <f t="shared" si="13"/>
        <v>1.7047070397130002</v>
      </c>
      <c r="H85" s="3"/>
      <c r="I85" s="16">
        <f t="shared" si="11"/>
        <v>2.3664743125295868</v>
      </c>
      <c r="J85" s="16">
        <f t="shared" si="12"/>
        <v>-1.479003827654999</v>
      </c>
      <c r="K85" s="8"/>
      <c r="L85" s="17">
        <f t="shared" si="14"/>
        <v>0.97907119946457011</v>
      </c>
      <c r="M85" s="17">
        <f t="shared" si="15"/>
        <v>2.0928800535429882E-2</v>
      </c>
      <c r="N85">
        <f t="shared" si="16"/>
        <v>0</v>
      </c>
      <c r="O85" s="18">
        <v>0</v>
      </c>
      <c r="P85" s="18" t="str">
        <f t="shared" si="17"/>
        <v>Y</v>
      </c>
    </row>
    <row r="86" spans="1:16">
      <c r="A86" s="14">
        <v>-0.37204830999999999</v>
      </c>
      <c r="B86" s="14">
        <v>-0.74329904000000002</v>
      </c>
      <c r="D86" s="15">
        <f t="shared" si="9"/>
        <v>-0.76078215211400002</v>
      </c>
      <c r="E86" s="16">
        <f t="shared" si="10"/>
        <v>1.5005601940630002</v>
      </c>
      <c r="F86" s="15">
        <f t="shared" si="13"/>
        <v>0</v>
      </c>
      <c r="G86" s="16">
        <f t="shared" si="13"/>
        <v>1.5005601940630002</v>
      </c>
      <c r="H86" s="3"/>
      <c r="I86" s="16">
        <f t="shared" si="11"/>
        <v>2.0830776613982569</v>
      </c>
      <c r="J86" s="16">
        <f t="shared" si="12"/>
        <v>-1.3018860243690591</v>
      </c>
      <c r="K86" s="8"/>
      <c r="L86" s="17">
        <f t="shared" si="14"/>
        <v>0.96723129420072318</v>
      </c>
      <c r="M86" s="17">
        <f t="shared" si="15"/>
        <v>3.2768705799276779E-2</v>
      </c>
      <c r="N86">
        <f t="shared" si="16"/>
        <v>0</v>
      </c>
      <c r="O86" s="18">
        <v>0</v>
      </c>
      <c r="P86" s="18" t="str">
        <f t="shared" si="17"/>
        <v>Y</v>
      </c>
    </row>
    <row r="87" spans="1:16">
      <c r="A87" s="14">
        <v>-0.69999504999999995</v>
      </c>
      <c r="B87" s="14">
        <v>-0.74329904000000002</v>
      </c>
      <c r="D87" s="15">
        <f t="shared" si="9"/>
        <v>-1.201476981326</v>
      </c>
      <c r="E87" s="16">
        <f t="shared" si="10"/>
        <v>1.7047070397130002</v>
      </c>
      <c r="F87" s="15">
        <f t="shared" si="13"/>
        <v>0</v>
      </c>
      <c r="G87" s="16">
        <f t="shared" si="13"/>
        <v>1.7047070397130002</v>
      </c>
      <c r="H87" s="3"/>
      <c r="I87" s="16">
        <f t="shared" si="11"/>
        <v>2.3664743125295868</v>
      </c>
      <c r="J87" s="16">
        <f t="shared" si="12"/>
        <v>-1.479003827654999</v>
      </c>
      <c r="K87" s="8"/>
      <c r="L87" s="17">
        <f t="shared" si="14"/>
        <v>0.97907119946457011</v>
      </c>
      <c r="M87" s="17">
        <f t="shared" si="15"/>
        <v>2.0928800535429882E-2</v>
      </c>
      <c r="N87">
        <f t="shared" si="16"/>
        <v>0</v>
      </c>
      <c r="O87" s="18">
        <v>0</v>
      </c>
      <c r="P87" s="18" t="str">
        <f t="shared" si="17"/>
        <v>Y</v>
      </c>
    </row>
    <row r="88" spans="1:16">
      <c r="A88" s="14">
        <v>0.61179192000000004</v>
      </c>
      <c r="B88" s="14">
        <v>1.27704844</v>
      </c>
      <c r="D88" s="15">
        <f t="shared" si="9"/>
        <v>1.2702422796920001</v>
      </c>
      <c r="E88" s="16">
        <f t="shared" si="10"/>
        <v>-2.5610175669679998</v>
      </c>
      <c r="F88" s="15">
        <f t="shared" si="13"/>
        <v>1.2702422796920001</v>
      </c>
      <c r="G88" s="16">
        <f t="shared" si="13"/>
        <v>0</v>
      </c>
      <c r="H88" s="3"/>
      <c r="I88" s="16">
        <f t="shared" si="11"/>
        <v>-1.4478221503929416</v>
      </c>
      <c r="J88" s="16">
        <f t="shared" si="12"/>
        <v>0.50098355511052484</v>
      </c>
      <c r="K88" s="8"/>
      <c r="L88" s="17">
        <f t="shared" si="14"/>
        <v>0.12468364224641834</v>
      </c>
      <c r="M88" s="17">
        <f t="shared" si="15"/>
        <v>0.87531635775358163</v>
      </c>
      <c r="N88">
        <f t="shared" si="16"/>
        <v>1</v>
      </c>
      <c r="O88" s="18">
        <v>1</v>
      </c>
      <c r="P88" s="18" t="str">
        <f t="shared" si="17"/>
        <v>Y</v>
      </c>
    </row>
    <row r="89" spans="1:16">
      <c r="A89" s="14">
        <v>2.2515256300000002</v>
      </c>
      <c r="B89" s="14">
        <v>0.94032386000000001</v>
      </c>
      <c r="D89" s="15">
        <f t="shared" si="9"/>
        <v>3.3555597840680003</v>
      </c>
      <c r="E89" s="16">
        <f t="shared" si="10"/>
        <v>-3.0068955984670005</v>
      </c>
      <c r="F89" s="15">
        <f t="shared" si="13"/>
        <v>3.3555597840680003</v>
      </c>
      <c r="G89" s="16">
        <f t="shared" si="13"/>
        <v>0</v>
      </c>
      <c r="H89" s="3"/>
      <c r="I89" s="16">
        <f t="shared" si="11"/>
        <v>-3.8246670418807063</v>
      </c>
      <c r="J89" s="16">
        <f t="shared" si="12"/>
        <v>1.3234327788364193</v>
      </c>
      <c r="K89" s="8"/>
      <c r="L89" s="17">
        <f t="shared" si="14"/>
        <v>5.7768689896773454E-3</v>
      </c>
      <c r="M89" s="17">
        <f t="shared" si="15"/>
        <v>0.99422313101032267</v>
      </c>
      <c r="N89">
        <f t="shared" si="16"/>
        <v>1</v>
      </c>
      <c r="O89" s="18">
        <v>1</v>
      </c>
      <c r="P89" s="18" t="str">
        <f t="shared" si="17"/>
        <v>Y</v>
      </c>
    </row>
    <row r="90" spans="1:16">
      <c r="A90" s="14">
        <v>-4.4101559999999998E-2</v>
      </c>
      <c r="B90" s="14">
        <v>0.94032386000000001</v>
      </c>
      <c r="D90" s="15">
        <f t="shared" si="9"/>
        <v>0.270695966146</v>
      </c>
      <c r="E90" s="16">
        <f t="shared" si="10"/>
        <v>-1.577867672692</v>
      </c>
      <c r="F90" s="15">
        <f t="shared" si="13"/>
        <v>0.270695966146</v>
      </c>
      <c r="G90" s="16">
        <f t="shared" si="13"/>
        <v>0</v>
      </c>
      <c r="H90" s="3"/>
      <c r="I90" s="16">
        <f t="shared" si="11"/>
        <v>-0.30853926221321076</v>
      </c>
      <c r="J90" s="16">
        <f t="shared" si="12"/>
        <v>0.1067624890479824</v>
      </c>
      <c r="K90" s="8"/>
      <c r="L90" s="17">
        <f t="shared" si="14"/>
        <v>0.39764154458859324</v>
      </c>
      <c r="M90" s="17">
        <f t="shared" si="15"/>
        <v>0.60235845541140665</v>
      </c>
      <c r="N90">
        <f t="shared" si="16"/>
        <v>1</v>
      </c>
      <c r="O90" s="18">
        <v>1</v>
      </c>
      <c r="P90" s="18" t="str">
        <f t="shared" si="17"/>
        <v>Y</v>
      </c>
    </row>
    <row r="91" spans="1:16">
      <c r="A91" s="14">
        <v>0.93973865999999995</v>
      </c>
      <c r="B91" s="14">
        <v>0.94032386000000001</v>
      </c>
      <c r="D91" s="15">
        <f t="shared" si="9"/>
        <v>1.5927804537819998</v>
      </c>
      <c r="E91" s="16">
        <f t="shared" si="10"/>
        <v>-2.1903082096420001</v>
      </c>
      <c r="F91" s="15">
        <f t="shared" si="13"/>
        <v>1.5927804537819998</v>
      </c>
      <c r="G91" s="16">
        <f t="shared" si="13"/>
        <v>0</v>
      </c>
      <c r="H91" s="3"/>
      <c r="I91" s="16">
        <f t="shared" si="11"/>
        <v>-1.8154511612207234</v>
      </c>
      <c r="J91" s="16">
        <f t="shared" si="12"/>
        <v>0.62819261097162071</v>
      </c>
      <c r="K91" s="8"/>
      <c r="L91" s="17">
        <f t="shared" si="14"/>
        <v>7.9904612134225728E-2</v>
      </c>
      <c r="M91" s="17">
        <f t="shared" si="15"/>
        <v>0.92009538786577427</v>
      </c>
      <c r="N91">
        <f t="shared" si="16"/>
        <v>1</v>
      </c>
      <c r="O91" s="18">
        <v>1</v>
      </c>
      <c r="P91" s="18" t="str">
        <f t="shared" si="17"/>
        <v>Y</v>
      </c>
    </row>
    <row r="92" spans="1:16">
      <c r="A92" s="14">
        <v>-0.69999504999999995</v>
      </c>
      <c r="B92" s="14">
        <v>-0.74329904000000002</v>
      </c>
      <c r="D92" s="15">
        <f t="shared" si="9"/>
        <v>-1.201476981326</v>
      </c>
      <c r="E92" s="16">
        <f t="shared" si="10"/>
        <v>1.7047070397130002</v>
      </c>
      <c r="F92" s="15">
        <f t="shared" si="13"/>
        <v>0</v>
      </c>
      <c r="G92" s="16">
        <f t="shared" si="13"/>
        <v>1.7047070397130002</v>
      </c>
      <c r="H92" s="3"/>
      <c r="I92" s="16">
        <f t="shared" si="11"/>
        <v>2.3664743125295868</v>
      </c>
      <c r="J92" s="16">
        <f t="shared" si="12"/>
        <v>-1.479003827654999</v>
      </c>
      <c r="K92" s="8"/>
      <c r="L92" s="17">
        <f t="shared" si="14"/>
        <v>0.97907119946457011</v>
      </c>
      <c r="M92" s="17">
        <f t="shared" si="15"/>
        <v>2.0928800535429882E-2</v>
      </c>
      <c r="N92">
        <f t="shared" si="16"/>
        <v>0</v>
      </c>
      <c r="O92" s="18">
        <v>0</v>
      </c>
      <c r="P92" s="18" t="str">
        <f t="shared" si="17"/>
        <v>Y</v>
      </c>
    </row>
    <row r="93" spans="1:16">
      <c r="A93" s="14">
        <v>-0.69999504999999995</v>
      </c>
      <c r="B93" s="14">
        <v>-0.74329904000000002</v>
      </c>
      <c r="D93" s="15">
        <f t="shared" si="9"/>
        <v>-1.201476981326</v>
      </c>
      <c r="E93" s="16">
        <f t="shared" si="10"/>
        <v>1.7047070397130002</v>
      </c>
      <c r="F93" s="15">
        <f t="shared" si="13"/>
        <v>0</v>
      </c>
      <c r="G93" s="16">
        <f t="shared" si="13"/>
        <v>1.7047070397130002</v>
      </c>
      <c r="H93" s="3"/>
      <c r="I93" s="16">
        <f t="shared" si="11"/>
        <v>2.3664743125295868</v>
      </c>
      <c r="J93" s="16">
        <f t="shared" si="12"/>
        <v>-1.479003827654999</v>
      </c>
      <c r="K93" s="8"/>
      <c r="L93" s="17">
        <f t="shared" si="14"/>
        <v>0.97907119946457011</v>
      </c>
      <c r="M93" s="17">
        <f t="shared" si="15"/>
        <v>2.0928800535429882E-2</v>
      </c>
      <c r="N93">
        <f t="shared" si="16"/>
        <v>0</v>
      </c>
      <c r="O93" s="18">
        <v>0</v>
      </c>
      <c r="P93" s="18" t="str">
        <f t="shared" si="17"/>
        <v>Y</v>
      </c>
    </row>
    <row r="94" spans="1:16">
      <c r="A94" s="14">
        <v>-0.69999504999999995</v>
      </c>
      <c r="B94" s="14">
        <v>-0.74329904000000002</v>
      </c>
      <c r="D94" s="15">
        <f t="shared" si="9"/>
        <v>-1.201476981326</v>
      </c>
      <c r="E94" s="16">
        <f t="shared" si="10"/>
        <v>1.7047070397130002</v>
      </c>
      <c r="F94" s="15">
        <f t="shared" si="13"/>
        <v>0</v>
      </c>
      <c r="G94" s="16">
        <f t="shared" si="13"/>
        <v>1.7047070397130002</v>
      </c>
      <c r="H94" s="3"/>
      <c r="I94" s="16">
        <f t="shared" si="11"/>
        <v>2.3664743125295868</v>
      </c>
      <c r="J94" s="16">
        <f t="shared" si="12"/>
        <v>-1.479003827654999</v>
      </c>
      <c r="K94" s="8"/>
      <c r="L94" s="17">
        <f t="shared" si="14"/>
        <v>0.97907119946457011</v>
      </c>
      <c r="M94" s="17">
        <f t="shared" si="15"/>
        <v>2.0928800535429882E-2</v>
      </c>
      <c r="N94">
        <f t="shared" si="16"/>
        <v>0</v>
      </c>
      <c r="O94" s="18">
        <v>0</v>
      </c>
      <c r="P94" s="18" t="str">
        <f t="shared" si="17"/>
        <v>Y</v>
      </c>
    </row>
    <row r="95" spans="1:16">
      <c r="A95" s="14">
        <v>-0.69999504999999995</v>
      </c>
      <c r="B95" s="14">
        <v>-0.74329904000000002</v>
      </c>
      <c r="D95" s="15">
        <f t="shared" si="9"/>
        <v>-1.201476981326</v>
      </c>
      <c r="E95" s="16">
        <f t="shared" si="10"/>
        <v>1.7047070397130002</v>
      </c>
      <c r="F95" s="15">
        <f t="shared" si="13"/>
        <v>0</v>
      </c>
      <c r="G95" s="16">
        <f t="shared" si="13"/>
        <v>1.7047070397130002</v>
      </c>
      <c r="H95" s="3"/>
      <c r="I95" s="16">
        <f t="shared" si="11"/>
        <v>2.3664743125295868</v>
      </c>
      <c r="J95" s="16">
        <f t="shared" si="12"/>
        <v>-1.479003827654999</v>
      </c>
      <c r="K95" s="8"/>
      <c r="L95" s="17">
        <f t="shared" si="14"/>
        <v>0.97907119946457011</v>
      </c>
      <c r="M95" s="17">
        <f t="shared" si="15"/>
        <v>2.0928800535429882E-2</v>
      </c>
      <c r="N95">
        <f t="shared" si="16"/>
        <v>0</v>
      </c>
      <c r="O95" s="18">
        <v>0</v>
      </c>
      <c r="P95" s="18" t="str">
        <f t="shared" si="17"/>
        <v>Y</v>
      </c>
    </row>
    <row r="96" spans="1:16">
      <c r="A96" s="14">
        <v>-0.69999504999999995</v>
      </c>
      <c r="B96" s="14">
        <v>-0.74329904000000002</v>
      </c>
      <c r="D96" s="15">
        <f t="shared" si="9"/>
        <v>-1.201476981326</v>
      </c>
      <c r="E96" s="16">
        <f t="shared" si="10"/>
        <v>1.7047070397130002</v>
      </c>
      <c r="F96" s="15">
        <f t="shared" si="13"/>
        <v>0</v>
      </c>
      <c r="G96" s="16">
        <f t="shared" si="13"/>
        <v>1.7047070397130002</v>
      </c>
      <c r="H96" s="3"/>
      <c r="I96" s="16">
        <f t="shared" si="11"/>
        <v>2.3664743125295868</v>
      </c>
      <c r="J96" s="16">
        <f t="shared" si="12"/>
        <v>-1.479003827654999</v>
      </c>
      <c r="K96" s="8"/>
      <c r="L96" s="17">
        <f t="shared" si="14"/>
        <v>0.97907119946457011</v>
      </c>
      <c r="M96" s="17">
        <f t="shared" si="15"/>
        <v>2.0928800535429882E-2</v>
      </c>
      <c r="N96">
        <f t="shared" si="16"/>
        <v>0</v>
      </c>
      <c r="O96" s="18">
        <v>0</v>
      </c>
      <c r="P96" s="18" t="str">
        <f t="shared" si="17"/>
        <v>Y</v>
      </c>
    </row>
    <row r="97" spans="1:16">
      <c r="A97" s="14">
        <v>-0.69999504999999995</v>
      </c>
      <c r="B97" s="14">
        <v>-0.74329904000000002</v>
      </c>
      <c r="D97" s="15">
        <f t="shared" si="9"/>
        <v>-1.201476981326</v>
      </c>
      <c r="E97" s="16">
        <f t="shared" si="10"/>
        <v>1.7047070397130002</v>
      </c>
      <c r="F97" s="15">
        <f t="shared" si="13"/>
        <v>0</v>
      </c>
      <c r="G97" s="16">
        <f t="shared" si="13"/>
        <v>1.7047070397130002</v>
      </c>
      <c r="H97" s="3"/>
      <c r="I97" s="16">
        <f t="shared" si="11"/>
        <v>2.3664743125295868</v>
      </c>
      <c r="J97" s="16">
        <f t="shared" si="12"/>
        <v>-1.479003827654999</v>
      </c>
      <c r="K97" s="8"/>
      <c r="L97" s="17">
        <f t="shared" si="14"/>
        <v>0.97907119946457011</v>
      </c>
      <c r="M97" s="17">
        <f t="shared" si="15"/>
        <v>2.0928800535429882E-2</v>
      </c>
      <c r="N97">
        <f t="shared" si="16"/>
        <v>0</v>
      </c>
      <c r="O97" s="18">
        <v>0</v>
      </c>
      <c r="P97" s="18" t="str">
        <f t="shared" si="17"/>
        <v>Y</v>
      </c>
    </row>
    <row r="98" spans="1:16">
      <c r="A98" s="14">
        <v>-0.69999504999999995</v>
      </c>
      <c r="B98" s="14">
        <v>-0.74329904000000002</v>
      </c>
      <c r="D98" s="15">
        <f t="shared" si="9"/>
        <v>-1.201476981326</v>
      </c>
      <c r="E98" s="16">
        <f t="shared" si="10"/>
        <v>1.7047070397130002</v>
      </c>
      <c r="F98" s="15">
        <f t="shared" si="13"/>
        <v>0</v>
      </c>
      <c r="G98" s="16">
        <f t="shared" si="13"/>
        <v>1.7047070397130002</v>
      </c>
      <c r="H98" s="3"/>
      <c r="I98" s="16">
        <f t="shared" si="11"/>
        <v>2.3664743125295868</v>
      </c>
      <c r="J98" s="16">
        <f t="shared" si="12"/>
        <v>-1.479003827654999</v>
      </c>
      <c r="K98" s="8"/>
      <c r="L98" s="17">
        <f t="shared" si="14"/>
        <v>0.97907119946457011</v>
      </c>
      <c r="M98" s="17">
        <f t="shared" si="15"/>
        <v>2.0928800535429882E-2</v>
      </c>
      <c r="N98">
        <f t="shared" si="16"/>
        <v>0</v>
      </c>
      <c r="O98" s="18">
        <v>0</v>
      </c>
      <c r="P98" s="18" t="str">
        <f t="shared" si="17"/>
        <v>Y</v>
      </c>
    </row>
    <row r="99" spans="1:16">
      <c r="A99" s="14">
        <v>-0.69999504999999995</v>
      </c>
      <c r="B99" s="14">
        <v>-0.74329904000000002</v>
      </c>
      <c r="D99" s="15">
        <f t="shared" si="9"/>
        <v>-1.201476981326</v>
      </c>
      <c r="E99" s="16">
        <f t="shared" si="10"/>
        <v>1.7047070397130002</v>
      </c>
      <c r="F99" s="15">
        <f t="shared" si="13"/>
        <v>0</v>
      </c>
      <c r="G99" s="16">
        <f t="shared" si="13"/>
        <v>1.7047070397130002</v>
      </c>
      <c r="H99" s="3"/>
      <c r="I99" s="16">
        <f t="shared" si="11"/>
        <v>2.3664743125295868</v>
      </c>
      <c r="J99" s="16">
        <f t="shared" si="12"/>
        <v>-1.479003827654999</v>
      </c>
      <c r="K99" s="8"/>
      <c r="L99" s="17">
        <f t="shared" si="14"/>
        <v>0.97907119946457011</v>
      </c>
      <c r="M99" s="17">
        <f t="shared" si="15"/>
        <v>2.0928800535429882E-2</v>
      </c>
      <c r="N99">
        <f t="shared" si="16"/>
        <v>0</v>
      </c>
      <c r="O99" s="18">
        <v>0</v>
      </c>
      <c r="P99" s="18" t="str">
        <f t="shared" si="17"/>
        <v>Y</v>
      </c>
    </row>
    <row r="100" spans="1:16">
      <c r="A100" s="14">
        <v>-0.69999504999999995</v>
      </c>
      <c r="B100" s="14">
        <v>-0.74329904000000002</v>
      </c>
      <c r="D100" s="15">
        <f t="shared" si="9"/>
        <v>-1.201476981326</v>
      </c>
      <c r="E100" s="16">
        <f t="shared" si="10"/>
        <v>1.7047070397130002</v>
      </c>
      <c r="F100" s="15">
        <f t="shared" si="13"/>
        <v>0</v>
      </c>
      <c r="G100" s="16">
        <f t="shared" si="13"/>
        <v>1.7047070397130002</v>
      </c>
      <c r="H100" s="3"/>
      <c r="I100" s="16">
        <f t="shared" si="11"/>
        <v>2.3664743125295868</v>
      </c>
      <c r="J100" s="16">
        <f t="shared" si="12"/>
        <v>-1.479003827654999</v>
      </c>
      <c r="K100" s="8"/>
      <c r="L100" s="17">
        <f t="shared" si="14"/>
        <v>0.97907119946457011</v>
      </c>
      <c r="M100" s="17">
        <f t="shared" si="15"/>
        <v>2.0928800535429882E-2</v>
      </c>
      <c r="N100">
        <f t="shared" si="16"/>
        <v>0</v>
      </c>
      <c r="O100" s="18">
        <v>0</v>
      </c>
      <c r="P100" s="18" t="str">
        <f t="shared" si="17"/>
        <v>Y</v>
      </c>
    </row>
    <row r="101" spans="1:16">
      <c r="A101" s="14">
        <v>-0.69999504999999995</v>
      </c>
      <c r="B101" s="14">
        <v>-0.74329904000000002</v>
      </c>
      <c r="D101" s="15">
        <f t="shared" si="9"/>
        <v>-1.201476981326</v>
      </c>
      <c r="E101" s="16">
        <f t="shared" si="10"/>
        <v>1.7047070397130002</v>
      </c>
      <c r="F101" s="15">
        <f t="shared" si="13"/>
        <v>0</v>
      </c>
      <c r="G101" s="16">
        <f t="shared" si="13"/>
        <v>1.7047070397130002</v>
      </c>
      <c r="H101" s="3"/>
      <c r="I101" s="16">
        <f t="shared" si="11"/>
        <v>2.3664743125295868</v>
      </c>
      <c r="J101" s="16">
        <f t="shared" si="12"/>
        <v>-1.479003827654999</v>
      </c>
      <c r="K101" s="8"/>
      <c r="L101" s="17">
        <f t="shared" si="14"/>
        <v>0.97907119946457011</v>
      </c>
      <c r="M101" s="17">
        <f t="shared" si="15"/>
        <v>2.0928800535429882E-2</v>
      </c>
      <c r="N101">
        <f t="shared" si="16"/>
        <v>0</v>
      </c>
      <c r="O101" s="18">
        <v>0</v>
      </c>
      <c r="P101" s="18" t="str">
        <f t="shared" si="17"/>
        <v>Y</v>
      </c>
    </row>
    <row r="102" spans="1:16">
      <c r="A102" s="14">
        <v>0.93973865999999995</v>
      </c>
      <c r="B102" s="14">
        <v>1.9504976000000001</v>
      </c>
      <c r="D102" s="15">
        <f t="shared" si="9"/>
        <v>1.9472504191479998</v>
      </c>
      <c r="E102" s="16">
        <f t="shared" si="10"/>
        <v>-3.9148768185700002</v>
      </c>
      <c r="F102" s="15">
        <f t="shared" si="13"/>
        <v>1.9472504191479998</v>
      </c>
      <c r="G102" s="16">
        <f t="shared" si="13"/>
        <v>0</v>
      </c>
      <c r="H102" s="3"/>
      <c r="I102" s="16">
        <f t="shared" si="11"/>
        <v>-2.2194760277448902</v>
      </c>
      <c r="J102" s="16">
        <f t="shared" si="12"/>
        <v>0.76799556531197111</v>
      </c>
      <c r="K102" s="8"/>
      <c r="L102" s="17">
        <f t="shared" si="14"/>
        <v>4.7995084758042941E-2</v>
      </c>
      <c r="M102" s="17">
        <f t="shared" si="15"/>
        <v>0.95200491524195707</v>
      </c>
      <c r="N102">
        <f t="shared" si="16"/>
        <v>1</v>
      </c>
      <c r="O102" s="18">
        <v>1</v>
      </c>
      <c r="P102" s="18" t="str">
        <f t="shared" si="17"/>
        <v>Y</v>
      </c>
    </row>
    <row r="103" spans="1:16">
      <c r="A103" s="14">
        <v>0.61179192000000004</v>
      </c>
      <c r="B103" s="14">
        <v>0.94032386000000001</v>
      </c>
      <c r="D103" s="15">
        <f t="shared" si="9"/>
        <v>1.1520856245700002</v>
      </c>
      <c r="E103" s="16">
        <f t="shared" si="10"/>
        <v>-1.9861613639920002</v>
      </c>
      <c r="F103" s="15">
        <f t="shared" si="13"/>
        <v>1.1520856245700002</v>
      </c>
      <c r="G103" s="16">
        <f t="shared" si="13"/>
        <v>0</v>
      </c>
      <c r="H103" s="3"/>
      <c r="I103" s="16">
        <f t="shared" si="11"/>
        <v>-1.3131471948848861</v>
      </c>
      <c r="J103" s="16">
        <f t="shared" si="12"/>
        <v>0.45438257033040802</v>
      </c>
      <c r="K103" s="8"/>
      <c r="L103" s="17">
        <f t="shared" si="14"/>
        <v>0.14584979580020388</v>
      </c>
      <c r="M103" s="17">
        <f t="shared" si="15"/>
        <v>0.85415020419979615</v>
      </c>
      <c r="N103">
        <f t="shared" si="16"/>
        <v>1</v>
      </c>
      <c r="O103" s="18">
        <v>1</v>
      </c>
      <c r="P103" s="18" t="str">
        <f t="shared" si="17"/>
        <v>Y</v>
      </c>
    </row>
    <row r="104" spans="1:16">
      <c r="A104" s="14">
        <v>-4.4101559999999998E-2</v>
      </c>
      <c r="B104" s="14">
        <v>0.60359927999999996</v>
      </c>
      <c r="D104" s="15">
        <f t="shared" si="9"/>
        <v>0.15253931102399998</v>
      </c>
      <c r="E104" s="16">
        <f t="shared" si="10"/>
        <v>-1.003011469716</v>
      </c>
      <c r="F104" s="15">
        <f t="shared" si="13"/>
        <v>0.15253931102399998</v>
      </c>
      <c r="G104" s="16">
        <f t="shared" si="13"/>
        <v>0</v>
      </c>
      <c r="H104" s="3"/>
      <c r="I104" s="16">
        <f t="shared" si="11"/>
        <v>-0.17386430670515515</v>
      </c>
      <c r="J104" s="16">
        <f t="shared" si="12"/>
        <v>6.0161504267865588E-2</v>
      </c>
      <c r="K104" s="8"/>
      <c r="L104" s="17">
        <f t="shared" si="14"/>
        <v>0.44175911671989931</v>
      </c>
      <c r="M104" s="17">
        <f t="shared" si="15"/>
        <v>0.5582408832801008</v>
      </c>
      <c r="N104">
        <f t="shared" si="16"/>
        <v>1</v>
      </c>
      <c r="O104" s="18">
        <v>1</v>
      </c>
      <c r="P104" s="18" t="str">
        <f t="shared" si="17"/>
        <v>Y</v>
      </c>
    </row>
    <row r="105" spans="1:16">
      <c r="A105" s="14">
        <v>-4.4101559999999998E-2</v>
      </c>
      <c r="B105" s="14">
        <v>0.26687470000000002</v>
      </c>
      <c r="D105" s="15">
        <f t="shared" si="9"/>
        <v>3.4382655902000001E-2</v>
      </c>
      <c r="E105" s="16">
        <f t="shared" si="10"/>
        <v>-0.42815526674000004</v>
      </c>
      <c r="F105" s="15">
        <f t="shared" si="13"/>
        <v>3.4382655902000001E-2</v>
      </c>
      <c r="G105" s="16">
        <f t="shared" si="13"/>
        <v>0</v>
      </c>
      <c r="H105" s="3"/>
      <c r="I105" s="16">
        <f t="shared" si="11"/>
        <v>-3.9189351197099598E-2</v>
      </c>
      <c r="J105" s="16">
        <f t="shared" si="12"/>
        <v>1.35605194877488E-2</v>
      </c>
      <c r="K105" s="8"/>
      <c r="L105" s="17">
        <f t="shared" si="14"/>
        <v>0.48681558937591063</v>
      </c>
      <c r="M105" s="17">
        <f t="shared" si="15"/>
        <v>0.51318441062408926</v>
      </c>
      <c r="N105">
        <f t="shared" si="16"/>
        <v>1</v>
      </c>
      <c r="O105" s="18">
        <v>1</v>
      </c>
      <c r="P105" s="18" t="str">
        <f t="shared" si="17"/>
        <v>Y</v>
      </c>
    </row>
    <row r="106" spans="1:16">
      <c r="A106" s="14">
        <v>-0.69999504999999995</v>
      </c>
      <c r="B106" s="14">
        <v>-0.40657446000000003</v>
      </c>
      <c r="D106" s="15">
        <f t="shared" si="9"/>
        <v>-1.0833203262040001</v>
      </c>
      <c r="E106" s="16">
        <f t="shared" si="10"/>
        <v>1.1298508367370002</v>
      </c>
      <c r="F106" s="15">
        <f t="shared" si="13"/>
        <v>0</v>
      </c>
      <c r="G106" s="16">
        <f t="shared" si="13"/>
        <v>1.1298508367370002</v>
      </c>
      <c r="H106" s="3"/>
      <c r="I106" s="16">
        <f t="shared" si="11"/>
        <v>1.5684589315583037</v>
      </c>
      <c r="J106" s="16">
        <f t="shared" si="12"/>
        <v>-0.9802585859530214</v>
      </c>
      <c r="K106" s="8"/>
      <c r="L106" s="17">
        <f t="shared" si="14"/>
        <v>0.92748730906453392</v>
      </c>
      <c r="M106" s="17">
        <f t="shared" si="15"/>
        <v>7.251269093546614E-2</v>
      </c>
      <c r="N106">
        <f t="shared" si="16"/>
        <v>0</v>
      </c>
      <c r="O106" s="18">
        <v>0</v>
      </c>
      <c r="P106" s="18" t="str">
        <f t="shared" si="17"/>
        <v>Y</v>
      </c>
    </row>
    <row r="107" spans="1:16">
      <c r="A107" s="14">
        <v>-0.37204830999999999</v>
      </c>
      <c r="B107" s="14">
        <v>-6.9849880000000003E-2</v>
      </c>
      <c r="D107" s="15">
        <f t="shared" si="9"/>
        <v>-0.52446884186999998</v>
      </c>
      <c r="E107" s="16">
        <f t="shared" si="10"/>
        <v>0.35084778811100004</v>
      </c>
      <c r="F107" s="15">
        <f t="shared" si="13"/>
        <v>0</v>
      </c>
      <c r="G107" s="16">
        <f t="shared" si="13"/>
        <v>0.35084778811100004</v>
      </c>
      <c r="H107" s="3"/>
      <c r="I107" s="16">
        <f t="shared" si="11"/>
        <v>0.4870468994556903</v>
      </c>
      <c r="J107" s="16">
        <f t="shared" si="12"/>
        <v>-0.30439554096510363</v>
      </c>
      <c r="K107" s="8"/>
      <c r="L107" s="17">
        <f t="shared" si="14"/>
        <v>0.68814096656684187</v>
      </c>
      <c r="M107" s="17">
        <f t="shared" si="15"/>
        <v>0.31185903343315802</v>
      </c>
      <c r="N107">
        <f t="shared" si="16"/>
        <v>0</v>
      </c>
      <c r="O107" s="18">
        <v>1</v>
      </c>
      <c r="P107" s="18" t="str">
        <f t="shared" si="17"/>
        <v>N</v>
      </c>
    </row>
    <row r="108" spans="1:16">
      <c r="A108" s="14">
        <v>2.2515256300000002</v>
      </c>
      <c r="B108" s="14">
        <v>2.2872221800000001</v>
      </c>
      <c r="D108" s="15">
        <f t="shared" si="9"/>
        <v>3.8281864045560003</v>
      </c>
      <c r="E108" s="16">
        <f t="shared" si="10"/>
        <v>-5.3063204103710007</v>
      </c>
      <c r="F108" s="15">
        <f t="shared" si="13"/>
        <v>3.8281864045560003</v>
      </c>
      <c r="G108" s="16">
        <f t="shared" si="13"/>
        <v>0</v>
      </c>
      <c r="H108" s="3"/>
      <c r="I108" s="16">
        <f t="shared" si="11"/>
        <v>-4.3633668639129288</v>
      </c>
      <c r="J108" s="16">
        <f t="shared" si="12"/>
        <v>1.5098367179568863</v>
      </c>
      <c r="K108" s="8"/>
      <c r="L108" s="17">
        <f t="shared" si="14"/>
        <v>2.8059489940716782E-3</v>
      </c>
      <c r="M108" s="17">
        <f t="shared" si="15"/>
        <v>0.99719405100592828</v>
      </c>
      <c r="N108">
        <f t="shared" si="16"/>
        <v>1</v>
      </c>
      <c r="O108" s="18">
        <v>1</v>
      </c>
      <c r="P108" s="18" t="str">
        <f t="shared" si="17"/>
        <v>Y</v>
      </c>
    </row>
    <row r="109" spans="1:16">
      <c r="A109" s="14">
        <v>-4.4101559999999998E-2</v>
      </c>
      <c r="B109" s="14">
        <v>0.26687470000000002</v>
      </c>
      <c r="D109" s="15">
        <f t="shared" si="9"/>
        <v>3.4382655902000001E-2</v>
      </c>
      <c r="E109" s="16">
        <f t="shared" si="10"/>
        <v>-0.42815526674000004</v>
      </c>
      <c r="F109" s="15">
        <f t="shared" si="13"/>
        <v>3.4382655902000001E-2</v>
      </c>
      <c r="G109" s="16">
        <f t="shared" si="13"/>
        <v>0</v>
      </c>
      <c r="H109" s="3"/>
      <c r="I109" s="16">
        <f t="shared" si="11"/>
        <v>-3.9189351197099598E-2</v>
      </c>
      <c r="J109" s="16">
        <f t="shared" si="12"/>
        <v>1.35605194877488E-2</v>
      </c>
      <c r="K109" s="8"/>
      <c r="L109" s="17">
        <f t="shared" si="14"/>
        <v>0.48681558937591063</v>
      </c>
      <c r="M109" s="17">
        <f t="shared" si="15"/>
        <v>0.51318441062408926</v>
      </c>
      <c r="N109">
        <f t="shared" si="16"/>
        <v>1</v>
      </c>
      <c r="O109" s="18">
        <v>1</v>
      </c>
      <c r="P109" s="18" t="str">
        <f t="shared" si="17"/>
        <v>Y</v>
      </c>
    </row>
    <row r="110" spans="1:16">
      <c r="A110" s="14">
        <v>2.2515256300000002</v>
      </c>
      <c r="B110" s="14">
        <v>2.2872221800000001</v>
      </c>
      <c r="D110" s="15">
        <f t="shared" si="9"/>
        <v>3.8281864045560003</v>
      </c>
      <c r="E110" s="16">
        <f t="shared" si="10"/>
        <v>-5.3063204103710007</v>
      </c>
      <c r="F110" s="15">
        <f t="shared" si="13"/>
        <v>3.8281864045560003</v>
      </c>
      <c r="G110" s="16">
        <f t="shared" si="13"/>
        <v>0</v>
      </c>
      <c r="H110" s="3"/>
      <c r="I110" s="16">
        <f t="shared" si="11"/>
        <v>-4.3633668639129288</v>
      </c>
      <c r="J110" s="16">
        <f t="shared" si="12"/>
        <v>1.5098367179568863</v>
      </c>
      <c r="K110" s="8"/>
      <c r="L110" s="17">
        <f t="shared" si="14"/>
        <v>2.8059489940716782E-3</v>
      </c>
      <c r="M110" s="17">
        <f t="shared" si="15"/>
        <v>0.99719405100592828</v>
      </c>
      <c r="N110">
        <f t="shared" si="16"/>
        <v>1</v>
      </c>
      <c r="O110" s="18">
        <v>1</v>
      </c>
      <c r="P110" s="18" t="str">
        <f t="shared" si="17"/>
        <v>Y</v>
      </c>
    </row>
    <row r="111" spans="1:16">
      <c r="A111" s="14">
        <v>0.93973865999999995</v>
      </c>
      <c r="B111" s="14">
        <v>1.61377302</v>
      </c>
      <c r="D111" s="15">
        <f t="shared" si="9"/>
        <v>1.8290937640259999</v>
      </c>
      <c r="E111" s="16">
        <f t="shared" si="10"/>
        <v>-3.3400206155939998</v>
      </c>
      <c r="F111" s="15">
        <f t="shared" si="13"/>
        <v>1.8290937640259999</v>
      </c>
      <c r="G111" s="16">
        <f t="shared" si="13"/>
        <v>0</v>
      </c>
      <c r="H111" s="3"/>
      <c r="I111" s="16">
        <f t="shared" si="11"/>
        <v>-2.0848010722368344</v>
      </c>
      <c r="J111" s="16">
        <f t="shared" si="12"/>
        <v>0.72139458053185435</v>
      </c>
      <c r="K111" s="8"/>
      <c r="L111" s="17">
        <f t="shared" si="14"/>
        <v>5.6990291305427869E-2</v>
      </c>
      <c r="M111" s="17">
        <f t="shared" si="15"/>
        <v>0.94300970869457224</v>
      </c>
      <c r="N111">
        <f t="shared" si="16"/>
        <v>1</v>
      </c>
      <c r="O111" s="18">
        <v>1</v>
      </c>
      <c r="P111" s="18" t="str">
        <f t="shared" si="17"/>
        <v>Y</v>
      </c>
    </row>
    <row r="112" spans="1:16">
      <c r="A112" s="14">
        <v>-0.69999504999999995</v>
      </c>
      <c r="B112" s="14">
        <v>-0.74329904000000002</v>
      </c>
      <c r="D112" s="15">
        <f t="shared" si="9"/>
        <v>-1.201476981326</v>
      </c>
      <c r="E112" s="16">
        <f t="shared" si="10"/>
        <v>1.7047070397130002</v>
      </c>
      <c r="F112" s="15">
        <f t="shared" si="13"/>
        <v>0</v>
      </c>
      <c r="G112" s="16">
        <f t="shared" si="13"/>
        <v>1.7047070397130002</v>
      </c>
      <c r="H112" s="3"/>
      <c r="I112" s="16">
        <f t="shared" si="11"/>
        <v>2.3664743125295868</v>
      </c>
      <c r="J112" s="16">
        <f t="shared" si="12"/>
        <v>-1.479003827654999</v>
      </c>
      <c r="K112" s="8"/>
      <c r="L112" s="17">
        <f t="shared" si="14"/>
        <v>0.97907119946457011</v>
      </c>
      <c r="M112" s="17">
        <f t="shared" si="15"/>
        <v>2.0928800535429882E-2</v>
      </c>
      <c r="N112">
        <f t="shared" si="16"/>
        <v>0</v>
      </c>
      <c r="O112" s="18">
        <v>0</v>
      </c>
      <c r="P112" s="18" t="str">
        <f t="shared" si="17"/>
        <v>Y</v>
      </c>
    </row>
    <row r="113" spans="1:16">
      <c r="A113" s="14">
        <v>0.61179192000000004</v>
      </c>
      <c r="B113" s="14">
        <v>0.26687470000000002</v>
      </c>
      <c r="D113" s="15">
        <f t="shared" si="9"/>
        <v>0.91577231432600004</v>
      </c>
      <c r="E113" s="16">
        <f t="shared" si="10"/>
        <v>-0.83644895804000008</v>
      </c>
      <c r="F113" s="15">
        <f t="shared" si="13"/>
        <v>0.91577231432600004</v>
      </c>
      <c r="G113" s="16">
        <f t="shared" si="13"/>
        <v>0</v>
      </c>
      <c r="H113" s="3"/>
      <c r="I113" s="16">
        <f t="shared" si="11"/>
        <v>-1.0437972838687748</v>
      </c>
      <c r="J113" s="16">
        <f t="shared" si="12"/>
        <v>0.36118060077017439</v>
      </c>
      <c r="K113" s="8"/>
      <c r="L113" s="17">
        <f t="shared" si="14"/>
        <v>0.19702738438846937</v>
      </c>
      <c r="M113" s="17">
        <f t="shared" si="15"/>
        <v>0.80297261561153055</v>
      </c>
      <c r="N113">
        <f t="shared" si="16"/>
        <v>1</v>
      </c>
      <c r="O113" s="18">
        <v>1</v>
      </c>
      <c r="P113" s="18" t="str">
        <f t="shared" si="17"/>
        <v>Y</v>
      </c>
    </row>
    <row r="114" spans="1:16">
      <c r="A114" s="14">
        <v>-4.4101559999999998E-2</v>
      </c>
      <c r="B114" s="14">
        <v>-0.74329904000000002</v>
      </c>
      <c r="D114" s="15">
        <f t="shared" si="9"/>
        <v>-0.32008730946399999</v>
      </c>
      <c r="E114" s="16">
        <f t="shared" si="10"/>
        <v>1.2964133421880002</v>
      </c>
      <c r="F114" s="15">
        <f t="shared" si="13"/>
        <v>0</v>
      </c>
      <c r="G114" s="16">
        <f t="shared" si="13"/>
        <v>1.2964133421880002</v>
      </c>
      <c r="H114" s="3"/>
      <c r="I114" s="16">
        <f t="shared" si="11"/>
        <v>1.7996810016253819</v>
      </c>
      <c r="J114" s="16">
        <f t="shared" si="12"/>
        <v>-1.1247682156823091</v>
      </c>
      <c r="K114" s="8"/>
      <c r="L114" s="17">
        <f t="shared" si="14"/>
        <v>0.94904189972715292</v>
      </c>
      <c r="M114" s="17">
        <f t="shared" si="15"/>
        <v>5.0958100272847119E-2</v>
      </c>
      <c r="N114">
        <f t="shared" si="16"/>
        <v>0</v>
      </c>
      <c r="O114" s="18">
        <v>0</v>
      </c>
      <c r="P114" s="18" t="str">
        <f t="shared" si="17"/>
        <v>Y</v>
      </c>
    </row>
    <row r="115" spans="1:16">
      <c r="A115" s="14">
        <v>0.93973865999999995</v>
      </c>
      <c r="B115" s="14">
        <v>0.26687470000000002</v>
      </c>
      <c r="D115" s="15">
        <f t="shared" si="9"/>
        <v>1.356467143538</v>
      </c>
      <c r="E115" s="16">
        <f t="shared" si="10"/>
        <v>-1.04059580369</v>
      </c>
      <c r="F115" s="15">
        <f t="shared" si="13"/>
        <v>1.356467143538</v>
      </c>
      <c r="G115" s="16">
        <f t="shared" si="13"/>
        <v>0</v>
      </c>
      <c r="H115" s="3"/>
      <c r="I115" s="16">
        <f t="shared" si="11"/>
        <v>-1.5461012502046123</v>
      </c>
      <c r="J115" s="16">
        <f t="shared" si="12"/>
        <v>0.53499064141138719</v>
      </c>
      <c r="K115" s="8"/>
      <c r="L115" s="17">
        <f t="shared" si="14"/>
        <v>0.11094821816866265</v>
      </c>
      <c r="M115" s="17">
        <f t="shared" si="15"/>
        <v>0.88905178183133737</v>
      </c>
      <c r="N115">
        <f t="shared" si="16"/>
        <v>1</v>
      </c>
      <c r="O115" s="18">
        <v>1</v>
      </c>
      <c r="P115" s="18" t="str">
        <f t="shared" si="17"/>
        <v>Y</v>
      </c>
    </row>
    <row r="116" spans="1:16">
      <c r="A116" s="14">
        <v>-4.4101559999999998E-2</v>
      </c>
      <c r="B116" s="14">
        <v>-6.9849880000000003E-2</v>
      </c>
      <c r="D116" s="15">
        <f t="shared" si="9"/>
        <v>-8.3773999220000006E-2</v>
      </c>
      <c r="E116" s="16">
        <f t="shared" si="10"/>
        <v>0.146700936236</v>
      </c>
      <c r="F116" s="15">
        <f t="shared" si="13"/>
        <v>0</v>
      </c>
      <c r="G116" s="16">
        <f t="shared" si="13"/>
        <v>0.146700936236</v>
      </c>
      <c r="H116" s="3"/>
      <c r="I116" s="16">
        <f t="shared" si="11"/>
        <v>0.2036502396828152</v>
      </c>
      <c r="J116" s="16">
        <f t="shared" si="12"/>
        <v>-0.12727773227835359</v>
      </c>
      <c r="K116" s="8"/>
      <c r="L116" s="17">
        <f t="shared" si="14"/>
        <v>0.58198514956907477</v>
      </c>
      <c r="M116" s="17">
        <f t="shared" si="15"/>
        <v>0.41801485043092523</v>
      </c>
      <c r="N116">
        <f t="shared" si="16"/>
        <v>0</v>
      </c>
      <c r="O116" s="18">
        <v>1</v>
      </c>
      <c r="P116" s="18" t="str">
        <f t="shared" si="17"/>
        <v>N</v>
      </c>
    </row>
    <row r="117" spans="1:16">
      <c r="A117" s="14">
        <v>2.2515256300000002</v>
      </c>
      <c r="B117" s="14">
        <v>2.2872221800000001</v>
      </c>
      <c r="D117" s="15">
        <f t="shared" si="9"/>
        <v>3.8281864045560003</v>
      </c>
      <c r="E117" s="16">
        <f t="shared" si="10"/>
        <v>-5.3063204103710007</v>
      </c>
      <c r="F117" s="15">
        <f t="shared" si="13"/>
        <v>3.8281864045560003</v>
      </c>
      <c r="G117" s="16">
        <f t="shared" si="13"/>
        <v>0</v>
      </c>
      <c r="H117" s="3"/>
      <c r="I117" s="16">
        <f t="shared" si="11"/>
        <v>-4.3633668639129288</v>
      </c>
      <c r="J117" s="16">
        <f t="shared" si="12"/>
        <v>1.5098367179568863</v>
      </c>
      <c r="K117" s="8"/>
      <c r="L117" s="17">
        <f t="shared" si="14"/>
        <v>2.8059489940716782E-3</v>
      </c>
      <c r="M117" s="17">
        <f t="shared" si="15"/>
        <v>0.99719405100592828</v>
      </c>
      <c r="N117">
        <f t="shared" si="16"/>
        <v>1</v>
      </c>
      <c r="O117" s="18">
        <v>1</v>
      </c>
      <c r="P117" s="18" t="str">
        <f t="shared" si="17"/>
        <v>Y</v>
      </c>
    </row>
    <row r="118" spans="1:16">
      <c r="A118" s="14">
        <v>-4.4101559999999998E-2</v>
      </c>
      <c r="B118" s="14">
        <v>-0.40657446000000003</v>
      </c>
      <c r="D118" s="15">
        <f t="shared" si="9"/>
        <v>-0.201930654342</v>
      </c>
      <c r="E118" s="16">
        <f t="shared" si="10"/>
        <v>0.72155713921200015</v>
      </c>
      <c r="F118" s="15">
        <f t="shared" si="13"/>
        <v>0</v>
      </c>
      <c r="G118" s="16">
        <f t="shared" si="13"/>
        <v>0.72155713921200015</v>
      </c>
      <c r="H118" s="3"/>
      <c r="I118" s="16">
        <f t="shared" si="11"/>
        <v>1.0016656206540986</v>
      </c>
      <c r="J118" s="16">
        <f t="shared" si="12"/>
        <v>-0.62602297398033135</v>
      </c>
      <c r="K118" s="8"/>
      <c r="L118" s="17">
        <f t="shared" si="14"/>
        <v>0.83585275332917697</v>
      </c>
      <c r="M118" s="17">
        <f t="shared" si="15"/>
        <v>0.16414724667082303</v>
      </c>
      <c r="N118">
        <f t="shared" si="16"/>
        <v>0</v>
      </c>
      <c r="O118" s="18">
        <v>0</v>
      </c>
      <c r="P118" s="18" t="str">
        <f t="shared" si="17"/>
        <v>Y</v>
      </c>
    </row>
    <row r="119" spans="1:16">
      <c r="A119" s="14">
        <v>-0.69999504999999995</v>
      </c>
      <c r="B119" s="14">
        <v>-0.74329904000000002</v>
      </c>
      <c r="D119" s="15">
        <f t="shared" si="9"/>
        <v>-1.201476981326</v>
      </c>
      <c r="E119" s="16">
        <f t="shared" si="10"/>
        <v>1.7047070397130002</v>
      </c>
      <c r="F119" s="15">
        <f t="shared" si="13"/>
        <v>0</v>
      </c>
      <c r="G119" s="16">
        <f t="shared" si="13"/>
        <v>1.7047070397130002</v>
      </c>
      <c r="H119" s="3"/>
      <c r="I119" s="16">
        <f t="shared" si="11"/>
        <v>2.3664743125295868</v>
      </c>
      <c r="J119" s="16">
        <f t="shared" si="12"/>
        <v>-1.479003827654999</v>
      </c>
      <c r="K119" s="8"/>
      <c r="L119" s="17">
        <f t="shared" si="14"/>
        <v>0.97907119946457011</v>
      </c>
      <c r="M119" s="17">
        <f t="shared" si="15"/>
        <v>2.0928800535429882E-2</v>
      </c>
      <c r="N119">
        <f t="shared" si="16"/>
        <v>0</v>
      </c>
      <c r="O119" s="18">
        <v>0</v>
      </c>
      <c r="P119" s="18" t="str">
        <f t="shared" si="17"/>
        <v>Y</v>
      </c>
    </row>
    <row r="120" spans="1:16">
      <c r="A120" s="14">
        <v>-4.4101559999999998E-2</v>
      </c>
      <c r="B120" s="14">
        <v>-6.9849880000000003E-2</v>
      </c>
      <c r="D120" s="15">
        <f t="shared" si="9"/>
        <v>-8.3773999220000006E-2</v>
      </c>
      <c r="E120" s="16">
        <f t="shared" si="10"/>
        <v>0.146700936236</v>
      </c>
      <c r="F120" s="15">
        <f t="shared" si="13"/>
        <v>0</v>
      </c>
      <c r="G120" s="16">
        <f t="shared" si="13"/>
        <v>0.146700936236</v>
      </c>
      <c r="H120" s="3"/>
      <c r="I120" s="16">
        <f t="shared" si="11"/>
        <v>0.2036502396828152</v>
      </c>
      <c r="J120" s="16">
        <f t="shared" si="12"/>
        <v>-0.12727773227835359</v>
      </c>
      <c r="K120" s="8"/>
      <c r="L120" s="17">
        <f t="shared" si="14"/>
        <v>0.58198514956907477</v>
      </c>
      <c r="M120" s="17">
        <f t="shared" si="15"/>
        <v>0.41801485043092523</v>
      </c>
      <c r="N120">
        <f t="shared" si="16"/>
        <v>0</v>
      </c>
      <c r="O120" s="18">
        <v>0</v>
      </c>
      <c r="P120" s="18" t="str">
        <f t="shared" si="17"/>
        <v>Y</v>
      </c>
    </row>
    <row r="121" spans="1:16">
      <c r="A121" s="14">
        <v>0.61179192000000004</v>
      </c>
      <c r="B121" s="14">
        <v>0.60359927999999996</v>
      </c>
      <c r="D121" s="15">
        <f t="shared" si="9"/>
        <v>1.0339289694480001</v>
      </c>
      <c r="E121" s="16">
        <f t="shared" si="10"/>
        <v>-1.4113051610160001</v>
      </c>
      <c r="F121" s="15">
        <f t="shared" si="13"/>
        <v>1.0339289694480001</v>
      </c>
      <c r="G121" s="16">
        <f t="shared" si="13"/>
        <v>0</v>
      </c>
      <c r="H121" s="3"/>
      <c r="I121" s="16">
        <f t="shared" si="11"/>
        <v>-1.1784722393768303</v>
      </c>
      <c r="J121" s="16">
        <f t="shared" si="12"/>
        <v>0.4077815855502912</v>
      </c>
      <c r="K121" s="8"/>
      <c r="L121" s="17">
        <f t="shared" si="14"/>
        <v>0.16991161049531553</v>
      </c>
      <c r="M121" s="17">
        <f t="shared" si="15"/>
        <v>0.83008838950468444</v>
      </c>
      <c r="N121">
        <f t="shared" si="16"/>
        <v>1</v>
      </c>
      <c r="O121" s="18">
        <v>1</v>
      </c>
      <c r="P121" s="18" t="str">
        <f t="shared" si="17"/>
        <v>Y</v>
      </c>
    </row>
    <row r="122" spans="1:16">
      <c r="A122" s="14">
        <v>-0.69999504999999995</v>
      </c>
      <c r="B122" s="14">
        <v>-0.74329904000000002</v>
      </c>
      <c r="D122" s="15">
        <f t="shared" si="9"/>
        <v>-1.201476981326</v>
      </c>
      <c r="E122" s="16">
        <f t="shared" si="10"/>
        <v>1.7047070397130002</v>
      </c>
      <c r="F122" s="15">
        <f t="shared" si="13"/>
        <v>0</v>
      </c>
      <c r="G122" s="16">
        <f t="shared" si="13"/>
        <v>1.7047070397130002</v>
      </c>
      <c r="H122" s="3"/>
      <c r="I122" s="16">
        <f t="shared" si="11"/>
        <v>2.3664743125295868</v>
      </c>
      <c r="J122" s="16">
        <f t="shared" si="12"/>
        <v>-1.479003827654999</v>
      </c>
      <c r="K122" s="8"/>
      <c r="L122" s="17">
        <f t="shared" si="14"/>
        <v>0.97907119946457011</v>
      </c>
      <c r="M122" s="17">
        <f t="shared" si="15"/>
        <v>2.0928800535429882E-2</v>
      </c>
      <c r="N122">
        <f t="shared" si="16"/>
        <v>0</v>
      </c>
      <c r="O122" s="18">
        <v>0</v>
      </c>
      <c r="P122" s="18" t="str">
        <f t="shared" si="17"/>
        <v>Y</v>
      </c>
    </row>
    <row r="123" spans="1:16">
      <c r="A123" s="14">
        <v>-0.37204830999999999</v>
      </c>
      <c r="B123" s="14">
        <v>-0.74329904000000002</v>
      </c>
      <c r="D123" s="15">
        <f t="shared" si="9"/>
        <v>-0.76078215211400002</v>
      </c>
      <c r="E123" s="16">
        <f t="shared" si="10"/>
        <v>1.5005601940630002</v>
      </c>
      <c r="F123" s="15">
        <f t="shared" si="13"/>
        <v>0</v>
      </c>
      <c r="G123" s="16">
        <f t="shared" si="13"/>
        <v>1.5005601940630002</v>
      </c>
      <c r="H123" s="3"/>
      <c r="I123" s="16">
        <f t="shared" si="11"/>
        <v>2.0830776613982569</v>
      </c>
      <c r="J123" s="16">
        <f t="shared" si="12"/>
        <v>-1.3018860243690591</v>
      </c>
      <c r="K123" s="8"/>
      <c r="L123" s="17">
        <f t="shared" si="14"/>
        <v>0.96723129420072318</v>
      </c>
      <c r="M123" s="17">
        <f t="shared" si="15"/>
        <v>3.2768705799276779E-2</v>
      </c>
      <c r="N123">
        <f t="shared" si="16"/>
        <v>0</v>
      </c>
      <c r="O123" s="18">
        <v>0</v>
      </c>
      <c r="P123" s="18" t="str">
        <f t="shared" si="17"/>
        <v>Y</v>
      </c>
    </row>
    <row r="124" spans="1:16">
      <c r="A124" s="14">
        <v>-0.69999504999999995</v>
      </c>
      <c r="B124" s="14">
        <v>-0.40657446000000003</v>
      </c>
      <c r="D124" s="15">
        <f t="shared" si="9"/>
        <v>-1.0833203262040001</v>
      </c>
      <c r="E124" s="16">
        <f t="shared" si="10"/>
        <v>1.1298508367370002</v>
      </c>
      <c r="F124" s="15">
        <f t="shared" si="13"/>
        <v>0</v>
      </c>
      <c r="G124" s="16">
        <f t="shared" si="13"/>
        <v>1.1298508367370002</v>
      </c>
      <c r="H124" s="3"/>
      <c r="I124" s="16">
        <f t="shared" si="11"/>
        <v>1.5684589315583037</v>
      </c>
      <c r="J124" s="16">
        <f t="shared" si="12"/>
        <v>-0.9802585859530214</v>
      </c>
      <c r="K124" s="8"/>
      <c r="L124" s="17">
        <f t="shared" si="14"/>
        <v>0.92748730906453392</v>
      </c>
      <c r="M124" s="17">
        <f t="shared" si="15"/>
        <v>7.251269093546614E-2</v>
      </c>
      <c r="N124">
        <f t="shared" si="16"/>
        <v>0</v>
      </c>
      <c r="O124" s="18">
        <v>0</v>
      </c>
      <c r="P124" s="18" t="str">
        <f t="shared" si="17"/>
        <v>Y</v>
      </c>
    </row>
    <row r="125" spans="1:16">
      <c r="A125" s="14">
        <v>-0.37204830999999999</v>
      </c>
      <c r="B125" s="14">
        <v>-0.74329904000000002</v>
      </c>
      <c r="D125" s="15">
        <f t="shared" si="9"/>
        <v>-0.76078215211400002</v>
      </c>
      <c r="E125" s="16">
        <f t="shared" si="10"/>
        <v>1.5005601940630002</v>
      </c>
      <c r="F125" s="15">
        <f t="shared" si="13"/>
        <v>0</v>
      </c>
      <c r="G125" s="16">
        <f t="shared" si="13"/>
        <v>1.5005601940630002</v>
      </c>
      <c r="H125" s="3"/>
      <c r="I125" s="16">
        <f t="shared" si="11"/>
        <v>2.0830776613982569</v>
      </c>
      <c r="J125" s="16">
        <f t="shared" si="12"/>
        <v>-1.3018860243690591</v>
      </c>
      <c r="K125" s="8"/>
      <c r="L125" s="17">
        <f t="shared" si="14"/>
        <v>0.96723129420072318</v>
      </c>
      <c r="M125" s="17">
        <f t="shared" si="15"/>
        <v>3.2768705799276779E-2</v>
      </c>
      <c r="N125">
        <f t="shared" si="16"/>
        <v>0</v>
      </c>
      <c r="O125" s="18">
        <v>0</v>
      </c>
      <c r="P125" s="18" t="str">
        <f t="shared" si="17"/>
        <v>Y</v>
      </c>
    </row>
    <row r="126" spans="1:16">
      <c r="A126" s="14">
        <v>2.2515256300000002</v>
      </c>
      <c r="B126" s="14">
        <v>2.2872221800000001</v>
      </c>
      <c r="D126" s="15">
        <f t="shared" si="9"/>
        <v>3.8281864045560003</v>
      </c>
      <c r="E126" s="16">
        <f t="shared" si="10"/>
        <v>-5.3063204103710007</v>
      </c>
      <c r="F126" s="15">
        <f t="shared" si="13"/>
        <v>3.8281864045560003</v>
      </c>
      <c r="G126" s="16">
        <f t="shared" si="13"/>
        <v>0</v>
      </c>
      <c r="H126" s="3"/>
      <c r="I126" s="16">
        <f t="shared" si="11"/>
        <v>-4.3633668639129288</v>
      </c>
      <c r="J126" s="16">
        <f t="shared" si="12"/>
        <v>1.5098367179568863</v>
      </c>
      <c r="K126" s="8"/>
      <c r="L126" s="17">
        <f t="shared" si="14"/>
        <v>2.8059489940716782E-3</v>
      </c>
      <c r="M126" s="17">
        <f t="shared" si="15"/>
        <v>0.99719405100592828</v>
      </c>
      <c r="N126">
        <f t="shared" si="16"/>
        <v>1</v>
      </c>
      <c r="O126" s="18">
        <v>1</v>
      </c>
      <c r="P126" s="18" t="str">
        <f t="shared" si="17"/>
        <v>Y</v>
      </c>
    </row>
    <row r="127" spans="1:16">
      <c r="A127" s="14">
        <v>-4.4101559999999998E-2</v>
      </c>
      <c r="B127" s="14">
        <v>0.60359927999999996</v>
      </c>
      <c r="D127" s="15">
        <f t="shared" si="9"/>
        <v>0.15253931102399998</v>
      </c>
      <c r="E127" s="16">
        <f t="shared" si="10"/>
        <v>-1.003011469716</v>
      </c>
      <c r="F127" s="15">
        <f t="shared" si="13"/>
        <v>0.15253931102399998</v>
      </c>
      <c r="G127" s="16">
        <f t="shared" si="13"/>
        <v>0</v>
      </c>
      <c r="H127" s="3"/>
      <c r="I127" s="16">
        <f t="shared" si="11"/>
        <v>-0.17386430670515515</v>
      </c>
      <c r="J127" s="16">
        <f t="shared" si="12"/>
        <v>6.0161504267865588E-2</v>
      </c>
      <c r="K127" s="8"/>
      <c r="L127" s="17">
        <f t="shared" si="14"/>
        <v>0.44175911671989931</v>
      </c>
      <c r="M127" s="17">
        <f t="shared" si="15"/>
        <v>0.5582408832801008</v>
      </c>
      <c r="N127">
        <f t="shared" si="16"/>
        <v>1</v>
      </c>
      <c r="O127" s="18">
        <v>1</v>
      </c>
      <c r="P127" s="18" t="str">
        <f t="shared" si="17"/>
        <v>Y</v>
      </c>
    </row>
    <row r="128" spans="1:16">
      <c r="A128" s="14">
        <v>0.28384517999999997</v>
      </c>
      <c r="B128" s="14">
        <v>0.94032386000000001</v>
      </c>
      <c r="D128" s="15">
        <f t="shared" si="9"/>
        <v>0.71139079535799998</v>
      </c>
      <c r="E128" s="16">
        <f t="shared" si="10"/>
        <v>-1.782014518342</v>
      </c>
      <c r="F128" s="15">
        <f t="shared" si="13"/>
        <v>0.71139079535799998</v>
      </c>
      <c r="G128" s="16">
        <f t="shared" si="13"/>
        <v>0</v>
      </c>
      <c r="H128" s="3"/>
      <c r="I128" s="16">
        <f t="shared" si="11"/>
        <v>-0.81084322854904833</v>
      </c>
      <c r="J128" s="16">
        <f t="shared" si="12"/>
        <v>0.28057252968919516</v>
      </c>
      <c r="K128" s="8"/>
      <c r="L128" s="17">
        <f t="shared" si="14"/>
        <v>0.25135177564520217</v>
      </c>
      <c r="M128" s="17">
        <f t="shared" si="15"/>
        <v>0.74864822435479783</v>
      </c>
      <c r="N128">
        <f t="shared" si="16"/>
        <v>1</v>
      </c>
      <c r="O128" s="18">
        <v>1</v>
      </c>
      <c r="P128" s="18" t="str">
        <f t="shared" si="17"/>
        <v>Y</v>
      </c>
    </row>
    <row r="129" spans="1:16">
      <c r="A129" s="14">
        <v>-0.69999504999999995</v>
      </c>
      <c r="B129" s="14">
        <v>-0.74329904000000002</v>
      </c>
      <c r="D129" s="15">
        <f t="shared" si="9"/>
        <v>-1.201476981326</v>
      </c>
      <c r="E129" s="16">
        <f t="shared" si="10"/>
        <v>1.7047070397130002</v>
      </c>
      <c r="F129" s="15">
        <f t="shared" si="13"/>
        <v>0</v>
      </c>
      <c r="G129" s="16">
        <f t="shared" si="13"/>
        <v>1.7047070397130002</v>
      </c>
      <c r="H129" s="3"/>
      <c r="I129" s="16">
        <f t="shared" si="11"/>
        <v>2.3664743125295868</v>
      </c>
      <c r="J129" s="16">
        <f t="shared" si="12"/>
        <v>-1.479003827654999</v>
      </c>
      <c r="K129" s="8"/>
      <c r="L129" s="17">
        <f t="shared" si="14"/>
        <v>0.97907119946457011</v>
      </c>
      <c r="M129" s="17">
        <f t="shared" si="15"/>
        <v>2.0928800535429882E-2</v>
      </c>
      <c r="N129">
        <f t="shared" si="16"/>
        <v>0</v>
      </c>
      <c r="O129" s="18">
        <v>0</v>
      </c>
      <c r="P129" s="18" t="str">
        <f t="shared" si="17"/>
        <v>Y</v>
      </c>
    </row>
    <row r="130" spans="1:16">
      <c r="A130" s="14">
        <v>0.61179192000000004</v>
      </c>
      <c r="B130" s="14">
        <v>-6.9849880000000003E-2</v>
      </c>
      <c r="D130" s="15">
        <f t="shared" si="9"/>
        <v>0.79761565920400013</v>
      </c>
      <c r="E130" s="16">
        <f t="shared" si="10"/>
        <v>-0.26159275506400004</v>
      </c>
      <c r="F130" s="15">
        <f t="shared" si="13"/>
        <v>0.79761565920400013</v>
      </c>
      <c r="G130" s="16">
        <f t="shared" si="13"/>
        <v>0</v>
      </c>
      <c r="H130" s="3"/>
      <c r="I130" s="16">
        <f t="shared" si="11"/>
        <v>-0.90912232836071927</v>
      </c>
      <c r="J130" s="16">
        <f t="shared" si="12"/>
        <v>0.31457961599005763</v>
      </c>
      <c r="K130" s="8"/>
      <c r="L130" s="17">
        <f t="shared" si="14"/>
        <v>0.22728563335383081</v>
      </c>
      <c r="M130" s="17">
        <f t="shared" si="15"/>
        <v>0.77271436664616922</v>
      </c>
      <c r="N130">
        <f t="shared" si="16"/>
        <v>1</v>
      </c>
      <c r="O130" s="18">
        <v>1</v>
      </c>
      <c r="P130" s="18" t="str">
        <f t="shared" si="17"/>
        <v>Y</v>
      </c>
    </row>
    <row r="131" spans="1:16">
      <c r="A131" s="14">
        <v>-0.69999504999999995</v>
      </c>
      <c r="B131" s="14">
        <v>-0.74329904000000002</v>
      </c>
      <c r="D131" s="15">
        <f t="shared" si="9"/>
        <v>-1.201476981326</v>
      </c>
      <c r="E131" s="16">
        <f t="shared" si="10"/>
        <v>1.7047070397130002</v>
      </c>
      <c r="F131" s="15">
        <f t="shared" si="13"/>
        <v>0</v>
      </c>
      <c r="G131" s="16">
        <f t="shared" si="13"/>
        <v>1.7047070397130002</v>
      </c>
      <c r="H131" s="3"/>
      <c r="I131" s="16">
        <f t="shared" si="11"/>
        <v>2.3664743125295868</v>
      </c>
      <c r="J131" s="16">
        <f t="shared" si="12"/>
        <v>-1.479003827654999</v>
      </c>
      <c r="K131" s="8"/>
      <c r="L131" s="17">
        <f t="shared" si="14"/>
        <v>0.97907119946457011</v>
      </c>
      <c r="M131" s="17">
        <f t="shared" si="15"/>
        <v>2.0928800535429882E-2</v>
      </c>
      <c r="N131">
        <f t="shared" si="16"/>
        <v>0</v>
      </c>
      <c r="O131" s="18">
        <v>0</v>
      </c>
      <c r="P131" s="18" t="str">
        <f t="shared" si="17"/>
        <v>Y</v>
      </c>
    </row>
    <row r="132" spans="1:16">
      <c r="A132" s="14">
        <v>-4.4101559999999998E-2</v>
      </c>
      <c r="B132" s="14">
        <v>0.60359927999999996</v>
      </c>
      <c r="D132" s="15">
        <f t="shared" ref="D132:D195" si="18">A132*s1_w1+B132*s1_w3</f>
        <v>0.15253931102399998</v>
      </c>
      <c r="E132" s="16">
        <f t="shared" ref="E132:E195" si="19">A132*s1_w2+B132*s1_w4</f>
        <v>-1.003011469716</v>
      </c>
      <c r="F132" s="15">
        <f t="shared" si="13"/>
        <v>0.15253931102399998</v>
      </c>
      <c r="G132" s="16">
        <f t="shared" si="13"/>
        <v>0</v>
      </c>
      <c r="H132" s="3"/>
      <c r="I132" s="16">
        <f t="shared" ref="I132:I195" si="20">F132*s1_w5+G132*s1_w7</f>
        <v>-0.17386430670515515</v>
      </c>
      <c r="J132" s="16">
        <f t="shared" ref="J132:J195" si="21">F132*s1_w6+G132*s1_w8</f>
        <v>6.0161504267865588E-2</v>
      </c>
      <c r="K132" s="8"/>
      <c r="L132" s="17">
        <f t="shared" si="14"/>
        <v>0.44175911671989931</v>
      </c>
      <c r="M132" s="17">
        <f t="shared" si="15"/>
        <v>0.5582408832801008</v>
      </c>
      <c r="N132">
        <f t="shared" si="16"/>
        <v>1</v>
      </c>
      <c r="O132" s="18">
        <v>1</v>
      </c>
      <c r="P132" s="18" t="str">
        <f t="shared" si="17"/>
        <v>Y</v>
      </c>
    </row>
    <row r="133" spans="1:16">
      <c r="A133" s="14">
        <v>-0.69999504999999995</v>
      </c>
      <c r="B133" s="14">
        <v>-0.74329904000000002</v>
      </c>
      <c r="D133" s="15">
        <f t="shared" si="18"/>
        <v>-1.201476981326</v>
      </c>
      <c r="E133" s="16">
        <f t="shared" si="19"/>
        <v>1.7047070397130002</v>
      </c>
      <c r="F133" s="15">
        <f t="shared" ref="F133:G196" si="22">MAX(0,D133)</f>
        <v>0</v>
      </c>
      <c r="G133" s="16">
        <f t="shared" si="22"/>
        <v>1.7047070397130002</v>
      </c>
      <c r="H133" s="3"/>
      <c r="I133" s="16">
        <f t="shared" si="20"/>
        <v>2.3664743125295868</v>
      </c>
      <c r="J133" s="16">
        <f t="shared" si="21"/>
        <v>-1.479003827654999</v>
      </c>
      <c r="K133" s="8"/>
      <c r="L133" s="17">
        <f t="shared" ref="L133:L196" si="23">EXP(I133)/( EXP(I133) + EXP(J133))</f>
        <v>0.97907119946457011</v>
      </c>
      <c r="M133" s="17">
        <f t="shared" ref="M133:M196" si="24">EXP(J133)/( EXP(I133) + EXP(J133))</f>
        <v>2.0928800535429882E-2</v>
      </c>
      <c r="N133">
        <f t="shared" ref="N133:N196" si="25">IF(L133&gt;M133,0,1)</f>
        <v>0</v>
      </c>
      <c r="O133" s="18">
        <v>0</v>
      </c>
      <c r="P133" s="18" t="str">
        <f t="shared" ref="P133:P196" si="26">IF(N133=O133,"Y","N")</f>
        <v>Y</v>
      </c>
    </row>
    <row r="134" spans="1:16">
      <c r="A134" s="14">
        <v>-0.69999504999999995</v>
      </c>
      <c r="B134" s="14">
        <v>-6.9849880000000003E-2</v>
      </c>
      <c r="D134" s="15">
        <f t="shared" si="18"/>
        <v>-0.96516367108199996</v>
      </c>
      <c r="E134" s="16">
        <f t="shared" si="19"/>
        <v>0.554994633761</v>
      </c>
      <c r="F134" s="15">
        <f t="shared" si="22"/>
        <v>0</v>
      </c>
      <c r="G134" s="16">
        <f t="shared" si="22"/>
        <v>0.554994633761</v>
      </c>
      <c r="H134" s="3"/>
      <c r="I134" s="16">
        <f t="shared" si="20"/>
        <v>0.7704435505870203</v>
      </c>
      <c r="J134" s="16">
        <f t="shared" si="21"/>
        <v>-0.48151334425104364</v>
      </c>
      <c r="K134" s="8"/>
      <c r="L134" s="17">
        <f t="shared" si="23"/>
        <v>0.77763842521011306</v>
      </c>
      <c r="M134" s="17">
        <f t="shared" si="24"/>
        <v>0.22236157478988694</v>
      </c>
      <c r="N134">
        <f t="shared" si="25"/>
        <v>0</v>
      </c>
      <c r="O134" s="18">
        <v>0</v>
      </c>
      <c r="P134" s="18" t="str">
        <f t="shared" si="26"/>
        <v>Y</v>
      </c>
    </row>
    <row r="135" spans="1:16">
      <c r="A135" s="14">
        <v>-0.69999504999999995</v>
      </c>
      <c r="B135" s="14">
        <v>-0.74329904000000002</v>
      </c>
      <c r="D135" s="15">
        <f t="shared" si="18"/>
        <v>-1.201476981326</v>
      </c>
      <c r="E135" s="16">
        <f t="shared" si="19"/>
        <v>1.7047070397130002</v>
      </c>
      <c r="F135" s="15">
        <f t="shared" si="22"/>
        <v>0</v>
      </c>
      <c r="G135" s="16">
        <f t="shared" si="22"/>
        <v>1.7047070397130002</v>
      </c>
      <c r="H135" s="3"/>
      <c r="I135" s="16">
        <f t="shared" si="20"/>
        <v>2.3664743125295868</v>
      </c>
      <c r="J135" s="16">
        <f t="shared" si="21"/>
        <v>-1.479003827654999</v>
      </c>
      <c r="K135" s="8"/>
      <c r="L135" s="17">
        <f t="shared" si="23"/>
        <v>0.97907119946457011</v>
      </c>
      <c r="M135" s="17">
        <f t="shared" si="24"/>
        <v>2.0928800535429882E-2</v>
      </c>
      <c r="N135">
        <f t="shared" si="25"/>
        <v>0</v>
      </c>
      <c r="O135" s="18">
        <v>0</v>
      </c>
      <c r="P135" s="18" t="str">
        <f t="shared" si="26"/>
        <v>Y</v>
      </c>
    </row>
    <row r="136" spans="1:16">
      <c r="A136" s="14">
        <v>2.2515256300000002</v>
      </c>
      <c r="B136" s="14">
        <v>1.61377302</v>
      </c>
      <c r="D136" s="15">
        <f t="shared" si="18"/>
        <v>3.5918730943120005</v>
      </c>
      <c r="E136" s="16">
        <f t="shared" si="19"/>
        <v>-4.1566080044190006</v>
      </c>
      <c r="F136" s="15">
        <f t="shared" si="22"/>
        <v>3.5918730943120005</v>
      </c>
      <c r="G136" s="16">
        <f t="shared" si="22"/>
        <v>0</v>
      </c>
      <c r="H136" s="3"/>
      <c r="I136" s="16">
        <f t="shared" si="20"/>
        <v>-4.0940169528968182</v>
      </c>
      <c r="J136" s="16">
        <f t="shared" si="21"/>
        <v>1.4166347483966528</v>
      </c>
      <c r="K136" s="8"/>
      <c r="L136" s="17">
        <f t="shared" si="23"/>
        <v>4.0271875711194813E-3</v>
      </c>
      <c r="M136" s="17">
        <f t="shared" si="24"/>
        <v>0.99597281242888047</v>
      </c>
      <c r="N136">
        <f t="shared" si="25"/>
        <v>1</v>
      </c>
      <c r="O136" s="18">
        <v>1</v>
      </c>
      <c r="P136" s="18" t="str">
        <f t="shared" si="26"/>
        <v>Y</v>
      </c>
    </row>
    <row r="137" spans="1:16">
      <c r="A137" s="14">
        <v>-0.69999504999999995</v>
      </c>
      <c r="B137" s="14">
        <v>-0.74329904000000002</v>
      </c>
      <c r="D137" s="15">
        <f t="shared" si="18"/>
        <v>-1.201476981326</v>
      </c>
      <c r="E137" s="16">
        <f t="shared" si="19"/>
        <v>1.7047070397130002</v>
      </c>
      <c r="F137" s="15">
        <f t="shared" si="22"/>
        <v>0</v>
      </c>
      <c r="G137" s="16">
        <f t="shared" si="22"/>
        <v>1.7047070397130002</v>
      </c>
      <c r="H137" s="3"/>
      <c r="I137" s="16">
        <f t="shared" si="20"/>
        <v>2.3664743125295868</v>
      </c>
      <c r="J137" s="16">
        <f t="shared" si="21"/>
        <v>-1.479003827654999</v>
      </c>
      <c r="K137" s="8"/>
      <c r="L137" s="17">
        <f t="shared" si="23"/>
        <v>0.97907119946457011</v>
      </c>
      <c r="M137" s="17">
        <f t="shared" si="24"/>
        <v>2.0928800535429882E-2</v>
      </c>
      <c r="N137">
        <f t="shared" si="25"/>
        <v>0</v>
      </c>
      <c r="O137" s="18">
        <v>0</v>
      </c>
      <c r="P137" s="18" t="str">
        <f t="shared" si="26"/>
        <v>Y</v>
      </c>
    </row>
    <row r="138" spans="1:16">
      <c r="A138" s="14">
        <v>-0.69999504999999995</v>
      </c>
      <c r="B138" s="14">
        <v>-0.74329904000000002</v>
      </c>
      <c r="D138" s="15">
        <f t="shared" si="18"/>
        <v>-1.201476981326</v>
      </c>
      <c r="E138" s="16">
        <f t="shared" si="19"/>
        <v>1.7047070397130002</v>
      </c>
      <c r="F138" s="15">
        <f t="shared" si="22"/>
        <v>0</v>
      </c>
      <c r="G138" s="16">
        <f t="shared" si="22"/>
        <v>1.7047070397130002</v>
      </c>
      <c r="H138" s="3"/>
      <c r="I138" s="16">
        <f t="shared" si="20"/>
        <v>2.3664743125295868</v>
      </c>
      <c r="J138" s="16">
        <f t="shared" si="21"/>
        <v>-1.479003827654999</v>
      </c>
      <c r="K138" s="8"/>
      <c r="L138" s="17">
        <f t="shared" si="23"/>
        <v>0.97907119946457011</v>
      </c>
      <c r="M138" s="17">
        <f t="shared" si="24"/>
        <v>2.0928800535429882E-2</v>
      </c>
      <c r="N138">
        <f t="shared" si="25"/>
        <v>0</v>
      </c>
      <c r="O138" s="18">
        <v>0</v>
      </c>
      <c r="P138" s="18" t="str">
        <f t="shared" si="26"/>
        <v>Y</v>
      </c>
    </row>
    <row r="139" spans="1:16">
      <c r="A139" s="14">
        <v>-0.69999504999999995</v>
      </c>
      <c r="B139" s="14">
        <v>-0.74329904000000002</v>
      </c>
      <c r="D139" s="15">
        <f t="shared" si="18"/>
        <v>-1.201476981326</v>
      </c>
      <c r="E139" s="16">
        <f t="shared" si="19"/>
        <v>1.7047070397130002</v>
      </c>
      <c r="F139" s="15">
        <f t="shared" si="22"/>
        <v>0</v>
      </c>
      <c r="G139" s="16">
        <f t="shared" si="22"/>
        <v>1.7047070397130002</v>
      </c>
      <c r="H139" s="3"/>
      <c r="I139" s="16">
        <f t="shared" si="20"/>
        <v>2.3664743125295868</v>
      </c>
      <c r="J139" s="16">
        <f t="shared" si="21"/>
        <v>-1.479003827654999</v>
      </c>
      <c r="K139" s="8"/>
      <c r="L139" s="17">
        <f t="shared" si="23"/>
        <v>0.97907119946457011</v>
      </c>
      <c r="M139" s="17">
        <f t="shared" si="24"/>
        <v>2.0928800535429882E-2</v>
      </c>
      <c r="N139">
        <f t="shared" si="25"/>
        <v>0</v>
      </c>
      <c r="O139" s="18">
        <v>0</v>
      </c>
      <c r="P139" s="18" t="str">
        <f t="shared" si="26"/>
        <v>Y</v>
      </c>
    </row>
    <row r="140" spans="1:16">
      <c r="A140" s="14">
        <v>-0.69999504999999995</v>
      </c>
      <c r="B140" s="14">
        <v>-0.74329904000000002</v>
      </c>
      <c r="D140" s="15">
        <f t="shared" si="18"/>
        <v>-1.201476981326</v>
      </c>
      <c r="E140" s="16">
        <f t="shared" si="19"/>
        <v>1.7047070397130002</v>
      </c>
      <c r="F140" s="15">
        <f t="shared" si="22"/>
        <v>0</v>
      </c>
      <c r="G140" s="16">
        <f t="shared" si="22"/>
        <v>1.7047070397130002</v>
      </c>
      <c r="H140" s="3"/>
      <c r="I140" s="16">
        <f t="shared" si="20"/>
        <v>2.3664743125295868</v>
      </c>
      <c r="J140" s="16">
        <f t="shared" si="21"/>
        <v>-1.479003827654999</v>
      </c>
      <c r="K140" s="8"/>
      <c r="L140" s="17">
        <f t="shared" si="23"/>
        <v>0.97907119946457011</v>
      </c>
      <c r="M140" s="17">
        <f t="shared" si="24"/>
        <v>2.0928800535429882E-2</v>
      </c>
      <c r="N140">
        <f t="shared" si="25"/>
        <v>0</v>
      </c>
      <c r="O140" s="18">
        <v>0</v>
      </c>
      <c r="P140" s="18" t="str">
        <f t="shared" si="26"/>
        <v>Y</v>
      </c>
    </row>
    <row r="141" spans="1:16">
      <c r="A141" s="14">
        <v>-0.69999504999999995</v>
      </c>
      <c r="B141" s="14">
        <v>-0.74329904000000002</v>
      </c>
      <c r="D141" s="15">
        <f t="shared" si="18"/>
        <v>-1.201476981326</v>
      </c>
      <c r="E141" s="16">
        <f t="shared" si="19"/>
        <v>1.7047070397130002</v>
      </c>
      <c r="F141" s="15">
        <f t="shared" si="22"/>
        <v>0</v>
      </c>
      <c r="G141" s="16">
        <f t="shared" si="22"/>
        <v>1.7047070397130002</v>
      </c>
      <c r="H141" s="3"/>
      <c r="I141" s="16">
        <f t="shared" si="20"/>
        <v>2.3664743125295868</v>
      </c>
      <c r="J141" s="16">
        <f t="shared" si="21"/>
        <v>-1.479003827654999</v>
      </c>
      <c r="K141" s="8"/>
      <c r="L141" s="17">
        <f t="shared" si="23"/>
        <v>0.97907119946457011</v>
      </c>
      <c r="M141" s="17">
        <f t="shared" si="24"/>
        <v>2.0928800535429882E-2</v>
      </c>
      <c r="N141">
        <f t="shared" si="25"/>
        <v>0</v>
      </c>
      <c r="O141" s="18">
        <v>0</v>
      </c>
      <c r="P141" s="18" t="str">
        <f t="shared" si="26"/>
        <v>Y</v>
      </c>
    </row>
    <row r="142" spans="1:16">
      <c r="A142" s="14">
        <v>-0.69999504999999995</v>
      </c>
      <c r="B142" s="14">
        <v>-0.40657446000000003</v>
      </c>
      <c r="D142" s="15">
        <f t="shared" si="18"/>
        <v>-1.0833203262040001</v>
      </c>
      <c r="E142" s="16">
        <f t="shared" si="19"/>
        <v>1.1298508367370002</v>
      </c>
      <c r="F142" s="15">
        <f t="shared" si="22"/>
        <v>0</v>
      </c>
      <c r="G142" s="16">
        <f t="shared" si="22"/>
        <v>1.1298508367370002</v>
      </c>
      <c r="H142" s="3"/>
      <c r="I142" s="16">
        <f t="shared" si="20"/>
        <v>1.5684589315583037</v>
      </c>
      <c r="J142" s="16">
        <f t="shared" si="21"/>
        <v>-0.9802585859530214</v>
      </c>
      <c r="K142" s="8"/>
      <c r="L142" s="17">
        <f t="shared" si="23"/>
        <v>0.92748730906453392</v>
      </c>
      <c r="M142" s="17">
        <f t="shared" si="24"/>
        <v>7.251269093546614E-2</v>
      </c>
      <c r="N142">
        <f t="shared" si="25"/>
        <v>0</v>
      </c>
      <c r="O142" s="18">
        <v>0</v>
      </c>
      <c r="P142" s="18" t="str">
        <f t="shared" si="26"/>
        <v>Y</v>
      </c>
    </row>
    <row r="143" spans="1:16">
      <c r="A143" s="14">
        <v>-0.69999504999999995</v>
      </c>
      <c r="B143" s="14">
        <v>-0.74329904000000002</v>
      </c>
      <c r="D143" s="15">
        <f t="shared" si="18"/>
        <v>-1.201476981326</v>
      </c>
      <c r="E143" s="16">
        <f t="shared" si="19"/>
        <v>1.7047070397130002</v>
      </c>
      <c r="F143" s="15">
        <f t="shared" si="22"/>
        <v>0</v>
      </c>
      <c r="G143" s="16">
        <f t="shared" si="22"/>
        <v>1.7047070397130002</v>
      </c>
      <c r="H143" s="3"/>
      <c r="I143" s="16">
        <f t="shared" si="20"/>
        <v>2.3664743125295868</v>
      </c>
      <c r="J143" s="16">
        <f t="shared" si="21"/>
        <v>-1.479003827654999</v>
      </c>
      <c r="K143" s="8"/>
      <c r="L143" s="17">
        <f t="shared" si="23"/>
        <v>0.97907119946457011</v>
      </c>
      <c r="M143" s="17">
        <f t="shared" si="24"/>
        <v>2.0928800535429882E-2</v>
      </c>
      <c r="N143">
        <f t="shared" si="25"/>
        <v>0</v>
      </c>
      <c r="O143" s="18">
        <v>0</v>
      </c>
      <c r="P143" s="18" t="str">
        <f t="shared" si="26"/>
        <v>Y</v>
      </c>
    </row>
    <row r="144" spans="1:16">
      <c r="A144" s="14">
        <v>-0.69999504999999995</v>
      </c>
      <c r="B144" s="14">
        <v>-0.74329904000000002</v>
      </c>
      <c r="D144" s="15">
        <f t="shared" si="18"/>
        <v>-1.201476981326</v>
      </c>
      <c r="E144" s="16">
        <f t="shared" si="19"/>
        <v>1.7047070397130002</v>
      </c>
      <c r="F144" s="15">
        <f t="shared" si="22"/>
        <v>0</v>
      </c>
      <c r="G144" s="16">
        <f t="shared" si="22"/>
        <v>1.7047070397130002</v>
      </c>
      <c r="H144" s="3"/>
      <c r="I144" s="16">
        <f t="shared" si="20"/>
        <v>2.3664743125295868</v>
      </c>
      <c r="J144" s="16">
        <f t="shared" si="21"/>
        <v>-1.479003827654999</v>
      </c>
      <c r="K144" s="8"/>
      <c r="L144" s="17">
        <f t="shared" si="23"/>
        <v>0.97907119946457011</v>
      </c>
      <c r="M144" s="17">
        <f t="shared" si="24"/>
        <v>2.0928800535429882E-2</v>
      </c>
      <c r="N144">
        <f t="shared" si="25"/>
        <v>0</v>
      </c>
      <c r="O144" s="18">
        <v>0</v>
      </c>
      <c r="P144" s="18" t="str">
        <f t="shared" si="26"/>
        <v>Y</v>
      </c>
    </row>
    <row r="145" spans="1:16">
      <c r="A145" s="14">
        <v>-0.69999504999999995</v>
      </c>
      <c r="B145" s="14">
        <v>-0.74329904000000002</v>
      </c>
      <c r="D145" s="15">
        <f t="shared" si="18"/>
        <v>-1.201476981326</v>
      </c>
      <c r="E145" s="16">
        <f t="shared" si="19"/>
        <v>1.7047070397130002</v>
      </c>
      <c r="F145" s="15">
        <f t="shared" si="22"/>
        <v>0</v>
      </c>
      <c r="G145" s="16">
        <f t="shared" si="22"/>
        <v>1.7047070397130002</v>
      </c>
      <c r="H145" s="3"/>
      <c r="I145" s="16">
        <f t="shared" si="20"/>
        <v>2.3664743125295868</v>
      </c>
      <c r="J145" s="16">
        <f t="shared" si="21"/>
        <v>-1.479003827654999</v>
      </c>
      <c r="K145" s="8"/>
      <c r="L145" s="17">
        <f t="shared" si="23"/>
        <v>0.97907119946457011</v>
      </c>
      <c r="M145" s="17">
        <f t="shared" si="24"/>
        <v>2.0928800535429882E-2</v>
      </c>
      <c r="N145">
        <f t="shared" si="25"/>
        <v>0</v>
      </c>
      <c r="O145" s="18">
        <v>0</v>
      </c>
      <c r="P145" s="18" t="str">
        <f t="shared" si="26"/>
        <v>Y</v>
      </c>
    </row>
    <row r="146" spans="1:16">
      <c r="A146" s="14">
        <v>0.61179192000000004</v>
      </c>
      <c r="B146" s="14">
        <v>0.60359927999999996</v>
      </c>
      <c r="D146" s="15">
        <f t="shared" si="18"/>
        <v>1.0339289694480001</v>
      </c>
      <c r="E146" s="16">
        <f t="shared" si="19"/>
        <v>-1.4113051610160001</v>
      </c>
      <c r="F146" s="15">
        <f t="shared" si="22"/>
        <v>1.0339289694480001</v>
      </c>
      <c r="G146" s="16">
        <f t="shared" si="22"/>
        <v>0</v>
      </c>
      <c r="H146" s="3"/>
      <c r="I146" s="16">
        <f t="shared" si="20"/>
        <v>-1.1784722393768303</v>
      </c>
      <c r="J146" s="16">
        <f t="shared" si="21"/>
        <v>0.4077815855502912</v>
      </c>
      <c r="K146" s="8"/>
      <c r="L146" s="17">
        <f t="shared" si="23"/>
        <v>0.16991161049531553</v>
      </c>
      <c r="M146" s="17">
        <f t="shared" si="24"/>
        <v>0.83008838950468444</v>
      </c>
      <c r="N146">
        <f t="shared" si="25"/>
        <v>1</v>
      </c>
      <c r="O146" s="18">
        <v>1</v>
      </c>
      <c r="P146" s="18" t="str">
        <f t="shared" si="26"/>
        <v>Y</v>
      </c>
    </row>
    <row r="147" spans="1:16">
      <c r="A147" s="14">
        <v>-0.69999504999999995</v>
      </c>
      <c r="B147" s="14">
        <v>-0.74329904000000002</v>
      </c>
      <c r="D147" s="15">
        <f t="shared" si="18"/>
        <v>-1.201476981326</v>
      </c>
      <c r="E147" s="16">
        <f t="shared" si="19"/>
        <v>1.7047070397130002</v>
      </c>
      <c r="F147" s="15">
        <f t="shared" si="22"/>
        <v>0</v>
      </c>
      <c r="G147" s="16">
        <f t="shared" si="22"/>
        <v>1.7047070397130002</v>
      </c>
      <c r="H147" s="3"/>
      <c r="I147" s="16">
        <f t="shared" si="20"/>
        <v>2.3664743125295868</v>
      </c>
      <c r="J147" s="16">
        <f t="shared" si="21"/>
        <v>-1.479003827654999</v>
      </c>
      <c r="K147" s="8"/>
      <c r="L147" s="17">
        <f t="shared" si="23"/>
        <v>0.97907119946457011</v>
      </c>
      <c r="M147" s="17">
        <f t="shared" si="24"/>
        <v>2.0928800535429882E-2</v>
      </c>
      <c r="N147">
        <f t="shared" si="25"/>
        <v>0</v>
      </c>
      <c r="O147" s="18">
        <v>0</v>
      </c>
      <c r="P147" s="18" t="str">
        <f t="shared" si="26"/>
        <v>Y</v>
      </c>
    </row>
    <row r="148" spans="1:16">
      <c r="A148" s="14">
        <v>-0.69999504999999995</v>
      </c>
      <c r="B148" s="14">
        <v>-0.74329904000000002</v>
      </c>
      <c r="D148" s="15">
        <f t="shared" si="18"/>
        <v>-1.201476981326</v>
      </c>
      <c r="E148" s="16">
        <f t="shared" si="19"/>
        <v>1.7047070397130002</v>
      </c>
      <c r="F148" s="15">
        <f t="shared" si="22"/>
        <v>0</v>
      </c>
      <c r="G148" s="16">
        <f t="shared" si="22"/>
        <v>1.7047070397130002</v>
      </c>
      <c r="H148" s="3"/>
      <c r="I148" s="16">
        <f t="shared" si="20"/>
        <v>2.3664743125295868</v>
      </c>
      <c r="J148" s="16">
        <f t="shared" si="21"/>
        <v>-1.479003827654999</v>
      </c>
      <c r="K148" s="8"/>
      <c r="L148" s="17">
        <f t="shared" si="23"/>
        <v>0.97907119946457011</v>
      </c>
      <c r="M148" s="17">
        <f t="shared" si="24"/>
        <v>2.0928800535429882E-2</v>
      </c>
      <c r="N148">
        <f t="shared" si="25"/>
        <v>0</v>
      </c>
      <c r="O148" s="18">
        <v>0</v>
      </c>
      <c r="P148" s="18" t="str">
        <f t="shared" si="26"/>
        <v>Y</v>
      </c>
    </row>
    <row r="149" spans="1:16">
      <c r="A149" s="14">
        <v>-0.69999504999999995</v>
      </c>
      <c r="B149" s="14">
        <v>-6.9849880000000003E-2</v>
      </c>
      <c r="D149" s="15">
        <f t="shared" si="18"/>
        <v>-0.96516367108199996</v>
      </c>
      <c r="E149" s="16">
        <f t="shared" si="19"/>
        <v>0.554994633761</v>
      </c>
      <c r="F149" s="15">
        <f t="shared" si="22"/>
        <v>0</v>
      </c>
      <c r="G149" s="16">
        <f t="shared" si="22"/>
        <v>0.554994633761</v>
      </c>
      <c r="H149" s="3"/>
      <c r="I149" s="16">
        <f t="shared" si="20"/>
        <v>0.7704435505870203</v>
      </c>
      <c r="J149" s="16">
        <f t="shared" si="21"/>
        <v>-0.48151334425104364</v>
      </c>
      <c r="K149" s="8"/>
      <c r="L149" s="17">
        <f t="shared" si="23"/>
        <v>0.77763842521011306</v>
      </c>
      <c r="M149" s="17">
        <f t="shared" si="24"/>
        <v>0.22236157478988694</v>
      </c>
      <c r="N149">
        <f t="shared" si="25"/>
        <v>0</v>
      </c>
      <c r="O149" s="18">
        <v>0</v>
      </c>
      <c r="P149" s="18" t="str">
        <f t="shared" si="26"/>
        <v>Y</v>
      </c>
    </row>
    <row r="150" spans="1:16">
      <c r="A150" s="14">
        <v>0.28384517999999997</v>
      </c>
      <c r="B150" s="14">
        <v>0.60359927999999996</v>
      </c>
      <c r="D150" s="15">
        <f t="shared" si="18"/>
        <v>0.59323414023599996</v>
      </c>
      <c r="E150" s="16">
        <f t="shared" si="19"/>
        <v>-1.2071583153659999</v>
      </c>
      <c r="F150" s="15">
        <f t="shared" si="22"/>
        <v>0.59323414023599996</v>
      </c>
      <c r="G150" s="16">
        <f t="shared" si="22"/>
        <v>0</v>
      </c>
      <c r="H150" s="3"/>
      <c r="I150" s="16">
        <f t="shared" si="20"/>
        <v>-0.6761682730409927</v>
      </c>
      <c r="J150" s="16">
        <f t="shared" si="21"/>
        <v>0.23397154490907837</v>
      </c>
      <c r="K150" s="8"/>
      <c r="L150" s="17">
        <f t="shared" si="23"/>
        <v>0.28697122702256606</v>
      </c>
      <c r="M150" s="17">
        <f t="shared" si="24"/>
        <v>0.71302877297743394</v>
      </c>
      <c r="N150">
        <f t="shared" si="25"/>
        <v>1</v>
      </c>
      <c r="O150" s="18">
        <v>1</v>
      </c>
      <c r="P150" s="18" t="str">
        <f t="shared" si="26"/>
        <v>Y</v>
      </c>
    </row>
    <row r="151" spans="1:16">
      <c r="A151" s="14">
        <v>-0.69999504999999995</v>
      </c>
      <c r="B151" s="14">
        <v>-0.74329904000000002</v>
      </c>
      <c r="D151" s="15">
        <f t="shared" si="18"/>
        <v>-1.201476981326</v>
      </c>
      <c r="E151" s="16">
        <f t="shared" si="19"/>
        <v>1.7047070397130002</v>
      </c>
      <c r="F151" s="15">
        <f t="shared" si="22"/>
        <v>0</v>
      </c>
      <c r="G151" s="16">
        <f t="shared" si="22"/>
        <v>1.7047070397130002</v>
      </c>
      <c r="H151" s="3"/>
      <c r="I151" s="16">
        <f t="shared" si="20"/>
        <v>2.3664743125295868</v>
      </c>
      <c r="J151" s="16">
        <f t="shared" si="21"/>
        <v>-1.479003827654999</v>
      </c>
      <c r="K151" s="8"/>
      <c r="L151" s="17">
        <f t="shared" si="23"/>
        <v>0.97907119946457011</v>
      </c>
      <c r="M151" s="17">
        <f t="shared" si="24"/>
        <v>2.0928800535429882E-2</v>
      </c>
      <c r="N151">
        <f t="shared" si="25"/>
        <v>0</v>
      </c>
      <c r="O151" s="18">
        <v>0</v>
      </c>
      <c r="P151" s="18" t="str">
        <f t="shared" si="26"/>
        <v>Y</v>
      </c>
    </row>
    <row r="152" spans="1:16">
      <c r="A152" s="14">
        <v>-0.69999504999999995</v>
      </c>
      <c r="B152" s="14">
        <v>-0.74329904000000002</v>
      </c>
      <c r="D152" s="15">
        <f t="shared" si="18"/>
        <v>-1.201476981326</v>
      </c>
      <c r="E152" s="16">
        <f t="shared" si="19"/>
        <v>1.7047070397130002</v>
      </c>
      <c r="F152" s="15">
        <f t="shared" si="22"/>
        <v>0</v>
      </c>
      <c r="G152" s="16">
        <f t="shared" si="22"/>
        <v>1.7047070397130002</v>
      </c>
      <c r="H152" s="3"/>
      <c r="I152" s="16">
        <f t="shared" si="20"/>
        <v>2.3664743125295868</v>
      </c>
      <c r="J152" s="16">
        <f t="shared" si="21"/>
        <v>-1.479003827654999</v>
      </c>
      <c r="K152" s="8"/>
      <c r="L152" s="17">
        <f t="shared" si="23"/>
        <v>0.97907119946457011</v>
      </c>
      <c r="M152" s="17">
        <f t="shared" si="24"/>
        <v>2.0928800535429882E-2</v>
      </c>
      <c r="N152">
        <f t="shared" si="25"/>
        <v>0</v>
      </c>
      <c r="O152" s="18">
        <v>0</v>
      </c>
      <c r="P152" s="18" t="str">
        <f t="shared" si="26"/>
        <v>Y</v>
      </c>
    </row>
    <row r="153" spans="1:16">
      <c r="A153" s="14">
        <v>1.5956321499999999</v>
      </c>
      <c r="B153" s="14">
        <v>1.27704844</v>
      </c>
      <c r="D153" s="15">
        <f t="shared" si="18"/>
        <v>2.5923267807660002</v>
      </c>
      <c r="E153" s="16">
        <f t="shared" si="19"/>
        <v>-3.1734581101429997</v>
      </c>
      <c r="F153" s="15">
        <f t="shared" si="22"/>
        <v>2.5923267807660002</v>
      </c>
      <c r="G153" s="16">
        <f t="shared" si="22"/>
        <v>0</v>
      </c>
      <c r="H153" s="3"/>
      <c r="I153" s="16">
        <f t="shared" si="20"/>
        <v>-2.954734064717087</v>
      </c>
      <c r="J153" s="16">
        <f t="shared" si="21"/>
        <v>1.0224136823341103</v>
      </c>
      <c r="K153" s="8"/>
      <c r="L153" s="17">
        <f t="shared" si="23"/>
        <v>1.8394320207524024E-2</v>
      </c>
      <c r="M153" s="17">
        <f t="shared" si="24"/>
        <v>0.98160567979247593</v>
      </c>
      <c r="N153">
        <f t="shared" si="25"/>
        <v>1</v>
      </c>
      <c r="O153" s="18">
        <v>1</v>
      </c>
      <c r="P153" s="18" t="str">
        <f t="shared" si="26"/>
        <v>Y</v>
      </c>
    </row>
    <row r="154" spans="1:16">
      <c r="A154" s="14">
        <v>-0.69999504999999995</v>
      </c>
      <c r="B154" s="14">
        <v>-0.74329904000000002</v>
      </c>
      <c r="D154" s="15">
        <f t="shared" si="18"/>
        <v>-1.201476981326</v>
      </c>
      <c r="E154" s="16">
        <f t="shared" si="19"/>
        <v>1.7047070397130002</v>
      </c>
      <c r="F154" s="15">
        <f t="shared" si="22"/>
        <v>0</v>
      </c>
      <c r="G154" s="16">
        <f t="shared" si="22"/>
        <v>1.7047070397130002</v>
      </c>
      <c r="H154" s="3"/>
      <c r="I154" s="16">
        <f t="shared" si="20"/>
        <v>2.3664743125295868</v>
      </c>
      <c r="J154" s="16">
        <f t="shared" si="21"/>
        <v>-1.479003827654999</v>
      </c>
      <c r="K154" s="8"/>
      <c r="L154" s="17">
        <f t="shared" si="23"/>
        <v>0.97907119946457011</v>
      </c>
      <c r="M154" s="17">
        <f t="shared" si="24"/>
        <v>2.0928800535429882E-2</v>
      </c>
      <c r="N154">
        <f t="shared" si="25"/>
        <v>0</v>
      </c>
      <c r="O154" s="18">
        <v>0</v>
      </c>
      <c r="P154" s="18" t="str">
        <f t="shared" si="26"/>
        <v>Y</v>
      </c>
    </row>
    <row r="155" spans="1:16">
      <c r="A155" s="14">
        <v>-0.37204830999999999</v>
      </c>
      <c r="B155" s="14">
        <v>0.26687470000000002</v>
      </c>
      <c r="D155" s="15">
        <f t="shared" si="18"/>
        <v>-0.40631218674800001</v>
      </c>
      <c r="E155" s="16">
        <f t="shared" si="19"/>
        <v>-0.22400841486500001</v>
      </c>
      <c r="F155" s="15">
        <f t="shared" si="22"/>
        <v>0</v>
      </c>
      <c r="G155" s="16">
        <f t="shared" si="22"/>
        <v>0</v>
      </c>
      <c r="H155" s="3"/>
      <c r="I155" s="16">
        <f t="shared" si="20"/>
        <v>0</v>
      </c>
      <c r="J155" s="16">
        <f t="shared" si="21"/>
        <v>0</v>
      </c>
      <c r="K155" s="8"/>
      <c r="L155" s="17">
        <f t="shared" si="23"/>
        <v>0.5</v>
      </c>
      <c r="M155" s="17">
        <f t="shared" si="24"/>
        <v>0.5</v>
      </c>
      <c r="N155">
        <f t="shared" si="25"/>
        <v>1</v>
      </c>
      <c r="O155" s="18">
        <v>1</v>
      </c>
      <c r="P155" s="18" t="str">
        <f t="shared" si="26"/>
        <v>Y</v>
      </c>
    </row>
    <row r="156" spans="1:16">
      <c r="A156" s="14">
        <v>2.2515256300000002</v>
      </c>
      <c r="B156" s="14">
        <v>1.61377302</v>
      </c>
      <c r="D156" s="15">
        <f t="shared" si="18"/>
        <v>3.5918730943120005</v>
      </c>
      <c r="E156" s="16">
        <f t="shared" si="19"/>
        <v>-4.1566080044190006</v>
      </c>
      <c r="F156" s="15">
        <f t="shared" si="22"/>
        <v>3.5918730943120005</v>
      </c>
      <c r="G156" s="16">
        <f t="shared" si="22"/>
        <v>0</v>
      </c>
      <c r="H156" s="3"/>
      <c r="I156" s="16">
        <f t="shared" si="20"/>
        <v>-4.0940169528968182</v>
      </c>
      <c r="J156" s="16">
        <f t="shared" si="21"/>
        <v>1.4166347483966528</v>
      </c>
      <c r="K156" s="8"/>
      <c r="L156" s="17">
        <f t="shared" si="23"/>
        <v>4.0271875711194813E-3</v>
      </c>
      <c r="M156" s="17">
        <f t="shared" si="24"/>
        <v>0.99597281242888047</v>
      </c>
      <c r="N156">
        <f t="shared" si="25"/>
        <v>1</v>
      </c>
      <c r="O156" s="18">
        <v>1</v>
      </c>
      <c r="P156" s="18" t="str">
        <f t="shared" si="26"/>
        <v>Y</v>
      </c>
    </row>
    <row r="157" spans="1:16">
      <c r="A157" s="14">
        <v>-0.69999504999999995</v>
      </c>
      <c r="B157" s="14">
        <v>-0.74329904000000002</v>
      </c>
      <c r="D157" s="15">
        <f t="shared" si="18"/>
        <v>-1.201476981326</v>
      </c>
      <c r="E157" s="16">
        <f t="shared" si="19"/>
        <v>1.7047070397130002</v>
      </c>
      <c r="F157" s="15">
        <f t="shared" si="22"/>
        <v>0</v>
      </c>
      <c r="G157" s="16">
        <f t="shared" si="22"/>
        <v>1.7047070397130002</v>
      </c>
      <c r="H157" s="3"/>
      <c r="I157" s="16">
        <f t="shared" si="20"/>
        <v>2.3664743125295868</v>
      </c>
      <c r="J157" s="16">
        <f t="shared" si="21"/>
        <v>-1.479003827654999</v>
      </c>
      <c r="K157" s="8"/>
      <c r="L157" s="17">
        <f t="shared" si="23"/>
        <v>0.97907119946457011</v>
      </c>
      <c r="M157" s="17">
        <f t="shared" si="24"/>
        <v>2.0928800535429882E-2</v>
      </c>
      <c r="N157">
        <f t="shared" si="25"/>
        <v>0</v>
      </c>
      <c r="O157" s="18">
        <v>0</v>
      </c>
      <c r="P157" s="18" t="str">
        <f t="shared" si="26"/>
        <v>Y</v>
      </c>
    </row>
    <row r="158" spans="1:16">
      <c r="A158" s="14">
        <v>-0.69999504999999995</v>
      </c>
      <c r="B158" s="14">
        <v>-0.74329904000000002</v>
      </c>
      <c r="D158" s="15">
        <f t="shared" si="18"/>
        <v>-1.201476981326</v>
      </c>
      <c r="E158" s="16">
        <f t="shared" si="19"/>
        <v>1.7047070397130002</v>
      </c>
      <c r="F158" s="15">
        <f t="shared" si="22"/>
        <v>0</v>
      </c>
      <c r="G158" s="16">
        <f t="shared" si="22"/>
        <v>1.7047070397130002</v>
      </c>
      <c r="H158" s="3"/>
      <c r="I158" s="16">
        <f t="shared" si="20"/>
        <v>2.3664743125295868</v>
      </c>
      <c r="J158" s="16">
        <f t="shared" si="21"/>
        <v>-1.479003827654999</v>
      </c>
      <c r="K158" s="8"/>
      <c r="L158" s="17">
        <f t="shared" si="23"/>
        <v>0.97907119946457011</v>
      </c>
      <c r="M158" s="17">
        <f t="shared" si="24"/>
        <v>2.0928800535429882E-2</v>
      </c>
      <c r="N158">
        <f t="shared" si="25"/>
        <v>0</v>
      </c>
      <c r="O158" s="18">
        <v>0</v>
      </c>
      <c r="P158" s="18" t="str">
        <f t="shared" si="26"/>
        <v>Y</v>
      </c>
    </row>
    <row r="159" spans="1:16">
      <c r="A159" s="14">
        <v>0.61179192000000004</v>
      </c>
      <c r="B159" s="14">
        <v>0.60359927999999996</v>
      </c>
      <c r="D159" s="15">
        <f t="shared" si="18"/>
        <v>1.0339289694480001</v>
      </c>
      <c r="E159" s="16">
        <f t="shared" si="19"/>
        <v>-1.4113051610160001</v>
      </c>
      <c r="F159" s="15">
        <f t="shared" si="22"/>
        <v>1.0339289694480001</v>
      </c>
      <c r="G159" s="16">
        <f t="shared" si="22"/>
        <v>0</v>
      </c>
      <c r="H159" s="3"/>
      <c r="I159" s="16">
        <f t="shared" si="20"/>
        <v>-1.1784722393768303</v>
      </c>
      <c r="J159" s="16">
        <f t="shared" si="21"/>
        <v>0.4077815855502912</v>
      </c>
      <c r="K159" s="8"/>
      <c r="L159" s="17">
        <f t="shared" si="23"/>
        <v>0.16991161049531553</v>
      </c>
      <c r="M159" s="17">
        <f t="shared" si="24"/>
        <v>0.83008838950468444</v>
      </c>
      <c r="N159">
        <f t="shared" si="25"/>
        <v>1</v>
      </c>
      <c r="O159" s="18">
        <v>1</v>
      </c>
      <c r="P159" s="18" t="str">
        <f t="shared" si="26"/>
        <v>Y</v>
      </c>
    </row>
    <row r="160" spans="1:16">
      <c r="A160" s="14">
        <v>-0.37204830999999999</v>
      </c>
      <c r="B160" s="14">
        <v>-0.40657446000000003</v>
      </c>
      <c r="D160" s="15">
        <f t="shared" si="18"/>
        <v>-0.642625496992</v>
      </c>
      <c r="E160" s="16">
        <f t="shared" si="19"/>
        <v>0.92570399108700019</v>
      </c>
      <c r="F160" s="15">
        <f t="shared" si="22"/>
        <v>0</v>
      </c>
      <c r="G160" s="16">
        <f t="shared" si="22"/>
        <v>0.92570399108700019</v>
      </c>
      <c r="H160" s="3"/>
      <c r="I160" s="16">
        <f t="shared" si="20"/>
        <v>1.2850622804269738</v>
      </c>
      <c r="J160" s="16">
        <f t="shared" si="21"/>
        <v>-0.80314078266708144</v>
      </c>
      <c r="K160" s="8"/>
      <c r="L160" s="17">
        <f t="shared" si="23"/>
        <v>0.88975128042971741</v>
      </c>
      <c r="M160" s="17">
        <f t="shared" si="24"/>
        <v>0.11024871957028255</v>
      </c>
      <c r="N160">
        <f t="shared" si="25"/>
        <v>0</v>
      </c>
      <c r="O160" s="18">
        <v>0</v>
      </c>
      <c r="P160" s="18" t="str">
        <f t="shared" si="26"/>
        <v>Y</v>
      </c>
    </row>
    <row r="161" spans="1:16">
      <c r="A161" s="14">
        <v>-0.69999504999999995</v>
      </c>
      <c r="B161" s="14">
        <v>-0.74329904000000002</v>
      </c>
      <c r="D161" s="15">
        <f t="shared" si="18"/>
        <v>-1.201476981326</v>
      </c>
      <c r="E161" s="16">
        <f t="shared" si="19"/>
        <v>1.7047070397130002</v>
      </c>
      <c r="F161" s="15">
        <f t="shared" si="22"/>
        <v>0</v>
      </c>
      <c r="G161" s="16">
        <f t="shared" si="22"/>
        <v>1.7047070397130002</v>
      </c>
      <c r="H161" s="3"/>
      <c r="I161" s="16">
        <f t="shared" si="20"/>
        <v>2.3664743125295868</v>
      </c>
      <c r="J161" s="16">
        <f t="shared" si="21"/>
        <v>-1.479003827654999</v>
      </c>
      <c r="K161" s="8"/>
      <c r="L161" s="17">
        <f t="shared" si="23"/>
        <v>0.97907119946457011</v>
      </c>
      <c r="M161" s="17">
        <f t="shared" si="24"/>
        <v>2.0928800535429882E-2</v>
      </c>
      <c r="N161">
        <f t="shared" si="25"/>
        <v>0</v>
      </c>
      <c r="O161" s="18">
        <v>0</v>
      </c>
      <c r="P161" s="18" t="str">
        <f t="shared" si="26"/>
        <v>Y</v>
      </c>
    </row>
    <row r="162" spans="1:16">
      <c r="A162" s="14">
        <v>-0.69999504999999995</v>
      </c>
      <c r="B162" s="14">
        <v>-0.40657446000000003</v>
      </c>
      <c r="D162" s="15">
        <f t="shared" si="18"/>
        <v>-1.0833203262040001</v>
      </c>
      <c r="E162" s="16">
        <f t="shared" si="19"/>
        <v>1.1298508367370002</v>
      </c>
      <c r="F162" s="15">
        <f t="shared" si="22"/>
        <v>0</v>
      </c>
      <c r="G162" s="16">
        <f t="shared" si="22"/>
        <v>1.1298508367370002</v>
      </c>
      <c r="H162" s="3"/>
      <c r="I162" s="16">
        <f t="shared" si="20"/>
        <v>1.5684589315583037</v>
      </c>
      <c r="J162" s="16">
        <f t="shared" si="21"/>
        <v>-0.9802585859530214</v>
      </c>
      <c r="K162" s="8"/>
      <c r="L162" s="17">
        <f t="shared" si="23"/>
        <v>0.92748730906453392</v>
      </c>
      <c r="M162" s="17">
        <f t="shared" si="24"/>
        <v>7.251269093546614E-2</v>
      </c>
      <c r="N162">
        <f t="shared" si="25"/>
        <v>0</v>
      </c>
      <c r="O162" s="18">
        <v>0</v>
      </c>
      <c r="P162" s="18" t="str">
        <f t="shared" si="26"/>
        <v>Y</v>
      </c>
    </row>
    <row r="163" spans="1:16">
      <c r="A163" s="14">
        <v>1.9235788899999999</v>
      </c>
      <c r="B163" s="14">
        <v>2.2872221800000001</v>
      </c>
      <c r="D163" s="15">
        <f t="shared" si="18"/>
        <v>3.3874915753440002</v>
      </c>
      <c r="E163" s="16">
        <f t="shared" si="19"/>
        <v>-5.1021735647210003</v>
      </c>
      <c r="F163" s="15">
        <f t="shared" si="22"/>
        <v>3.3874915753440002</v>
      </c>
      <c r="G163" s="16">
        <f t="shared" si="22"/>
        <v>0</v>
      </c>
      <c r="H163" s="3"/>
      <c r="I163" s="16">
        <f t="shared" si="20"/>
        <v>-3.8610628975770913</v>
      </c>
      <c r="J163" s="16">
        <f t="shared" si="21"/>
        <v>1.3360266773156737</v>
      </c>
      <c r="K163" s="8"/>
      <c r="L163" s="17">
        <f t="shared" si="23"/>
        <v>5.5022016359536335E-3</v>
      </c>
      <c r="M163" s="17">
        <f t="shared" si="24"/>
        <v>0.99449779836404639</v>
      </c>
      <c r="N163">
        <f t="shared" si="25"/>
        <v>1</v>
      </c>
      <c r="O163" s="18">
        <v>1</v>
      </c>
      <c r="P163" s="18" t="str">
        <f t="shared" si="26"/>
        <v>Y</v>
      </c>
    </row>
    <row r="164" spans="1:16">
      <c r="A164" s="14">
        <v>1.2676854099999999</v>
      </c>
      <c r="B164" s="14">
        <v>1.27704844</v>
      </c>
      <c r="D164" s="15">
        <f t="shared" si="18"/>
        <v>2.1516319515540001</v>
      </c>
      <c r="E164" s="16">
        <f t="shared" si="19"/>
        <v>-2.9693112644929998</v>
      </c>
      <c r="F164" s="15">
        <f t="shared" si="22"/>
        <v>2.1516319515540001</v>
      </c>
      <c r="G164" s="16">
        <f t="shared" si="22"/>
        <v>0</v>
      </c>
      <c r="H164" s="3"/>
      <c r="I164" s="16">
        <f t="shared" si="20"/>
        <v>-2.452430098381249</v>
      </c>
      <c r="J164" s="16">
        <f t="shared" si="21"/>
        <v>0.84860364169289759</v>
      </c>
      <c r="K164" s="8"/>
      <c r="L164" s="17">
        <f t="shared" si="23"/>
        <v>3.5535742930841038E-2</v>
      </c>
      <c r="M164" s="17">
        <f t="shared" si="24"/>
        <v>0.96446425706915895</v>
      </c>
      <c r="N164">
        <f t="shared" si="25"/>
        <v>1</v>
      </c>
      <c r="O164" s="18">
        <v>1</v>
      </c>
      <c r="P164" s="18" t="str">
        <f t="shared" si="26"/>
        <v>Y</v>
      </c>
    </row>
    <row r="165" spans="1:16">
      <c r="A165" s="14">
        <v>-0.69999504999999995</v>
      </c>
      <c r="B165" s="14">
        <v>-0.74329904000000002</v>
      </c>
      <c r="D165" s="15">
        <f t="shared" si="18"/>
        <v>-1.201476981326</v>
      </c>
      <c r="E165" s="16">
        <f t="shared" si="19"/>
        <v>1.7047070397130002</v>
      </c>
      <c r="F165" s="15">
        <f t="shared" si="22"/>
        <v>0</v>
      </c>
      <c r="G165" s="16">
        <f t="shared" si="22"/>
        <v>1.7047070397130002</v>
      </c>
      <c r="H165" s="3"/>
      <c r="I165" s="16">
        <f t="shared" si="20"/>
        <v>2.3664743125295868</v>
      </c>
      <c r="J165" s="16">
        <f t="shared" si="21"/>
        <v>-1.479003827654999</v>
      </c>
      <c r="K165" s="8"/>
      <c r="L165" s="17">
        <f t="shared" si="23"/>
        <v>0.97907119946457011</v>
      </c>
      <c r="M165" s="17">
        <f t="shared" si="24"/>
        <v>2.0928800535429882E-2</v>
      </c>
      <c r="N165">
        <f t="shared" si="25"/>
        <v>0</v>
      </c>
      <c r="O165" s="18">
        <v>0</v>
      </c>
      <c r="P165" s="18" t="str">
        <f t="shared" si="26"/>
        <v>Y</v>
      </c>
    </row>
    <row r="166" spans="1:16">
      <c r="A166" s="14">
        <v>-0.69999504999999995</v>
      </c>
      <c r="B166" s="14">
        <v>-0.74329904000000002</v>
      </c>
      <c r="D166" s="15">
        <f t="shared" si="18"/>
        <v>-1.201476981326</v>
      </c>
      <c r="E166" s="16">
        <f t="shared" si="19"/>
        <v>1.7047070397130002</v>
      </c>
      <c r="F166" s="15">
        <f t="shared" si="22"/>
        <v>0</v>
      </c>
      <c r="G166" s="16">
        <f t="shared" si="22"/>
        <v>1.7047070397130002</v>
      </c>
      <c r="H166" s="3"/>
      <c r="I166" s="16">
        <f t="shared" si="20"/>
        <v>2.3664743125295868</v>
      </c>
      <c r="J166" s="16">
        <f t="shared" si="21"/>
        <v>-1.479003827654999</v>
      </c>
      <c r="K166" s="8"/>
      <c r="L166" s="17">
        <f t="shared" si="23"/>
        <v>0.97907119946457011</v>
      </c>
      <c r="M166" s="17">
        <f t="shared" si="24"/>
        <v>2.0928800535429882E-2</v>
      </c>
      <c r="N166">
        <f t="shared" si="25"/>
        <v>0</v>
      </c>
      <c r="O166" s="18">
        <v>0</v>
      </c>
      <c r="P166" s="18" t="str">
        <f t="shared" si="26"/>
        <v>Y</v>
      </c>
    </row>
    <row r="167" spans="1:16">
      <c r="A167" s="14">
        <v>-0.69999504999999995</v>
      </c>
      <c r="B167" s="14">
        <v>-0.74329904000000002</v>
      </c>
      <c r="D167" s="15">
        <f t="shared" si="18"/>
        <v>-1.201476981326</v>
      </c>
      <c r="E167" s="16">
        <f t="shared" si="19"/>
        <v>1.7047070397130002</v>
      </c>
      <c r="F167" s="15">
        <f t="shared" si="22"/>
        <v>0</v>
      </c>
      <c r="G167" s="16">
        <f t="shared" si="22"/>
        <v>1.7047070397130002</v>
      </c>
      <c r="H167" s="3"/>
      <c r="I167" s="16">
        <f t="shared" si="20"/>
        <v>2.3664743125295868</v>
      </c>
      <c r="J167" s="16">
        <f t="shared" si="21"/>
        <v>-1.479003827654999</v>
      </c>
      <c r="K167" s="8"/>
      <c r="L167" s="17">
        <f t="shared" si="23"/>
        <v>0.97907119946457011</v>
      </c>
      <c r="M167" s="17">
        <f t="shared" si="24"/>
        <v>2.0928800535429882E-2</v>
      </c>
      <c r="N167">
        <f t="shared" si="25"/>
        <v>0</v>
      </c>
      <c r="O167" s="18">
        <v>0</v>
      </c>
      <c r="P167" s="18" t="str">
        <f t="shared" si="26"/>
        <v>Y</v>
      </c>
    </row>
    <row r="168" spans="1:16">
      <c r="A168" s="14">
        <v>-0.69999504999999995</v>
      </c>
      <c r="B168" s="14">
        <v>-0.74329904000000002</v>
      </c>
      <c r="D168" s="15">
        <f t="shared" si="18"/>
        <v>-1.201476981326</v>
      </c>
      <c r="E168" s="16">
        <f t="shared" si="19"/>
        <v>1.7047070397130002</v>
      </c>
      <c r="F168" s="15">
        <f t="shared" si="22"/>
        <v>0</v>
      </c>
      <c r="G168" s="16">
        <f t="shared" si="22"/>
        <v>1.7047070397130002</v>
      </c>
      <c r="H168" s="3"/>
      <c r="I168" s="16">
        <f t="shared" si="20"/>
        <v>2.3664743125295868</v>
      </c>
      <c r="J168" s="16">
        <f t="shared" si="21"/>
        <v>-1.479003827654999</v>
      </c>
      <c r="K168" s="8"/>
      <c r="L168" s="17">
        <f t="shared" si="23"/>
        <v>0.97907119946457011</v>
      </c>
      <c r="M168" s="17">
        <f t="shared" si="24"/>
        <v>2.0928800535429882E-2</v>
      </c>
      <c r="N168">
        <f t="shared" si="25"/>
        <v>0</v>
      </c>
      <c r="O168" s="18">
        <v>0</v>
      </c>
      <c r="P168" s="18" t="str">
        <f t="shared" si="26"/>
        <v>Y</v>
      </c>
    </row>
    <row r="169" spans="1:16">
      <c r="A169" s="14">
        <v>-0.69999504999999995</v>
      </c>
      <c r="B169" s="14">
        <v>-0.74329904000000002</v>
      </c>
      <c r="D169" s="15">
        <f t="shared" si="18"/>
        <v>-1.201476981326</v>
      </c>
      <c r="E169" s="16">
        <f t="shared" si="19"/>
        <v>1.7047070397130002</v>
      </c>
      <c r="F169" s="15">
        <f t="shared" si="22"/>
        <v>0</v>
      </c>
      <c r="G169" s="16">
        <f t="shared" si="22"/>
        <v>1.7047070397130002</v>
      </c>
      <c r="H169" s="3"/>
      <c r="I169" s="16">
        <f t="shared" si="20"/>
        <v>2.3664743125295868</v>
      </c>
      <c r="J169" s="16">
        <f t="shared" si="21"/>
        <v>-1.479003827654999</v>
      </c>
      <c r="K169" s="8"/>
      <c r="L169" s="17">
        <f t="shared" si="23"/>
        <v>0.97907119946457011</v>
      </c>
      <c r="M169" s="17">
        <f t="shared" si="24"/>
        <v>2.0928800535429882E-2</v>
      </c>
      <c r="N169">
        <f t="shared" si="25"/>
        <v>0</v>
      </c>
      <c r="O169" s="18">
        <v>0</v>
      </c>
      <c r="P169" s="18" t="str">
        <f t="shared" si="26"/>
        <v>Y</v>
      </c>
    </row>
    <row r="170" spans="1:16">
      <c r="A170" s="14">
        <v>0.93973865999999995</v>
      </c>
      <c r="B170" s="14">
        <v>1.27704844</v>
      </c>
      <c r="D170" s="15">
        <f t="shared" si="18"/>
        <v>1.710937108904</v>
      </c>
      <c r="E170" s="16">
        <f t="shared" si="19"/>
        <v>-2.7651644126179997</v>
      </c>
      <c r="F170" s="15">
        <f t="shared" si="22"/>
        <v>1.710937108904</v>
      </c>
      <c r="G170" s="16">
        <f t="shared" si="22"/>
        <v>0</v>
      </c>
      <c r="H170" s="3"/>
      <c r="I170" s="16">
        <f t="shared" si="20"/>
        <v>-1.9501261167287791</v>
      </c>
      <c r="J170" s="16">
        <f t="shared" si="21"/>
        <v>0.67479359575173758</v>
      </c>
      <c r="K170" s="8"/>
      <c r="L170" s="17">
        <f t="shared" si="23"/>
        <v>6.7551748155227617E-2</v>
      </c>
      <c r="M170" s="17">
        <f t="shared" si="24"/>
        <v>0.93244825184477242</v>
      </c>
      <c r="N170">
        <f t="shared" si="25"/>
        <v>1</v>
      </c>
      <c r="O170" s="18">
        <v>1</v>
      </c>
      <c r="P170" s="18" t="str">
        <f t="shared" si="26"/>
        <v>Y</v>
      </c>
    </row>
    <row r="171" spans="1:16">
      <c r="A171" s="14">
        <v>1.5956321499999999</v>
      </c>
      <c r="B171" s="14">
        <v>2.2872221800000001</v>
      </c>
      <c r="D171" s="15">
        <f t="shared" si="18"/>
        <v>2.9467967461320002</v>
      </c>
      <c r="E171" s="16">
        <f t="shared" si="19"/>
        <v>-4.8980267190710007</v>
      </c>
      <c r="F171" s="15">
        <f t="shared" si="22"/>
        <v>2.9467967461320002</v>
      </c>
      <c r="G171" s="16">
        <f t="shared" si="22"/>
        <v>0</v>
      </c>
      <c r="H171" s="3"/>
      <c r="I171" s="16">
        <f t="shared" si="20"/>
        <v>-3.3587589312412534</v>
      </c>
      <c r="J171" s="16">
        <f t="shared" si="21"/>
        <v>1.1622166366744608</v>
      </c>
      <c r="K171" s="8"/>
      <c r="L171" s="17">
        <f t="shared" si="23"/>
        <v>1.076133964612812E-2</v>
      </c>
      <c r="M171" s="17">
        <f t="shared" si="24"/>
        <v>0.98923866035387187</v>
      </c>
      <c r="N171">
        <f t="shared" si="25"/>
        <v>1</v>
      </c>
      <c r="O171" s="18">
        <v>1</v>
      </c>
      <c r="P171" s="18" t="str">
        <f t="shared" si="26"/>
        <v>Y</v>
      </c>
    </row>
    <row r="172" spans="1:16">
      <c r="A172" s="14">
        <v>-0.69999504999999995</v>
      </c>
      <c r="B172" s="14">
        <v>-0.74329904000000002</v>
      </c>
      <c r="D172" s="15">
        <f t="shared" si="18"/>
        <v>-1.201476981326</v>
      </c>
      <c r="E172" s="16">
        <f t="shared" si="19"/>
        <v>1.7047070397130002</v>
      </c>
      <c r="F172" s="15">
        <f t="shared" si="22"/>
        <v>0</v>
      </c>
      <c r="G172" s="16">
        <f t="shared" si="22"/>
        <v>1.7047070397130002</v>
      </c>
      <c r="H172" s="3"/>
      <c r="I172" s="16">
        <f t="shared" si="20"/>
        <v>2.3664743125295868</v>
      </c>
      <c r="J172" s="16">
        <f t="shared" si="21"/>
        <v>-1.479003827654999</v>
      </c>
      <c r="K172" s="8"/>
      <c r="L172" s="17">
        <f t="shared" si="23"/>
        <v>0.97907119946457011</v>
      </c>
      <c r="M172" s="17">
        <f t="shared" si="24"/>
        <v>2.0928800535429882E-2</v>
      </c>
      <c r="N172">
        <f t="shared" si="25"/>
        <v>0</v>
      </c>
      <c r="O172" s="18">
        <v>0</v>
      </c>
      <c r="P172" s="18" t="str">
        <f t="shared" si="26"/>
        <v>Y</v>
      </c>
    </row>
    <row r="173" spans="1:16">
      <c r="A173" s="14">
        <v>-0.69999504999999995</v>
      </c>
      <c r="B173" s="14">
        <v>-0.74329904000000002</v>
      </c>
      <c r="D173" s="15">
        <f t="shared" si="18"/>
        <v>-1.201476981326</v>
      </c>
      <c r="E173" s="16">
        <f t="shared" si="19"/>
        <v>1.7047070397130002</v>
      </c>
      <c r="F173" s="15">
        <f t="shared" si="22"/>
        <v>0</v>
      </c>
      <c r="G173" s="16">
        <f t="shared" si="22"/>
        <v>1.7047070397130002</v>
      </c>
      <c r="H173" s="3"/>
      <c r="I173" s="16">
        <f t="shared" si="20"/>
        <v>2.3664743125295868</v>
      </c>
      <c r="J173" s="16">
        <f t="shared" si="21"/>
        <v>-1.479003827654999</v>
      </c>
      <c r="K173" s="8"/>
      <c r="L173" s="17">
        <f t="shared" si="23"/>
        <v>0.97907119946457011</v>
      </c>
      <c r="M173" s="17">
        <f t="shared" si="24"/>
        <v>2.0928800535429882E-2</v>
      </c>
      <c r="N173">
        <f t="shared" si="25"/>
        <v>0</v>
      </c>
      <c r="O173" s="18">
        <v>0</v>
      </c>
      <c r="P173" s="18" t="str">
        <f t="shared" si="26"/>
        <v>Y</v>
      </c>
    </row>
    <row r="174" spans="1:16">
      <c r="A174" s="14">
        <v>-0.69999504999999995</v>
      </c>
      <c r="B174" s="14">
        <v>-0.74329904000000002</v>
      </c>
      <c r="D174" s="15">
        <f t="shared" si="18"/>
        <v>-1.201476981326</v>
      </c>
      <c r="E174" s="16">
        <f t="shared" si="19"/>
        <v>1.7047070397130002</v>
      </c>
      <c r="F174" s="15">
        <f t="shared" si="22"/>
        <v>0</v>
      </c>
      <c r="G174" s="16">
        <f t="shared" si="22"/>
        <v>1.7047070397130002</v>
      </c>
      <c r="H174" s="3"/>
      <c r="I174" s="16">
        <f t="shared" si="20"/>
        <v>2.3664743125295868</v>
      </c>
      <c r="J174" s="16">
        <f t="shared" si="21"/>
        <v>-1.479003827654999</v>
      </c>
      <c r="K174" s="8"/>
      <c r="L174" s="17">
        <f t="shared" si="23"/>
        <v>0.97907119946457011</v>
      </c>
      <c r="M174" s="17">
        <f t="shared" si="24"/>
        <v>2.0928800535429882E-2</v>
      </c>
      <c r="N174">
        <f t="shared" si="25"/>
        <v>0</v>
      </c>
      <c r="O174" s="18">
        <v>0</v>
      </c>
      <c r="P174" s="18" t="str">
        <f t="shared" si="26"/>
        <v>Y</v>
      </c>
    </row>
    <row r="175" spans="1:16">
      <c r="A175" s="14">
        <v>-0.69999504999999995</v>
      </c>
      <c r="B175" s="14">
        <v>-0.74329904000000002</v>
      </c>
      <c r="D175" s="15">
        <f t="shared" si="18"/>
        <v>-1.201476981326</v>
      </c>
      <c r="E175" s="16">
        <f t="shared" si="19"/>
        <v>1.7047070397130002</v>
      </c>
      <c r="F175" s="15">
        <f t="shared" si="22"/>
        <v>0</v>
      </c>
      <c r="G175" s="16">
        <f t="shared" si="22"/>
        <v>1.7047070397130002</v>
      </c>
      <c r="H175" s="3"/>
      <c r="I175" s="16">
        <f t="shared" si="20"/>
        <v>2.3664743125295868</v>
      </c>
      <c r="J175" s="16">
        <f t="shared" si="21"/>
        <v>-1.479003827654999</v>
      </c>
      <c r="K175" s="8"/>
      <c r="L175" s="17">
        <f t="shared" si="23"/>
        <v>0.97907119946457011</v>
      </c>
      <c r="M175" s="17">
        <f t="shared" si="24"/>
        <v>2.0928800535429882E-2</v>
      </c>
      <c r="N175">
        <f t="shared" si="25"/>
        <v>0</v>
      </c>
      <c r="O175" s="18">
        <v>0</v>
      </c>
      <c r="P175" s="18" t="str">
        <f t="shared" si="26"/>
        <v>Y</v>
      </c>
    </row>
    <row r="176" spans="1:16">
      <c r="A176" s="14">
        <v>-0.69999504999999995</v>
      </c>
      <c r="B176" s="14">
        <v>-0.74329904000000002</v>
      </c>
      <c r="D176" s="15">
        <f t="shared" si="18"/>
        <v>-1.201476981326</v>
      </c>
      <c r="E176" s="16">
        <f t="shared" si="19"/>
        <v>1.7047070397130002</v>
      </c>
      <c r="F176" s="15">
        <f t="shared" si="22"/>
        <v>0</v>
      </c>
      <c r="G176" s="16">
        <f t="shared" si="22"/>
        <v>1.7047070397130002</v>
      </c>
      <c r="H176" s="3"/>
      <c r="I176" s="16">
        <f t="shared" si="20"/>
        <v>2.3664743125295868</v>
      </c>
      <c r="J176" s="16">
        <f t="shared" si="21"/>
        <v>-1.479003827654999</v>
      </c>
      <c r="K176" s="8"/>
      <c r="L176" s="17">
        <f t="shared" si="23"/>
        <v>0.97907119946457011</v>
      </c>
      <c r="M176" s="17">
        <f t="shared" si="24"/>
        <v>2.0928800535429882E-2</v>
      </c>
      <c r="N176">
        <f t="shared" si="25"/>
        <v>0</v>
      </c>
      <c r="O176" s="18">
        <v>0</v>
      </c>
      <c r="P176" s="18" t="str">
        <f t="shared" si="26"/>
        <v>Y</v>
      </c>
    </row>
    <row r="177" spans="1:16">
      <c r="A177" s="14">
        <v>2.2515256300000002</v>
      </c>
      <c r="B177" s="14">
        <v>2.2872221800000001</v>
      </c>
      <c r="D177" s="15">
        <f t="shared" si="18"/>
        <v>3.8281864045560003</v>
      </c>
      <c r="E177" s="16">
        <f t="shared" si="19"/>
        <v>-5.3063204103710007</v>
      </c>
      <c r="F177" s="15">
        <f t="shared" si="22"/>
        <v>3.8281864045560003</v>
      </c>
      <c r="G177" s="16">
        <f t="shared" si="22"/>
        <v>0</v>
      </c>
      <c r="H177" s="3"/>
      <c r="I177" s="16">
        <f t="shared" si="20"/>
        <v>-4.3633668639129288</v>
      </c>
      <c r="J177" s="16">
        <f t="shared" si="21"/>
        <v>1.5098367179568863</v>
      </c>
      <c r="K177" s="8"/>
      <c r="L177" s="17">
        <f t="shared" si="23"/>
        <v>2.8059489940716782E-3</v>
      </c>
      <c r="M177" s="17">
        <f t="shared" si="24"/>
        <v>0.99719405100592828</v>
      </c>
      <c r="N177">
        <f t="shared" si="25"/>
        <v>1</v>
      </c>
      <c r="O177" s="18">
        <v>1</v>
      </c>
      <c r="P177" s="18" t="str">
        <f t="shared" si="26"/>
        <v>Y</v>
      </c>
    </row>
    <row r="178" spans="1:16">
      <c r="A178" s="14">
        <v>0.93973865999999995</v>
      </c>
      <c r="B178" s="14">
        <v>0.60359927999999996</v>
      </c>
      <c r="D178" s="15">
        <f t="shared" si="18"/>
        <v>1.4746237986599999</v>
      </c>
      <c r="E178" s="16">
        <f t="shared" si="19"/>
        <v>-1.6154520066660001</v>
      </c>
      <c r="F178" s="15">
        <f t="shared" si="22"/>
        <v>1.4746237986599999</v>
      </c>
      <c r="G178" s="16">
        <f t="shared" si="22"/>
        <v>0</v>
      </c>
      <c r="H178" s="3"/>
      <c r="I178" s="16">
        <f t="shared" si="20"/>
        <v>-1.6807762057126678</v>
      </c>
      <c r="J178" s="16">
        <f t="shared" si="21"/>
        <v>0.58159162619150395</v>
      </c>
      <c r="K178" s="8"/>
      <c r="L178" s="17">
        <f t="shared" si="23"/>
        <v>9.4287967097416422E-2</v>
      </c>
      <c r="M178" s="17">
        <f t="shared" si="24"/>
        <v>0.90571203290258351</v>
      </c>
      <c r="N178">
        <f t="shared" si="25"/>
        <v>1</v>
      </c>
      <c r="O178" s="18">
        <v>1</v>
      </c>
      <c r="P178" s="18" t="str">
        <f t="shared" si="26"/>
        <v>Y</v>
      </c>
    </row>
    <row r="179" spans="1:16">
      <c r="A179" s="14">
        <v>1.5956321499999999</v>
      </c>
      <c r="B179" s="14">
        <v>1.27704844</v>
      </c>
      <c r="D179" s="15">
        <f t="shared" si="18"/>
        <v>2.5923267807660002</v>
      </c>
      <c r="E179" s="16">
        <f t="shared" si="19"/>
        <v>-3.1734581101429997</v>
      </c>
      <c r="F179" s="15">
        <f t="shared" si="22"/>
        <v>2.5923267807660002</v>
      </c>
      <c r="G179" s="16">
        <f t="shared" si="22"/>
        <v>0</v>
      </c>
      <c r="H179" s="3"/>
      <c r="I179" s="16">
        <f t="shared" si="20"/>
        <v>-2.954734064717087</v>
      </c>
      <c r="J179" s="16">
        <f t="shared" si="21"/>
        <v>1.0224136823341103</v>
      </c>
      <c r="K179" s="8"/>
      <c r="L179" s="17">
        <f t="shared" si="23"/>
        <v>1.8394320207524024E-2</v>
      </c>
      <c r="M179" s="17">
        <f t="shared" si="24"/>
        <v>0.98160567979247593</v>
      </c>
      <c r="N179">
        <f t="shared" si="25"/>
        <v>1</v>
      </c>
      <c r="O179" s="18">
        <v>1</v>
      </c>
      <c r="P179" s="18" t="str">
        <f t="shared" si="26"/>
        <v>Y</v>
      </c>
    </row>
    <row r="180" spans="1:16">
      <c r="A180" s="14">
        <v>-0.69999504999999995</v>
      </c>
      <c r="B180" s="14">
        <v>-0.74329904000000002</v>
      </c>
      <c r="D180" s="15">
        <f t="shared" si="18"/>
        <v>-1.201476981326</v>
      </c>
      <c r="E180" s="16">
        <f t="shared" si="19"/>
        <v>1.7047070397130002</v>
      </c>
      <c r="F180" s="15">
        <f t="shared" si="22"/>
        <v>0</v>
      </c>
      <c r="G180" s="16">
        <f t="shared" si="22"/>
        <v>1.7047070397130002</v>
      </c>
      <c r="H180" s="3"/>
      <c r="I180" s="16">
        <f t="shared" si="20"/>
        <v>2.3664743125295868</v>
      </c>
      <c r="J180" s="16">
        <f t="shared" si="21"/>
        <v>-1.479003827654999</v>
      </c>
      <c r="K180" s="8"/>
      <c r="L180" s="17">
        <f t="shared" si="23"/>
        <v>0.97907119946457011</v>
      </c>
      <c r="M180" s="17">
        <f t="shared" si="24"/>
        <v>2.0928800535429882E-2</v>
      </c>
      <c r="N180">
        <f t="shared" si="25"/>
        <v>0</v>
      </c>
      <c r="O180" s="18">
        <v>0</v>
      </c>
      <c r="P180" s="18" t="str">
        <f t="shared" si="26"/>
        <v>Y</v>
      </c>
    </row>
    <row r="181" spans="1:16">
      <c r="A181" s="14">
        <v>2.2515256300000002</v>
      </c>
      <c r="B181" s="14">
        <v>2.2872221800000001</v>
      </c>
      <c r="D181" s="15">
        <f t="shared" si="18"/>
        <v>3.8281864045560003</v>
      </c>
      <c r="E181" s="16">
        <f t="shared" si="19"/>
        <v>-5.3063204103710007</v>
      </c>
      <c r="F181" s="15">
        <f t="shared" si="22"/>
        <v>3.8281864045560003</v>
      </c>
      <c r="G181" s="16">
        <f t="shared" si="22"/>
        <v>0</v>
      </c>
      <c r="H181" s="3"/>
      <c r="I181" s="16">
        <f t="shared" si="20"/>
        <v>-4.3633668639129288</v>
      </c>
      <c r="J181" s="16">
        <f t="shared" si="21"/>
        <v>1.5098367179568863</v>
      </c>
      <c r="K181" s="8"/>
      <c r="L181" s="17">
        <f t="shared" si="23"/>
        <v>2.8059489940716782E-3</v>
      </c>
      <c r="M181" s="17">
        <f t="shared" si="24"/>
        <v>0.99719405100592828</v>
      </c>
      <c r="N181">
        <f t="shared" si="25"/>
        <v>1</v>
      </c>
      <c r="O181" s="18">
        <v>1</v>
      </c>
      <c r="P181" s="18" t="str">
        <f t="shared" si="26"/>
        <v>Y</v>
      </c>
    </row>
    <row r="182" spans="1:16">
      <c r="A182" s="14">
        <v>-0.69999504999999995</v>
      </c>
      <c r="B182" s="14">
        <v>-0.74329904000000002</v>
      </c>
      <c r="D182" s="15">
        <f t="shared" si="18"/>
        <v>-1.201476981326</v>
      </c>
      <c r="E182" s="16">
        <f t="shared" si="19"/>
        <v>1.7047070397130002</v>
      </c>
      <c r="F182" s="15">
        <f t="shared" si="22"/>
        <v>0</v>
      </c>
      <c r="G182" s="16">
        <f t="shared" si="22"/>
        <v>1.7047070397130002</v>
      </c>
      <c r="H182" s="3"/>
      <c r="I182" s="16">
        <f t="shared" si="20"/>
        <v>2.3664743125295868</v>
      </c>
      <c r="J182" s="16">
        <f t="shared" si="21"/>
        <v>-1.479003827654999</v>
      </c>
      <c r="K182" s="8"/>
      <c r="L182" s="17">
        <f t="shared" si="23"/>
        <v>0.97907119946457011</v>
      </c>
      <c r="M182" s="17">
        <f t="shared" si="24"/>
        <v>2.0928800535429882E-2</v>
      </c>
      <c r="N182">
        <f t="shared" si="25"/>
        <v>0</v>
      </c>
      <c r="O182" s="18">
        <v>0</v>
      </c>
      <c r="P182" s="18" t="str">
        <f t="shared" si="26"/>
        <v>Y</v>
      </c>
    </row>
    <row r="183" spans="1:16">
      <c r="A183" s="14">
        <v>-4.4101559999999998E-2</v>
      </c>
      <c r="B183" s="14">
        <v>-6.9849880000000003E-2</v>
      </c>
      <c r="D183" s="15">
        <f t="shared" si="18"/>
        <v>-8.3773999220000006E-2</v>
      </c>
      <c r="E183" s="16">
        <f t="shared" si="19"/>
        <v>0.146700936236</v>
      </c>
      <c r="F183" s="15">
        <f t="shared" si="22"/>
        <v>0</v>
      </c>
      <c r="G183" s="16">
        <f t="shared" si="22"/>
        <v>0.146700936236</v>
      </c>
      <c r="H183" s="3"/>
      <c r="I183" s="16">
        <f t="shared" si="20"/>
        <v>0.2036502396828152</v>
      </c>
      <c r="J183" s="16">
        <f t="shared" si="21"/>
        <v>-0.12727773227835359</v>
      </c>
      <c r="K183" s="8"/>
      <c r="L183" s="17">
        <f t="shared" si="23"/>
        <v>0.58198514956907477</v>
      </c>
      <c r="M183" s="17">
        <f t="shared" si="24"/>
        <v>0.41801485043092523</v>
      </c>
      <c r="N183">
        <f t="shared" si="25"/>
        <v>0</v>
      </c>
      <c r="O183" s="18">
        <v>1</v>
      </c>
      <c r="P183" s="18" t="str">
        <f t="shared" si="26"/>
        <v>N</v>
      </c>
    </row>
    <row r="184" spans="1:16">
      <c r="A184" s="14">
        <v>-0.69999504999999995</v>
      </c>
      <c r="B184" s="14">
        <v>-0.74329904000000002</v>
      </c>
      <c r="D184" s="15">
        <f t="shared" si="18"/>
        <v>-1.201476981326</v>
      </c>
      <c r="E184" s="16">
        <f t="shared" si="19"/>
        <v>1.7047070397130002</v>
      </c>
      <c r="F184" s="15">
        <f t="shared" si="22"/>
        <v>0</v>
      </c>
      <c r="G184" s="16">
        <f t="shared" si="22"/>
        <v>1.7047070397130002</v>
      </c>
      <c r="H184" s="3"/>
      <c r="I184" s="16">
        <f t="shared" si="20"/>
        <v>2.3664743125295868</v>
      </c>
      <c r="J184" s="16">
        <f t="shared" si="21"/>
        <v>-1.479003827654999</v>
      </c>
      <c r="K184" s="8"/>
      <c r="L184" s="17">
        <f t="shared" si="23"/>
        <v>0.97907119946457011</v>
      </c>
      <c r="M184" s="17">
        <f t="shared" si="24"/>
        <v>2.0928800535429882E-2</v>
      </c>
      <c r="N184">
        <f t="shared" si="25"/>
        <v>0</v>
      </c>
      <c r="O184" s="18">
        <v>0</v>
      </c>
      <c r="P184" s="18" t="str">
        <f t="shared" si="26"/>
        <v>Y</v>
      </c>
    </row>
    <row r="185" spans="1:16">
      <c r="A185" s="14">
        <v>-0.69999504999999995</v>
      </c>
      <c r="B185" s="14">
        <v>-0.74329904000000002</v>
      </c>
      <c r="D185" s="15">
        <f t="shared" si="18"/>
        <v>-1.201476981326</v>
      </c>
      <c r="E185" s="16">
        <f t="shared" si="19"/>
        <v>1.7047070397130002</v>
      </c>
      <c r="F185" s="15">
        <f t="shared" si="22"/>
        <v>0</v>
      </c>
      <c r="G185" s="16">
        <f t="shared" si="22"/>
        <v>1.7047070397130002</v>
      </c>
      <c r="H185" s="3"/>
      <c r="I185" s="16">
        <f t="shared" si="20"/>
        <v>2.3664743125295868</v>
      </c>
      <c r="J185" s="16">
        <f t="shared" si="21"/>
        <v>-1.479003827654999</v>
      </c>
      <c r="K185" s="8"/>
      <c r="L185" s="17">
        <f t="shared" si="23"/>
        <v>0.97907119946457011</v>
      </c>
      <c r="M185" s="17">
        <f t="shared" si="24"/>
        <v>2.0928800535429882E-2</v>
      </c>
      <c r="N185">
        <f t="shared" si="25"/>
        <v>0</v>
      </c>
      <c r="O185" s="18">
        <v>0</v>
      </c>
      <c r="P185" s="18" t="str">
        <f t="shared" si="26"/>
        <v>Y</v>
      </c>
    </row>
    <row r="186" spans="1:16">
      <c r="A186" s="14">
        <v>-0.69999504999999995</v>
      </c>
      <c r="B186" s="14">
        <v>-0.74329904000000002</v>
      </c>
      <c r="D186" s="15">
        <f t="shared" si="18"/>
        <v>-1.201476981326</v>
      </c>
      <c r="E186" s="16">
        <f t="shared" si="19"/>
        <v>1.7047070397130002</v>
      </c>
      <c r="F186" s="15">
        <f t="shared" si="22"/>
        <v>0</v>
      </c>
      <c r="G186" s="16">
        <f t="shared" si="22"/>
        <v>1.7047070397130002</v>
      </c>
      <c r="H186" s="3"/>
      <c r="I186" s="16">
        <f t="shared" si="20"/>
        <v>2.3664743125295868</v>
      </c>
      <c r="J186" s="16">
        <f t="shared" si="21"/>
        <v>-1.479003827654999</v>
      </c>
      <c r="K186" s="8"/>
      <c r="L186" s="17">
        <f t="shared" si="23"/>
        <v>0.97907119946457011</v>
      </c>
      <c r="M186" s="17">
        <f t="shared" si="24"/>
        <v>2.0928800535429882E-2</v>
      </c>
      <c r="N186">
        <f t="shared" si="25"/>
        <v>0</v>
      </c>
      <c r="O186" s="18">
        <v>0</v>
      </c>
      <c r="P186" s="18" t="str">
        <f t="shared" si="26"/>
        <v>Y</v>
      </c>
    </row>
    <row r="187" spans="1:16">
      <c r="A187" s="14">
        <v>1.5956321499999999</v>
      </c>
      <c r="B187" s="14">
        <v>1.61377302</v>
      </c>
      <c r="D187" s="15">
        <f t="shared" si="18"/>
        <v>2.7104834358880003</v>
      </c>
      <c r="E187" s="16">
        <f t="shared" si="19"/>
        <v>-3.7483143131189998</v>
      </c>
      <c r="F187" s="15">
        <f t="shared" si="22"/>
        <v>2.7104834358880003</v>
      </c>
      <c r="G187" s="16">
        <f t="shared" si="22"/>
        <v>0</v>
      </c>
      <c r="H187" s="3"/>
      <c r="I187" s="16">
        <f t="shared" si="20"/>
        <v>-3.0894090202251427</v>
      </c>
      <c r="J187" s="16">
        <f t="shared" si="21"/>
        <v>1.0690146671142273</v>
      </c>
      <c r="K187" s="8"/>
      <c r="L187" s="17">
        <f t="shared" si="23"/>
        <v>1.5391575832395796E-2</v>
      </c>
      <c r="M187" s="17">
        <f t="shared" si="24"/>
        <v>0.9846084241676043</v>
      </c>
      <c r="N187">
        <f t="shared" si="25"/>
        <v>1</v>
      </c>
      <c r="O187" s="18">
        <v>1</v>
      </c>
      <c r="P187" s="18" t="str">
        <f t="shared" si="26"/>
        <v>Y</v>
      </c>
    </row>
    <row r="188" spans="1:16">
      <c r="A188" s="14">
        <v>1.2676854099999999</v>
      </c>
      <c r="B188" s="14">
        <v>0.94032386000000001</v>
      </c>
      <c r="D188" s="15">
        <f t="shared" si="18"/>
        <v>2.033475296432</v>
      </c>
      <c r="E188" s="16">
        <f t="shared" si="19"/>
        <v>-2.3944550615170002</v>
      </c>
      <c r="F188" s="15">
        <f t="shared" si="22"/>
        <v>2.033475296432</v>
      </c>
      <c r="G188" s="16">
        <f t="shared" si="22"/>
        <v>0</v>
      </c>
      <c r="H188" s="3"/>
      <c r="I188" s="16">
        <f t="shared" si="20"/>
        <v>-2.3177551428731933</v>
      </c>
      <c r="J188" s="16">
        <f t="shared" si="21"/>
        <v>0.80200265691278072</v>
      </c>
      <c r="K188" s="8"/>
      <c r="L188" s="17">
        <f t="shared" si="23"/>
        <v>4.2299582364477305E-2</v>
      </c>
      <c r="M188" s="17">
        <f t="shared" si="24"/>
        <v>0.95770041763552261</v>
      </c>
      <c r="N188">
        <f t="shared" si="25"/>
        <v>1</v>
      </c>
      <c r="O188" s="18">
        <v>1</v>
      </c>
      <c r="P188" s="18" t="str">
        <f t="shared" si="26"/>
        <v>Y</v>
      </c>
    </row>
    <row r="189" spans="1:16">
      <c r="A189" s="14">
        <v>-0.69999504999999995</v>
      </c>
      <c r="B189" s="14">
        <v>-0.74329904000000002</v>
      </c>
      <c r="D189" s="15">
        <f t="shared" si="18"/>
        <v>-1.201476981326</v>
      </c>
      <c r="E189" s="16">
        <f t="shared" si="19"/>
        <v>1.7047070397130002</v>
      </c>
      <c r="F189" s="15">
        <f t="shared" si="22"/>
        <v>0</v>
      </c>
      <c r="G189" s="16">
        <f t="shared" si="22"/>
        <v>1.7047070397130002</v>
      </c>
      <c r="H189" s="3"/>
      <c r="I189" s="16">
        <f t="shared" si="20"/>
        <v>2.3664743125295868</v>
      </c>
      <c r="J189" s="16">
        <f t="shared" si="21"/>
        <v>-1.479003827654999</v>
      </c>
      <c r="K189" s="8"/>
      <c r="L189" s="17">
        <f t="shared" si="23"/>
        <v>0.97907119946457011</v>
      </c>
      <c r="M189" s="17">
        <f t="shared" si="24"/>
        <v>2.0928800535429882E-2</v>
      </c>
      <c r="N189">
        <f t="shared" si="25"/>
        <v>0</v>
      </c>
      <c r="O189" s="18">
        <v>0</v>
      </c>
      <c r="P189" s="18" t="str">
        <f t="shared" si="26"/>
        <v>Y</v>
      </c>
    </row>
    <row r="190" spans="1:16">
      <c r="A190" s="14">
        <v>0.61179192000000004</v>
      </c>
      <c r="B190" s="14">
        <v>1.61377302</v>
      </c>
      <c r="D190" s="15">
        <f t="shared" si="18"/>
        <v>1.388398934814</v>
      </c>
      <c r="E190" s="16">
        <f t="shared" si="19"/>
        <v>-3.1358737699439998</v>
      </c>
      <c r="F190" s="15">
        <f t="shared" si="22"/>
        <v>1.388398934814</v>
      </c>
      <c r="G190" s="16">
        <f t="shared" si="22"/>
        <v>0</v>
      </c>
      <c r="H190" s="3"/>
      <c r="I190" s="16">
        <f t="shared" si="20"/>
        <v>-1.5824971059009971</v>
      </c>
      <c r="J190" s="16">
        <f t="shared" si="21"/>
        <v>0.5475845398906416</v>
      </c>
      <c r="K190" s="8"/>
      <c r="L190" s="17">
        <f t="shared" si="23"/>
        <v>0.106207241014451</v>
      </c>
      <c r="M190" s="17">
        <f t="shared" si="24"/>
        <v>0.893792758985549</v>
      </c>
      <c r="N190">
        <f t="shared" si="25"/>
        <v>1</v>
      </c>
      <c r="O190" s="18">
        <v>1</v>
      </c>
      <c r="P190" s="18" t="str">
        <f t="shared" si="26"/>
        <v>Y</v>
      </c>
    </row>
    <row r="191" spans="1:16">
      <c r="A191" s="14">
        <v>0.61179192000000004</v>
      </c>
      <c r="B191" s="14">
        <v>0.94032386000000001</v>
      </c>
      <c r="D191" s="15">
        <f t="shared" si="18"/>
        <v>1.1520856245700002</v>
      </c>
      <c r="E191" s="16">
        <f t="shared" si="19"/>
        <v>-1.9861613639920002</v>
      </c>
      <c r="F191" s="15">
        <f t="shared" si="22"/>
        <v>1.1520856245700002</v>
      </c>
      <c r="G191" s="16">
        <f t="shared" si="22"/>
        <v>0</v>
      </c>
      <c r="H191" s="3"/>
      <c r="I191" s="16">
        <f t="shared" si="20"/>
        <v>-1.3131471948848861</v>
      </c>
      <c r="J191" s="16">
        <f t="shared" si="21"/>
        <v>0.45438257033040802</v>
      </c>
      <c r="K191" s="8"/>
      <c r="L191" s="17">
        <f t="shared" si="23"/>
        <v>0.14584979580020388</v>
      </c>
      <c r="M191" s="17">
        <f t="shared" si="24"/>
        <v>0.85415020419979615</v>
      </c>
      <c r="N191">
        <f t="shared" si="25"/>
        <v>1</v>
      </c>
      <c r="O191" s="18">
        <v>1</v>
      </c>
      <c r="P191" s="18" t="str">
        <f t="shared" si="26"/>
        <v>Y</v>
      </c>
    </row>
    <row r="192" spans="1:16">
      <c r="A192" s="14">
        <v>1.5956321499999999</v>
      </c>
      <c r="B192" s="14">
        <v>0.26687470000000002</v>
      </c>
      <c r="D192" s="15">
        <f t="shared" si="18"/>
        <v>2.2378568154000003</v>
      </c>
      <c r="E192" s="16">
        <f t="shared" si="19"/>
        <v>-1.448889501215</v>
      </c>
      <c r="F192" s="15">
        <f t="shared" si="22"/>
        <v>2.2378568154000003</v>
      </c>
      <c r="G192" s="16">
        <f t="shared" si="22"/>
        <v>0</v>
      </c>
      <c r="H192" s="3"/>
      <c r="I192" s="16">
        <f t="shared" si="20"/>
        <v>-2.5507091981929202</v>
      </c>
      <c r="J192" s="16">
        <f t="shared" si="21"/>
        <v>0.88261072799376006</v>
      </c>
      <c r="K192" s="8"/>
      <c r="L192" s="17">
        <f t="shared" si="23"/>
        <v>3.1270207127634751E-2</v>
      </c>
      <c r="M192" s="17">
        <f t="shared" si="24"/>
        <v>0.96872979287236538</v>
      </c>
      <c r="N192">
        <f t="shared" si="25"/>
        <v>1</v>
      </c>
      <c r="O192" s="18">
        <v>1</v>
      </c>
      <c r="P192" s="18" t="str">
        <f t="shared" si="26"/>
        <v>Y</v>
      </c>
    </row>
    <row r="193" spans="1:16">
      <c r="A193" s="14">
        <v>-0.37204830999999999</v>
      </c>
      <c r="B193" s="14">
        <v>-6.9849880000000003E-2</v>
      </c>
      <c r="D193" s="15">
        <f t="shared" si="18"/>
        <v>-0.52446884186999998</v>
      </c>
      <c r="E193" s="16">
        <f t="shared" si="19"/>
        <v>0.35084778811100004</v>
      </c>
      <c r="F193" s="15">
        <f t="shared" si="22"/>
        <v>0</v>
      </c>
      <c r="G193" s="16">
        <f t="shared" si="22"/>
        <v>0.35084778811100004</v>
      </c>
      <c r="H193" s="3"/>
      <c r="I193" s="16">
        <f t="shared" si="20"/>
        <v>0.4870468994556903</v>
      </c>
      <c r="J193" s="16">
        <f t="shared" si="21"/>
        <v>-0.30439554096510363</v>
      </c>
      <c r="K193" s="8"/>
      <c r="L193" s="17">
        <f t="shared" si="23"/>
        <v>0.68814096656684187</v>
      </c>
      <c r="M193" s="17">
        <f t="shared" si="24"/>
        <v>0.31185903343315802</v>
      </c>
      <c r="N193">
        <f t="shared" si="25"/>
        <v>0</v>
      </c>
      <c r="O193" s="18">
        <v>0</v>
      </c>
      <c r="P193" s="18" t="str">
        <f t="shared" si="26"/>
        <v>Y</v>
      </c>
    </row>
    <row r="194" spans="1:16">
      <c r="A194" s="14">
        <v>2.2515256300000002</v>
      </c>
      <c r="B194" s="14">
        <v>2.2872221800000001</v>
      </c>
      <c r="D194" s="15">
        <f t="shared" si="18"/>
        <v>3.8281864045560003</v>
      </c>
      <c r="E194" s="16">
        <f t="shared" si="19"/>
        <v>-5.3063204103710007</v>
      </c>
      <c r="F194" s="15">
        <f t="shared" si="22"/>
        <v>3.8281864045560003</v>
      </c>
      <c r="G194" s="16">
        <f t="shared" si="22"/>
        <v>0</v>
      </c>
      <c r="H194" s="3"/>
      <c r="I194" s="16">
        <f t="shared" si="20"/>
        <v>-4.3633668639129288</v>
      </c>
      <c r="J194" s="16">
        <f t="shared" si="21"/>
        <v>1.5098367179568863</v>
      </c>
      <c r="K194" s="8"/>
      <c r="L194" s="17">
        <f t="shared" si="23"/>
        <v>2.8059489940716782E-3</v>
      </c>
      <c r="M194" s="17">
        <f t="shared" si="24"/>
        <v>0.99719405100592828</v>
      </c>
      <c r="N194">
        <f t="shared" si="25"/>
        <v>1</v>
      </c>
      <c r="O194" s="18">
        <v>1</v>
      </c>
      <c r="P194" s="18" t="str">
        <f t="shared" si="26"/>
        <v>Y</v>
      </c>
    </row>
    <row r="195" spans="1:16">
      <c r="A195" s="14">
        <v>0.61179192000000004</v>
      </c>
      <c r="B195" s="14">
        <v>2.2872221800000001</v>
      </c>
      <c r="D195" s="15">
        <f t="shared" si="18"/>
        <v>1.624712245058</v>
      </c>
      <c r="E195" s="16">
        <f t="shared" si="19"/>
        <v>-4.2855861758960003</v>
      </c>
      <c r="F195" s="15">
        <f t="shared" si="22"/>
        <v>1.624712245058</v>
      </c>
      <c r="G195" s="16">
        <f t="shared" si="22"/>
        <v>0</v>
      </c>
      <c r="H195" s="3"/>
      <c r="I195" s="16">
        <f t="shared" si="20"/>
        <v>-1.8518470169171084</v>
      </c>
      <c r="J195" s="16">
        <f t="shared" si="21"/>
        <v>0.64078650945087523</v>
      </c>
      <c r="K195" s="8"/>
      <c r="L195" s="17">
        <f t="shared" si="23"/>
        <v>7.6376213416934874E-2</v>
      </c>
      <c r="M195" s="17">
        <f t="shared" si="24"/>
        <v>0.9236237865830651</v>
      </c>
      <c r="N195">
        <f t="shared" si="25"/>
        <v>1</v>
      </c>
      <c r="O195" s="18">
        <v>1</v>
      </c>
      <c r="P195" s="18" t="str">
        <f t="shared" si="26"/>
        <v>Y</v>
      </c>
    </row>
    <row r="196" spans="1:16">
      <c r="A196" s="14">
        <v>-0.69999504999999995</v>
      </c>
      <c r="B196" s="14">
        <v>-0.74329904000000002</v>
      </c>
      <c r="D196" s="15">
        <f t="shared" ref="D196:D259" si="27">A196*s1_w1+B196*s1_w3</f>
        <v>-1.201476981326</v>
      </c>
      <c r="E196" s="16">
        <f t="shared" ref="E196:E259" si="28">A196*s1_w2+B196*s1_w4</f>
        <v>1.7047070397130002</v>
      </c>
      <c r="F196" s="15">
        <f t="shared" si="22"/>
        <v>0</v>
      </c>
      <c r="G196" s="16">
        <f t="shared" si="22"/>
        <v>1.7047070397130002</v>
      </c>
      <c r="H196" s="3"/>
      <c r="I196" s="16">
        <f t="shared" ref="I196:I259" si="29">F196*s1_w5+G196*s1_w7</f>
        <v>2.3664743125295868</v>
      </c>
      <c r="J196" s="16">
        <f t="shared" ref="J196:J259" si="30">F196*s1_w6+G196*s1_w8</f>
        <v>-1.479003827654999</v>
      </c>
      <c r="K196" s="8"/>
      <c r="L196" s="17">
        <f t="shared" si="23"/>
        <v>0.97907119946457011</v>
      </c>
      <c r="M196" s="17">
        <f t="shared" si="24"/>
        <v>2.0928800535429882E-2</v>
      </c>
      <c r="N196">
        <f t="shared" si="25"/>
        <v>0</v>
      </c>
      <c r="O196" s="18">
        <v>0</v>
      </c>
      <c r="P196" s="18" t="str">
        <f t="shared" si="26"/>
        <v>Y</v>
      </c>
    </row>
    <row r="197" spans="1:16">
      <c r="A197" s="14">
        <v>-0.69999504999999995</v>
      </c>
      <c r="B197" s="14">
        <v>-0.74329904000000002</v>
      </c>
      <c r="D197" s="15">
        <f t="shared" si="27"/>
        <v>-1.201476981326</v>
      </c>
      <c r="E197" s="16">
        <f t="shared" si="28"/>
        <v>1.7047070397130002</v>
      </c>
      <c r="F197" s="15">
        <f t="shared" ref="F197:G260" si="31">MAX(0,D197)</f>
        <v>0</v>
      </c>
      <c r="G197" s="16">
        <f t="shared" si="31"/>
        <v>1.7047070397130002</v>
      </c>
      <c r="H197" s="3"/>
      <c r="I197" s="16">
        <f t="shared" si="29"/>
        <v>2.3664743125295868</v>
      </c>
      <c r="J197" s="16">
        <f t="shared" si="30"/>
        <v>-1.479003827654999</v>
      </c>
      <c r="K197" s="8"/>
      <c r="L197" s="17">
        <f t="shared" ref="L197:L260" si="32">EXP(I197)/( EXP(I197) + EXP(J197))</f>
        <v>0.97907119946457011</v>
      </c>
      <c r="M197" s="17">
        <f t="shared" ref="M197:M260" si="33">EXP(J197)/( EXP(I197) + EXP(J197))</f>
        <v>2.0928800535429882E-2</v>
      </c>
      <c r="N197">
        <f t="shared" ref="N197:N260" si="34">IF(L197&gt;M197,0,1)</f>
        <v>0</v>
      </c>
      <c r="O197" s="18">
        <v>0</v>
      </c>
      <c r="P197" s="18" t="str">
        <f t="shared" ref="P197:P260" si="35">IF(N197=O197,"Y","N")</f>
        <v>Y</v>
      </c>
    </row>
    <row r="198" spans="1:16">
      <c r="A198" s="14">
        <v>-0.69999504999999995</v>
      </c>
      <c r="B198" s="14">
        <v>-0.74329904000000002</v>
      </c>
      <c r="D198" s="15">
        <f t="shared" si="27"/>
        <v>-1.201476981326</v>
      </c>
      <c r="E198" s="16">
        <f t="shared" si="28"/>
        <v>1.7047070397130002</v>
      </c>
      <c r="F198" s="15">
        <f t="shared" si="31"/>
        <v>0</v>
      </c>
      <c r="G198" s="16">
        <f t="shared" si="31"/>
        <v>1.7047070397130002</v>
      </c>
      <c r="H198" s="3"/>
      <c r="I198" s="16">
        <f t="shared" si="29"/>
        <v>2.3664743125295868</v>
      </c>
      <c r="J198" s="16">
        <f t="shared" si="30"/>
        <v>-1.479003827654999</v>
      </c>
      <c r="K198" s="8"/>
      <c r="L198" s="17">
        <f t="shared" si="32"/>
        <v>0.97907119946457011</v>
      </c>
      <c r="M198" s="17">
        <f t="shared" si="33"/>
        <v>2.0928800535429882E-2</v>
      </c>
      <c r="N198">
        <f t="shared" si="34"/>
        <v>0</v>
      </c>
      <c r="O198" s="18">
        <v>0</v>
      </c>
      <c r="P198" s="18" t="str">
        <f t="shared" si="35"/>
        <v>Y</v>
      </c>
    </row>
    <row r="199" spans="1:16">
      <c r="A199" s="14">
        <v>-0.69999504999999995</v>
      </c>
      <c r="B199" s="14">
        <v>-0.74329904000000002</v>
      </c>
      <c r="D199" s="15">
        <f t="shared" si="27"/>
        <v>-1.201476981326</v>
      </c>
      <c r="E199" s="16">
        <f t="shared" si="28"/>
        <v>1.7047070397130002</v>
      </c>
      <c r="F199" s="15">
        <f t="shared" si="31"/>
        <v>0</v>
      </c>
      <c r="G199" s="16">
        <f t="shared" si="31"/>
        <v>1.7047070397130002</v>
      </c>
      <c r="H199" s="3"/>
      <c r="I199" s="16">
        <f t="shared" si="29"/>
        <v>2.3664743125295868</v>
      </c>
      <c r="J199" s="16">
        <f t="shared" si="30"/>
        <v>-1.479003827654999</v>
      </c>
      <c r="K199" s="8"/>
      <c r="L199" s="17">
        <f t="shared" si="32"/>
        <v>0.97907119946457011</v>
      </c>
      <c r="M199" s="17">
        <f t="shared" si="33"/>
        <v>2.0928800535429882E-2</v>
      </c>
      <c r="N199">
        <f t="shared" si="34"/>
        <v>0</v>
      </c>
      <c r="O199" s="18">
        <v>0</v>
      </c>
      <c r="P199" s="18" t="str">
        <f t="shared" si="35"/>
        <v>Y</v>
      </c>
    </row>
    <row r="200" spans="1:16">
      <c r="A200" s="14">
        <v>0.28384517999999997</v>
      </c>
      <c r="B200" s="14">
        <v>0.26687470000000002</v>
      </c>
      <c r="D200" s="15">
        <f t="shared" si="27"/>
        <v>0.475077485114</v>
      </c>
      <c r="E200" s="16">
        <f t="shared" si="28"/>
        <v>-0.63230211239</v>
      </c>
      <c r="F200" s="15">
        <f t="shared" si="31"/>
        <v>0.475077485114</v>
      </c>
      <c r="G200" s="16">
        <f t="shared" si="31"/>
        <v>0</v>
      </c>
      <c r="H200" s="3"/>
      <c r="I200" s="16">
        <f t="shared" si="29"/>
        <v>-0.54149331753293717</v>
      </c>
      <c r="J200" s="16">
        <f t="shared" si="30"/>
        <v>0.18737056012896158</v>
      </c>
      <c r="K200" s="8"/>
      <c r="L200" s="17">
        <f t="shared" si="32"/>
        <v>0.32544409114134271</v>
      </c>
      <c r="M200" s="17">
        <f t="shared" si="33"/>
        <v>0.67455590885865735</v>
      </c>
      <c r="N200">
        <f t="shared" si="34"/>
        <v>1</v>
      </c>
      <c r="O200" s="18">
        <v>0</v>
      </c>
      <c r="P200" s="18" t="str">
        <f t="shared" si="35"/>
        <v>N</v>
      </c>
    </row>
    <row r="201" spans="1:16">
      <c r="A201" s="14">
        <v>-0.69999504999999995</v>
      </c>
      <c r="B201" s="14">
        <v>-0.74329904000000002</v>
      </c>
      <c r="D201" s="15">
        <f t="shared" si="27"/>
        <v>-1.201476981326</v>
      </c>
      <c r="E201" s="16">
        <f t="shared" si="28"/>
        <v>1.7047070397130002</v>
      </c>
      <c r="F201" s="15">
        <f t="shared" si="31"/>
        <v>0</v>
      </c>
      <c r="G201" s="16">
        <f t="shared" si="31"/>
        <v>1.7047070397130002</v>
      </c>
      <c r="H201" s="3"/>
      <c r="I201" s="16">
        <f t="shared" si="29"/>
        <v>2.3664743125295868</v>
      </c>
      <c r="J201" s="16">
        <f t="shared" si="30"/>
        <v>-1.479003827654999</v>
      </c>
      <c r="K201" s="8"/>
      <c r="L201" s="17">
        <f t="shared" si="32"/>
        <v>0.97907119946457011</v>
      </c>
      <c r="M201" s="17">
        <f t="shared" si="33"/>
        <v>2.0928800535429882E-2</v>
      </c>
      <c r="N201">
        <f t="shared" si="34"/>
        <v>0</v>
      </c>
      <c r="O201" s="18">
        <v>0</v>
      </c>
      <c r="P201" s="18" t="str">
        <f t="shared" si="35"/>
        <v>Y</v>
      </c>
    </row>
    <row r="202" spans="1:16">
      <c r="A202" s="14">
        <v>-0.69999504999999995</v>
      </c>
      <c r="B202" s="14">
        <v>-0.74329904000000002</v>
      </c>
      <c r="D202" s="15">
        <f t="shared" si="27"/>
        <v>-1.201476981326</v>
      </c>
      <c r="E202" s="16">
        <f t="shared" si="28"/>
        <v>1.7047070397130002</v>
      </c>
      <c r="F202" s="15">
        <f t="shared" si="31"/>
        <v>0</v>
      </c>
      <c r="G202" s="16">
        <f t="shared" si="31"/>
        <v>1.7047070397130002</v>
      </c>
      <c r="H202" s="3"/>
      <c r="I202" s="16">
        <f t="shared" si="29"/>
        <v>2.3664743125295868</v>
      </c>
      <c r="J202" s="16">
        <f t="shared" si="30"/>
        <v>-1.479003827654999</v>
      </c>
      <c r="K202" s="8"/>
      <c r="L202" s="17">
        <f t="shared" si="32"/>
        <v>0.97907119946457011</v>
      </c>
      <c r="M202" s="17">
        <f t="shared" si="33"/>
        <v>2.0928800535429882E-2</v>
      </c>
      <c r="N202">
        <f t="shared" si="34"/>
        <v>0</v>
      </c>
      <c r="O202" s="18">
        <v>0</v>
      </c>
      <c r="P202" s="18" t="str">
        <f t="shared" si="35"/>
        <v>Y</v>
      </c>
    </row>
    <row r="203" spans="1:16">
      <c r="A203" s="14">
        <v>-0.69999504999999995</v>
      </c>
      <c r="B203" s="14">
        <v>-0.74329904000000002</v>
      </c>
      <c r="D203" s="15">
        <f t="shared" si="27"/>
        <v>-1.201476981326</v>
      </c>
      <c r="E203" s="16">
        <f t="shared" si="28"/>
        <v>1.7047070397130002</v>
      </c>
      <c r="F203" s="15">
        <f t="shared" si="31"/>
        <v>0</v>
      </c>
      <c r="G203" s="16">
        <f t="shared" si="31"/>
        <v>1.7047070397130002</v>
      </c>
      <c r="H203" s="3"/>
      <c r="I203" s="16">
        <f t="shared" si="29"/>
        <v>2.3664743125295868</v>
      </c>
      <c r="J203" s="16">
        <f t="shared" si="30"/>
        <v>-1.479003827654999</v>
      </c>
      <c r="K203" s="8"/>
      <c r="L203" s="17">
        <f t="shared" si="32"/>
        <v>0.97907119946457011</v>
      </c>
      <c r="M203" s="17">
        <f t="shared" si="33"/>
        <v>2.0928800535429882E-2</v>
      </c>
      <c r="N203">
        <f t="shared" si="34"/>
        <v>0</v>
      </c>
      <c r="O203" s="18">
        <v>0</v>
      </c>
      <c r="P203" s="18" t="str">
        <f t="shared" si="35"/>
        <v>Y</v>
      </c>
    </row>
    <row r="204" spans="1:16">
      <c r="A204" s="14">
        <v>1.2676854099999999</v>
      </c>
      <c r="B204" s="14">
        <v>1.27704844</v>
      </c>
      <c r="D204" s="15">
        <f t="shared" si="27"/>
        <v>2.1516319515540001</v>
      </c>
      <c r="E204" s="16">
        <f t="shared" si="28"/>
        <v>-2.9693112644929998</v>
      </c>
      <c r="F204" s="15">
        <f t="shared" si="31"/>
        <v>2.1516319515540001</v>
      </c>
      <c r="G204" s="16">
        <f t="shared" si="31"/>
        <v>0</v>
      </c>
      <c r="H204" s="3"/>
      <c r="I204" s="16">
        <f t="shared" si="29"/>
        <v>-2.452430098381249</v>
      </c>
      <c r="J204" s="16">
        <f t="shared" si="30"/>
        <v>0.84860364169289759</v>
      </c>
      <c r="K204" s="8"/>
      <c r="L204" s="17">
        <f t="shared" si="32"/>
        <v>3.5535742930841038E-2</v>
      </c>
      <c r="M204" s="17">
        <f t="shared" si="33"/>
        <v>0.96446425706915895</v>
      </c>
      <c r="N204">
        <f t="shared" si="34"/>
        <v>1</v>
      </c>
      <c r="O204" s="18">
        <v>1</v>
      </c>
      <c r="P204" s="18" t="str">
        <f t="shared" si="35"/>
        <v>Y</v>
      </c>
    </row>
    <row r="205" spans="1:16">
      <c r="A205" s="14">
        <v>1.5956321499999999</v>
      </c>
      <c r="B205" s="14">
        <v>1.61377302</v>
      </c>
      <c r="D205" s="15">
        <f t="shared" si="27"/>
        <v>2.7104834358880003</v>
      </c>
      <c r="E205" s="16">
        <f t="shared" si="28"/>
        <v>-3.7483143131189998</v>
      </c>
      <c r="F205" s="15">
        <f t="shared" si="31"/>
        <v>2.7104834358880003</v>
      </c>
      <c r="G205" s="16">
        <f t="shared" si="31"/>
        <v>0</v>
      </c>
      <c r="H205" s="3"/>
      <c r="I205" s="16">
        <f t="shared" si="29"/>
        <v>-3.0894090202251427</v>
      </c>
      <c r="J205" s="16">
        <f t="shared" si="30"/>
        <v>1.0690146671142273</v>
      </c>
      <c r="K205" s="8"/>
      <c r="L205" s="17">
        <f t="shared" si="32"/>
        <v>1.5391575832395796E-2</v>
      </c>
      <c r="M205" s="17">
        <f t="shared" si="33"/>
        <v>0.9846084241676043</v>
      </c>
      <c r="N205">
        <f t="shared" si="34"/>
        <v>1</v>
      </c>
      <c r="O205" s="18">
        <v>1</v>
      </c>
      <c r="P205" s="18" t="str">
        <f t="shared" si="35"/>
        <v>Y</v>
      </c>
    </row>
    <row r="206" spans="1:16">
      <c r="A206" s="14">
        <v>-0.69999504999999995</v>
      </c>
      <c r="B206" s="14">
        <v>-0.74329904000000002</v>
      </c>
      <c r="D206" s="15">
        <f t="shared" si="27"/>
        <v>-1.201476981326</v>
      </c>
      <c r="E206" s="16">
        <f t="shared" si="28"/>
        <v>1.7047070397130002</v>
      </c>
      <c r="F206" s="15">
        <f t="shared" si="31"/>
        <v>0</v>
      </c>
      <c r="G206" s="16">
        <f t="shared" si="31"/>
        <v>1.7047070397130002</v>
      </c>
      <c r="H206" s="3"/>
      <c r="I206" s="16">
        <f t="shared" si="29"/>
        <v>2.3664743125295868</v>
      </c>
      <c r="J206" s="16">
        <f t="shared" si="30"/>
        <v>-1.479003827654999</v>
      </c>
      <c r="K206" s="8"/>
      <c r="L206" s="17">
        <f t="shared" si="32"/>
        <v>0.97907119946457011</v>
      </c>
      <c r="M206" s="17">
        <f t="shared" si="33"/>
        <v>2.0928800535429882E-2</v>
      </c>
      <c r="N206">
        <f t="shared" si="34"/>
        <v>0</v>
      </c>
      <c r="O206" s="18">
        <v>0</v>
      </c>
      <c r="P206" s="18" t="str">
        <f t="shared" si="35"/>
        <v>Y</v>
      </c>
    </row>
    <row r="207" spans="1:16">
      <c r="A207" s="14">
        <v>-0.69999504999999995</v>
      </c>
      <c r="B207" s="14">
        <v>-0.74329904000000002</v>
      </c>
      <c r="D207" s="15">
        <f t="shared" si="27"/>
        <v>-1.201476981326</v>
      </c>
      <c r="E207" s="16">
        <f t="shared" si="28"/>
        <v>1.7047070397130002</v>
      </c>
      <c r="F207" s="15">
        <f t="shared" si="31"/>
        <v>0</v>
      </c>
      <c r="G207" s="16">
        <f t="shared" si="31"/>
        <v>1.7047070397130002</v>
      </c>
      <c r="H207" s="3"/>
      <c r="I207" s="16">
        <f t="shared" si="29"/>
        <v>2.3664743125295868</v>
      </c>
      <c r="J207" s="16">
        <f t="shared" si="30"/>
        <v>-1.479003827654999</v>
      </c>
      <c r="K207" s="8"/>
      <c r="L207" s="17">
        <f t="shared" si="32"/>
        <v>0.97907119946457011</v>
      </c>
      <c r="M207" s="17">
        <f t="shared" si="33"/>
        <v>2.0928800535429882E-2</v>
      </c>
      <c r="N207">
        <f t="shared" si="34"/>
        <v>0</v>
      </c>
      <c r="O207" s="18">
        <v>0</v>
      </c>
      <c r="P207" s="18" t="str">
        <f t="shared" si="35"/>
        <v>Y</v>
      </c>
    </row>
    <row r="208" spans="1:16">
      <c r="A208" s="14">
        <v>-0.69999504999999995</v>
      </c>
      <c r="B208" s="14">
        <v>-0.74329904000000002</v>
      </c>
      <c r="D208" s="15">
        <f t="shared" si="27"/>
        <v>-1.201476981326</v>
      </c>
      <c r="E208" s="16">
        <f t="shared" si="28"/>
        <v>1.7047070397130002</v>
      </c>
      <c r="F208" s="15">
        <f t="shared" si="31"/>
        <v>0</v>
      </c>
      <c r="G208" s="16">
        <f t="shared" si="31"/>
        <v>1.7047070397130002</v>
      </c>
      <c r="H208" s="3"/>
      <c r="I208" s="16">
        <f t="shared" si="29"/>
        <v>2.3664743125295868</v>
      </c>
      <c r="J208" s="16">
        <f t="shared" si="30"/>
        <v>-1.479003827654999</v>
      </c>
      <c r="K208" s="8"/>
      <c r="L208" s="17">
        <f t="shared" si="32"/>
        <v>0.97907119946457011</v>
      </c>
      <c r="M208" s="17">
        <f t="shared" si="33"/>
        <v>2.0928800535429882E-2</v>
      </c>
      <c r="N208">
        <f t="shared" si="34"/>
        <v>0</v>
      </c>
      <c r="O208" s="18">
        <v>0</v>
      </c>
      <c r="P208" s="18" t="str">
        <f t="shared" si="35"/>
        <v>Y</v>
      </c>
    </row>
    <row r="209" spans="1:16">
      <c r="A209" s="14">
        <v>2.2515256300000002</v>
      </c>
      <c r="B209" s="14">
        <v>2.2872221800000001</v>
      </c>
      <c r="D209" s="15">
        <f t="shared" si="27"/>
        <v>3.8281864045560003</v>
      </c>
      <c r="E209" s="16">
        <f t="shared" si="28"/>
        <v>-5.3063204103710007</v>
      </c>
      <c r="F209" s="15">
        <f t="shared" si="31"/>
        <v>3.8281864045560003</v>
      </c>
      <c r="G209" s="16">
        <f t="shared" si="31"/>
        <v>0</v>
      </c>
      <c r="H209" s="3"/>
      <c r="I209" s="16">
        <f t="shared" si="29"/>
        <v>-4.3633668639129288</v>
      </c>
      <c r="J209" s="16">
        <f t="shared" si="30"/>
        <v>1.5098367179568863</v>
      </c>
      <c r="K209" s="8"/>
      <c r="L209" s="17">
        <f t="shared" si="32"/>
        <v>2.8059489940716782E-3</v>
      </c>
      <c r="M209" s="17">
        <f t="shared" si="33"/>
        <v>0.99719405100592828</v>
      </c>
      <c r="N209">
        <f t="shared" si="34"/>
        <v>1</v>
      </c>
      <c r="O209" s="18">
        <v>1</v>
      </c>
      <c r="P209" s="18" t="str">
        <f t="shared" si="35"/>
        <v>Y</v>
      </c>
    </row>
    <row r="210" spans="1:16">
      <c r="A210" s="14">
        <v>2.2515256300000002</v>
      </c>
      <c r="B210" s="14">
        <v>1.9504976000000001</v>
      </c>
      <c r="D210" s="15">
        <f t="shared" si="27"/>
        <v>3.7100297494340002</v>
      </c>
      <c r="E210" s="16">
        <f t="shared" si="28"/>
        <v>-4.7314642073950006</v>
      </c>
      <c r="F210" s="15">
        <f t="shared" si="31"/>
        <v>3.7100297494340002</v>
      </c>
      <c r="G210" s="16">
        <f t="shared" si="31"/>
        <v>0</v>
      </c>
      <c r="H210" s="3"/>
      <c r="I210" s="16">
        <f t="shared" si="29"/>
        <v>-4.2286919084048735</v>
      </c>
      <c r="J210" s="16">
        <f t="shared" si="30"/>
        <v>1.4632357331767696</v>
      </c>
      <c r="K210" s="8"/>
      <c r="L210" s="17">
        <f t="shared" si="32"/>
        <v>3.3617451495622955E-3</v>
      </c>
      <c r="M210" s="17">
        <f t="shared" si="33"/>
        <v>0.99663825485043767</v>
      </c>
      <c r="N210">
        <f t="shared" si="34"/>
        <v>1</v>
      </c>
      <c r="O210" s="18">
        <v>1</v>
      </c>
      <c r="P210" s="18" t="str">
        <f t="shared" si="35"/>
        <v>Y</v>
      </c>
    </row>
    <row r="211" spans="1:16">
      <c r="A211" s="14">
        <v>-0.69999504999999995</v>
      </c>
      <c r="B211" s="14">
        <v>-0.74329904000000002</v>
      </c>
      <c r="D211" s="15">
        <f t="shared" si="27"/>
        <v>-1.201476981326</v>
      </c>
      <c r="E211" s="16">
        <f t="shared" si="28"/>
        <v>1.7047070397130002</v>
      </c>
      <c r="F211" s="15">
        <f t="shared" si="31"/>
        <v>0</v>
      </c>
      <c r="G211" s="16">
        <f t="shared" si="31"/>
        <v>1.7047070397130002</v>
      </c>
      <c r="H211" s="3"/>
      <c r="I211" s="16">
        <f t="shared" si="29"/>
        <v>2.3664743125295868</v>
      </c>
      <c r="J211" s="16">
        <f t="shared" si="30"/>
        <v>-1.479003827654999</v>
      </c>
      <c r="K211" s="8"/>
      <c r="L211" s="17">
        <f t="shared" si="32"/>
        <v>0.97907119946457011</v>
      </c>
      <c r="M211" s="17">
        <f t="shared" si="33"/>
        <v>2.0928800535429882E-2</v>
      </c>
      <c r="N211">
        <f t="shared" si="34"/>
        <v>0</v>
      </c>
      <c r="O211" s="18">
        <v>0</v>
      </c>
      <c r="P211" s="18" t="str">
        <f t="shared" si="35"/>
        <v>Y</v>
      </c>
    </row>
    <row r="212" spans="1:16">
      <c r="A212" s="14">
        <v>-0.69999504999999995</v>
      </c>
      <c r="B212" s="14">
        <v>-0.74329904000000002</v>
      </c>
      <c r="D212" s="15">
        <f t="shared" si="27"/>
        <v>-1.201476981326</v>
      </c>
      <c r="E212" s="16">
        <f t="shared" si="28"/>
        <v>1.7047070397130002</v>
      </c>
      <c r="F212" s="15">
        <f t="shared" si="31"/>
        <v>0</v>
      </c>
      <c r="G212" s="16">
        <f t="shared" si="31"/>
        <v>1.7047070397130002</v>
      </c>
      <c r="H212" s="3"/>
      <c r="I212" s="16">
        <f t="shared" si="29"/>
        <v>2.3664743125295868</v>
      </c>
      <c r="J212" s="16">
        <f t="shared" si="30"/>
        <v>-1.479003827654999</v>
      </c>
      <c r="K212" s="8"/>
      <c r="L212" s="17">
        <f t="shared" si="32"/>
        <v>0.97907119946457011</v>
      </c>
      <c r="M212" s="17">
        <f t="shared" si="33"/>
        <v>2.0928800535429882E-2</v>
      </c>
      <c r="N212">
        <f t="shared" si="34"/>
        <v>0</v>
      </c>
      <c r="O212" s="18">
        <v>0</v>
      </c>
      <c r="P212" s="18" t="str">
        <f t="shared" si="35"/>
        <v>Y</v>
      </c>
    </row>
    <row r="213" spans="1:16">
      <c r="A213" s="14">
        <v>-0.69999504999999995</v>
      </c>
      <c r="B213" s="14">
        <v>-0.74329904000000002</v>
      </c>
      <c r="D213" s="15">
        <f t="shared" si="27"/>
        <v>-1.201476981326</v>
      </c>
      <c r="E213" s="16">
        <f t="shared" si="28"/>
        <v>1.7047070397130002</v>
      </c>
      <c r="F213" s="15">
        <f t="shared" si="31"/>
        <v>0</v>
      </c>
      <c r="G213" s="16">
        <f t="shared" si="31"/>
        <v>1.7047070397130002</v>
      </c>
      <c r="H213" s="3"/>
      <c r="I213" s="16">
        <f t="shared" si="29"/>
        <v>2.3664743125295868</v>
      </c>
      <c r="J213" s="16">
        <f t="shared" si="30"/>
        <v>-1.479003827654999</v>
      </c>
      <c r="K213" s="8"/>
      <c r="L213" s="17">
        <f t="shared" si="32"/>
        <v>0.97907119946457011</v>
      </c>
      <c r="M213" s="17">
        <f t="shared" si="33"/>
        <v>2.0928800535429882E-2</v>
      </c>
      <c r="N213">
        <f t="shared" si="34"/>
        <v>0</v>
      </c>
      <c r="O213" s="18">
        <v>0</v>
      </c>
      <c r="P213" s="18" t="str">
        <f t="shared" si="35"/>
        <v>Y</v>
      </c>
    </row>
    <row r="214" spans="1:16">
      <c r="A214" s="14">
        <v>2.2515256300000002</v>
      </c>
      <c r="B214" s="14">
        <v>2.2872221800000001</v>
      </c>
      <c r="D214" s="15">
        <f t="shared" si="27"/>
        <v>3.8281864045560003</v>
      </c>
      <c r="E214" s="16">
        <f t="shared" si="28"/>
        <v>-5.3063204103710007</v>
      </c>
      <c r="F214" s="15">
        <f t="shared" si="31"/>
        <v>3.8281864045560003</v>
      </c>
      <c r="G214" s="16">
        <f t="shared" si="31"/>
        <v>0</v>
      </c>
      <c r="H214" s="3"/>
      <c r="I214" s="16">
        <f t="shared" si="29"/>
        <v>-4.3633668639129288</v>
      </c>
      <c r="J214" s="16">
        <f t="shared" si="30"/>
        <v>1.5098367179568863</v>
      </c>
      <c r="K214" s="8"/>
      <c r="L214" s="17">
        <f t="shared" si="32"/>
        <v>2.8059489940716782E-3</v>
      </c>
      <c r="M214" s="17">
        <f t="shared" si="33"/>
        <v>0.99719405100592828</v>
      </c>
      <c r="N214">
        <f t="shared" si="34"/>
        <v>1</v>
      </c>
      <c r="O214" s="18">
        <v>1</v>
      </c>
      <c r="P214" s="18" t="str">
        <f t="shared" si="35"/>
        <v>Y</v>
      </c>
    </row>
    <row r="215" spans="1:16">
      <c r="A215" s="14">
        <v>2.2515256300000002</v>
      </c>
      <c r="B215" s="14">
        <v>1.61377302</v>
      </c>
      <c r="D215" s="15">
        <f t="shared" si="27"/>
        <v>3.5918730943120005</v>
      </c>
      <c r="E215" s="16">
        <f t="shared" si="28"/>
        <v>-4.1566080044190006</v>
      </c>
      <c r="F215" s="15">
        <f t="shared" si="31"/>
        <v>3.5918730943120005</v>
      </c>
      <c r="G215" s="16">
        <f t="shared" si="31"/>
        <v>0</v>
      </c>
      <c r="H215" s="3"/>
      <c r="I215" s="16">
        <f t="shared" si="29"/>
        <v>-4.0940169528968182</v>
      </c>
      <c r="J215" s="16">
        <f t="shared" si="30"/>
        <v>1.4166347483966528</v>
      </c>
      <c r="K215" s="8"/>
      <c r="L215" s="17">
        <f t="shared" si="32"/>
        <v>4.0271875711194813E-3</v>
      </c>
      <c r="M215" s="17">
        <f t="shared" si="33"/>
        <v>0.99597281242888047</v>
      </c>
      <c r="N215">
        <f t="shared" si="34"/>
        <v>1</v>
      </c>
      <c r="O215" s="18">
        <v>1</v>
      </c>
      <c r="P215" s="18" t="str">
        <f t="shared" si="35"/>
        <v>Y</v>
      </c>
    </row>
    <row r="216" spans="1:16">
      <c r="A216" s="14">
        <v>-0.69999504999999995</v>
      </c>
      <c r="B216" s="14">
        <v>-0.74329904000000002</v>
      </c>
      <c r="D216" s="15">
        <f t="shared" si="27"/>
        <v>-1.201476981326</v>
      </c>
      <c r="E216" s="16">
        <f t="shared" si="28"/>
        <v>1.7047070397130002</v>
      </c>
      <c r="F216" s="15">
        <f t="shared" si="31"/>
        <v>0</v>
      </c>
      <c r="G216" s="16">
        <f t="shared" si="31"/>
        <v>1.7047070397130002</v>
      </c>
      <c r="H216" s="3"/>
      <c r="I216" s="16">
        <f t="shared" si="29"/>
        <v>2.3664743125295868</v>
      </c>
      <c r="J216" s="16">
        <f t="shared" si="30"/>
        <v>-1.479003827654999</v>
      </c>
      <c r="K216" s="8"/>
      <c r="L216" s="17">
        <f t="shared" si="32"/>
        <v>0.97907119946457011</v>
      </c>
      <c r="M216" s="17">
        <f t="shared" si="33"/>
        <v>2.0928800535429882E-2</v>
      </c>
      <c r="N216">
        <f t="shared" si="34"/>
        <v>0</v>
      </c>
      <c r="O216" s="18">
        <v>0</v>
      </c>
      <c r="P216" s="18" t="str">
        <f t="shared" si="35"/>
        <v>Y</v>
      </c>
    </row>
    <row r="217" spans="1:16">
      <c r="A217" s="14">
        <v>2.2515256300000002</v>
      </c>
      <c r="B217" s="14">
        <v>2.2872221800000001</v>
      </c>
      <c r="D217" s="15">
        <f t="shared" si="27"/>
        <v>3.8281864045560003</v>
      </c>
      <c r="E217" s="16">
        <f t="shared" si="28"/>
        <v>-5.3063204103710007</v>
      </c>
      <c r="F217" s="15">
        <f t="shared" si="31"/>
        <v>3.8281864045560003</v>
      </c>
      <c r="G217" s="16">
        <f t="shared" si="31"/>
        <v>0</v>
      </c>
      <c r="H217" s="3"/>
      <c r="I217" s="16">
        <f t="shared" si="29"/>
        <v>-4.3633668639129288</v>
      </c>
      <c r="J217" s="16">
        <f t="shared" si="30"/>
        <v>1.5098367179568863</v>
      </c>
      <c r="K217" s="8"/>
      <c r="L217" s="17">
        <f t="shared" si="32"/>
        <v>2.8059489940716782E-3</v>
      </c>
      <c r="M217" s="17">
        <f t="shared" si="33"/>
        <v>0.99719405100592828</v>
      </c>
      <c r="N217">
        <f t="shared" si="34"/>
        <v>1</v>
      </c>
      <c r="O217" s="18">
        <v>1</v>
      </c>
      <c r="P217" s="18" t="str">
        <f t="shared" si="35"/>
        <v>Y</v>
      </c>
    </row>
    <row r="218" spans="1:16">
      <c r="A218" s="14">
        <v>2.2515256300000002</v>
      </c>
      <c r="B218" s="14">
        <v>2.2872221800000001</v>
      </c>
      <c r="D218" s="15">
        <f t="shared" si="27"/>
        <v>3.8281864045560003</v>
      </c>
      <c r="E218" s="16">
        <f t="shared" si="28"/>
        <v>-5.3063204103710007</v>
      </c>
      <c r="F218" s="15">
        <f t="shared" si="31"/>
        <v>3.8281864045560003</v>
      </c>
      <c r="G218" s="16">
        <f t="shared" si="31"/>
        <v>0</v>
      </c>
      <c r="H218" s="3"/>
      <c r="I218" s="16">
        <f t="shared" si="29"/>
        <v>-4.3633668639129288</v>
      </c>
      <c r="J218" s="16">
        <f t="shared" si="30"/>
        <v>1.5098367179568863</v>
      </c>
      <c r="K218" s="8"/>
      <c r="L218" s="17">
        <f t="shared" si="32"/>
        <v>2.8059489940716782E-3</v>
      </c>
      <c r="M218" s="17">
        <f t="shared" si="33"/>
        <v>0.99719405100592828</v>
      </c>
      <c r="N218">
        <f t="shared" si="34"/>
        <v>1</v>
      </c>
      <c r="O218" s="18">
        <v>1</v>
      </c>
      <c r="P218" s="18" t="str">
        <f t="shared" si="35"/>
        <v>Y</v>
      </c>
    </row>
    <row r="219" spans="1:16">
      <c r="A219" s="14">
        <v>1.2676854099999999</v>
      </c>
      <c r="B219" s="14">
        <v>1.61377302</v>
      </c>
      <c r="D219" s="15">
        <f t="shared" si="27"/>
        <v>2.2697886066760002</v>
      </c>
      <c r="E219" s="16">
        <f t="shared" si="28"/>
        <v>-3.5441674674689998</v>
      </c>
      <c r="F219" s="15">
        <f t="shared" si="31"/>
        <v>2.2697886066760002</v>
      </c>
      <c r="G219" s="16">
        <f t="shared" si="31"/>
        <v>0</v>
      </c>
      <c r="H219" s="3"/>
      <c r="I219" s="16">
        <f t="shared" si="29"/>
        <v>-2.5871050538893048</v>
      </c>
      <c r="J219" s="16">
        <f t="shared" si="30"/>
        <v>0.89520462647301446</v>
      </c>
      <c r="K219" s="8"/>
      <c r="L219" s="17">
        <f t="shared" si="32"/>
        <v>2.9819786827079562E-2</v>
      </c>
      <c r="M219" s="17">
        <f t="shared" si="33"/>
        <v>0.97018021317292047</v>
      </c>
      <c r="N219">
        <f t="shared" si="34"/>
        <v>1</v>
      </c>
      <c r="O219" s="18">
        <v>1</v>
      </c>
      <c r="P219" s="18" t="str">
        <f t="shared" si="35"/>
        <v>Y</v>
      </c>
    </row>
    <row r="220" spans="1:16">
      <c r="A220" s="14">
        <v>-0.69999504999999995</v>
      </c>
      <c r="B220" s="14">
        <v>-0.74329904000000002</v>
      </c>
      <c r="D220" s="15">
        <f t="shared" si="27"/>
        <v>-1.201476981326</v>
      </c>
      <c r="E220" s="16">
        <f t="shared" si="28"/>
        <v>1.7047070397130002</v>
      </c>
      <c r="F220" s="15">
        <f t="shared" si="31"/>
        <v>0</v>
      </c>
      <c r="G220" s="16">
        <f t="shared" si="31"/>
        <v>1.7047070397130002</v>
      </c>
      <c r="H220" s="3"/>
      <c r="I220" s="16">
        <f t="shared" si="29"/>
        <v>2.3664743125295868</v>
      </c>
      <c r="J220" s="16">
        <f t="shared" si="30"/>
        <v>-1.479003827654999</v>
      </c>
      <c r="K220" s="8"/>
      <c r="L220" s="17">
        <f t="shared" si="32"/>
        <v>0.97907119946457011</v>
      </c>
      <c r="M220" s="17">
        <f t="shared" si="33"/>
        <v>2.0928800535429882E-2</v>
      </c>
      <c r="N220">
        <f t="shared" si="34"/>
        <v>0</v>
      </c>
      <c r="O220" s="18">
        <v>0</v>
      </c>
      <c r="P220" s="18" t="str">
        <f t="shared" si="35"/>
        <v>Y</v>
      </c>
    </row>
    <row r="221" spans="1:16">
      <c r="A221" s="14">
        <v>-0.69999504999999995</v>
      </c>
      <c r="B221" s="14">
        <v>-0.74329904000000002</v>
      </c>
      <c r="D221" s="15">
        <f t="shared" si="27"/>
        <v>-1.201476981326</v>
      </c>
      <c r="E221" s="16">
        <f t="shared" si="28"/>
        <v>1.7047070397130002</v>
      </c>
      <c r="F221" s="15">
        <f t="shared" si="31"/>
        <v>0</v>
      </c>
      <c r="G221" s="16">
        <f t="shared" si="31"/>
        <v>1.7047070397130002</v>
      </c>
      <c r="H221" s="3"/>
      <c r="I221" s="16">
        <f t="shared" si="29"/>
        <v>2.3664743125295868</v>
      </c>
      <c r="J221" s="16">
        <f t="shared" si="30"/>
        <v>-1.479003827654999</v>
      </c>
      <c r="K221" s="8"/>
      <c r="L221" s="17">
        <f t="shared" si="32"/>
        <v>0.97907119946457011</v>
      </c>
      <c r="M221" s="17">
        <f t="shared" si="33"/>
        <v>2.0928800535429882E-2</v>
      </c>
      <c r="N221">
        <f t="shared" si="34"/>
        <v>0</v>
      </c>
      <c r="O221" s="18">
        <v>0</v>
      </c>
      <c r="P221" s="18" t="str">
        <f t="shared" si="35"/>
        <v>Y</v>
      </c>
    </row>
    <row r="222" spans="1:16">
      <c r="A222" s="14">
        <v>2.2515256300000002</v>
      </c>
      <c r="B222" s="14">
        <v>1.27704844</v>
      </c>
      <c r="D222" s="15">
        <f t="shared" si="27"/>
        <v>3.4737164391900004</v>
      </c>
      <c r="E222" s="16">
        <f t="shared" si="28"/>
        <v>-3.5817518014430001</v>
      </c>
      <c r="F222" s="15">
        <f t="shared" si="31"/>
        <v>3.4737164391900004</v>
      </c>
      <c r="G222" s="16">
        <f t="shared" si="31"/>
        <v>0</v>
      </c>
      <c r="H222" s="3"/>
      <c r="I222" s="16">
        <f t="shared" si="29"/>
        <v>-3.959341997388762</v>
      </c>
      <c r="J222" s="16">
        <f t="shared" si="30"/>
        <v>1.3700337636165361</v>
      </c>
      <c r="K222" s="8"/>
      <c r="L222" s="17">
        <f t="shared" si="32"/>
        <v>4.8237138154276797E-3</v>
      </c>
      <c r="M222" s="17">
        <f t="shared" si="33"/>
        <v>0.99517628618457232</v>
      </c>
      <c r="N222">
        <f t="shared" si="34"/>
        <v>1</v>
      </c>
      <c r="O222" s="18">
        <v>1</v>
      </c>
      <c r="P222" s="18" t="str">
        <f t="shared" si="35"/>
        <v>Y</v>
      </c>
    </row>
    <row r="223" spans="1:16">
      <c r="A223" s="14">
        <v>-0.69999504999999995</v>
      </c>
      <c r="B223" s="14">
        <v>-6.9849880000000003E-2</v>
      </c>
      <c r="D223" s="15">
        <f t="shared" si="27"/>
        <v>-0.96516367108199996</v>
      </c>
      <c r="E223" s="16">
        <f t="shared" si="28"/>
        <v>0.554994633761</v>
      </c>
      <c r="F223" s="15">
        <f t="shared" si="31"/>
        <v>0</v>
      </c>
      <c r="G223" s="16">
        <f t="shared" si="31"/>
        <v>0.554994633761</v>
      </c>
      <c r="H223" s="3"/>
      <c r="I223" s="16">
        <f t="shared" si="29"/>
        <v>0.7704435505870203</v>
      </c>
      <c r="J223" s="16">
        <f t="shared" si="30"/>
        <v>-0.48151334425104364</v>
      </c>
      <c r="K223" s="8"/>
      <c r="L223" s="17">
        <f t="shared" si="32"/>
        <v>0.77763842521011306</v>
      </c>
      <c r="M223" s="17">
        <f t="shared" si="33"/>
        <v>0.22236157478988694</v>
      </c>
      <c r="N223">
        <f t="shared" si="34"/>
        <v>0</v>
      </c>
      <c r="O223" s="18">
        <v>0</v>
      </c>
      <c r="P223" s="18" t="str">
        <f t="shared" si="35"/>
        <v>Y</v>
      </c>
    </row>
    <row r="224" spans="1:16">
      <c r="A224" s="14">
        <v>-0.69999504999999995</v>
      </c>
      <c r="B224" s="14">
        <v>-0.74329904000000002</v>
      </c>
      <c r="D224" s="15">
        <f t="shared" si="27"/>
        <v>-1.201476981326</v>
      </c>
      <c r="E224" s="16">
        <f t="shared" si="28"/>
        <v>1.7047070397130002</v>
      </c>
      <c r="F224" s="15">
        <f t="shared" si="31"/>
        <v>0</v>
      </c>
      <c r="G224" s="16">
        <f t="shared" si="31"/>
        <v>1.7047070397130002</v>
      </c>
      <c r="H224" s="3"/>
      <c r="I224" s="16">
        <f t="shared" si="29"/>
        <v>2.3664743125295868</v>
      </c>
      <c r="J224" s="16">
        <f t="shared" si="30"/>
        <v>-1.479003827654999</v>
      </c>
      <c r="K224" s="8"/>
      <c r="L224" s="17">
        <f t="shared" si="32"/>
        <v>0.97907119946457011</v>
      </c>
      <c r="M224" s="17">
        <f t="shared" si="33"/>
        <v>2.0928800535429882E-2</v>
      </c>
      <c r="N224">
        <f t="shared" si="34"/>
        <v>0</v>
      </c>
      <c r="O224" s="18">
        <v>0</v>
      </c>
      <c r="P224" s="18" t="str">
        <f t="shared" si="35"/>
        <v>Y</v>
      </c>
    </row>
    <row r="225" spans="1:16">
      <c r="A225" s="14">
        <v>0.93973865999999995</v>
      </c>
      <c r="B225" s="14">
        <v>0.26687470000000002</v>
      </c>
      <c r="D225" s="15">
        <f t="shared" si="27"/>
        <v>1.356467143538</v>
      </c>
      <c r="E225" s="16">
        <f t="shared" si="28"/>
        <v>-1.04059580369</v>
      </c>
      <c r="F225" s="15">
        <f t="shared" si="31"/>
        <v>1.356467143538</v>
      </c>
      <c r="G225" s="16">
        <f t="shared" si="31"/>
        <v>0</v>
      </c>
      <c r="H225" s="3"/>
      <c r="I225" s="16">
        <f t="shared" si="29"/>
        <v>-1.5461012502046123</v>
      </c>
      <c r="J225" s="16">
        <f t="shared" si="30"/>
        <v>0.53499064141138719</v>
      </c>
      <c r="K225" s="8"/>
      <c r="L225" s="17">
        <f t="shared" si="32"/>
        <v>0.11094821816866265</v>
      </c>
      <c r="M225" s="17">
        <f t="shared" si="33"/>
        <v>0.88905178183133737</v>
      </c>
      <c r="N225">
        <f t="shared" si="34"/>
        <v>1</v>
      </c>
      <c r="O225" s="18">
        <v>1</v>
      </c>
      <c r="P225" s="18" t="str">
        <f t="shared" si="35"/>
        <v>Y</v>
      </c>
    </row>
    <row r="226" spans="1:16">
      <c r="A226" s="14">
        <v>-0.69999504999999995</v>
      </c>
      <c r="B226" s="14">
        <v>-0.74329904000000002</v>
      </c>
      <c r="D226" s="15">
        <f t="shared" si="27"/>
        <v>-1.201476981326</v>
      </c>
      <c r="E226" s="16">
        <f t="shared" si="28"/>
        <v>1.7047070397130002</v>
      </c>
      <c r="F226" s="15">
        <f t="shared" si="31"/>
        <v>0</v>
      </c>
      <c r="G226" s="16">
        <f t="shared" si="31"/>
        <v>1.7047070397130002</v>
      </c>
      <c r="H226" s="3"/>
      <c r="I226" s="16">
        <f t="shared" si="29"/>
        <v>2.3664743125295868</v>
      </c>
      <c r="J226" s="16">
        <f t="shared" si="30"/>
        <v>-1.479003827654999</v>
      </c>
      <c r="K226" s="8"/>
      <c r="L226" s="17">
        <f t="shared" si="32"/>
        <v>0.97907119946457011</v>
      </c>
      <c r="M226" s="17">
        <f t="shared" si="33"/>
        <v>2.0928800535429882E-2</v>
      </c>
      <c r="N226">
        <f t="shared" si="34"/>
        <v>0</v>
      </c>
      <c r="O226" s="18">
        <v>1</v>
      </c>
      <c r="P226" s="18" t="str">
        <f t="shared" si="35"/>
        <v>N</v>
      </c>
    </row>
    <row r="227" spans="1:16">
      <c r="A227" s="14">
        <v>0.61179192000000004</v>
      </c>
      <c r="B227" s="14">
        <v>0.94032386000000001</v>
      </c>
      <c r="D227" s="15">
        <f t="shared" si="27"/>
        <v>1.1520856245700002</v>
      </c>
      <c r="E227" s="16">
        <f t="shared" si="28"/>
        <v>-1.9861613639920002</v>
      </c>
      <c r="F227" s="15">
        <f t="shared" si="31"/>
        <v>1.1520856245700002</v>
      </c>
      <c r="G227" s="16">
        <f t="shared" si="31"/>
        <v>0</v>
      </c>
      <c r="H227" s="3"/>
      <c r="I227" s="16">
        <f t="shared" si="29"/>
        <v>-1.3131471948848861</v>
      </c>
      <c r="J227" s="16">
        <f t="shared" si="30"/>
        <v>0.45438257033040802</v>
      </c>
      <c r="K227" s="8"/>
      <c r="L227" s="17">
        <f t="shared" si="32"/>
        <v>0.14584979580020388</v>
      </c>
      <c r="M227" s="17">
        <f t="shared" si="33"/>
        <v>0.85415020419979615</v>
      </c>
      <c r="N227">
        <f t="shared" si="34"/>
        <v>1</v>
      </c>
      <c r="O227" s="18">
        <v>1</v>
      </c>
      <c r="P227" s="18" t="str">
        <f t="shared" si="35"/>
        <v>Y</v>
      </c>
    </row>
    <row r="228" spans="1:16">
      <c r="A228" s="14">
        <v>0.61179192000000004</v>
      </c>
      <c r="B228" s="14">
        <v>0.60359927999999996</v>
      </c>
      <c r="D228" s="15">
        <f t="shared" si="27"/>
        <v>1.0339289694480001</v>
      </c>
      <c r="E228" s="16">
        <f t="shared" si="28"/>
        <v>-1.4113051610160001</v>
      </c>
      <c r="F228" s="15">
        <f t="shared" si="31"/>
        <v>1.0339289694480001</v>
      </c>
      <c r="G228" s="16">
        <f t="shared" si="31"/>
        <v>0</v>
      </c>
      <c r="H228" s="3"/>
      <c r="I228" s="16">
        <f t="shared" si="29"/>
        <v>-1.1784722393768303</v>
      </c>
      <c r="J228" s="16">
        <f t="shared" si="30"/>
        <v>0.4077815855502912</v>
      </c>
      <c r="K228" s="8"/>
      <c r="L228" s="17">
        <f t="shared" si="32"/>
        <v>0.16991161049531553</v>
      </c>
      <c r="M228" s="17">
        <f t="shared" si="33"/>
        <v>0.83008838950468444</v>
      </c>
      <c r="N228">
        <f t="shared" si="34"/>
        <v>1</v>
      </c>
      <c r="O228" s="18">
        <v>1</v>
      </c>
      <c r="P228" s="18" t="str">
        <f t="shared" si="35"/>
        <v>Y</v>
      </c>
    </row>
    <row r="229" spans="1:16">
      <c r="A229" s="14">
        <v>-0.69999504999999995</v>
      </c>
      <c r="B229" s="14">
        <v>-0.74329904000000002</v>
      </c>
      <c r="D229" s="15">
        <f t="shared" si="27"/>
        <v>-1.201476981326</v>
      </c>
      <c r="E229" s="16">
        <f t="shared" si="28"/>
        <v>1.7047070397130002</v>
      </c>
      <c r="F229" s="15">
        <f t="shared" si="31"/>
        <v>0</v>
      </c>
      <c r="G229" s="16">
        <f t="shared" si="31"/>
        <v>1.7047070397130002</v>
      </c>
      <c r="H229" s="3"/>
      <c r="I229" s="16">
        <f t="shared" si="29"/>
        <v>2.3664743125295868</v>
      </c>
      <c r="J229" s="16">
        <f t="shared" si="30"/>
        <v>-1.479003827654999</v>
      </c>
      <c r="K229" s="8"/>
      <c r="L229" s="17">
        <f t="shared" si="32"/>
        <v>0.97907119946457011</v>
      </c>
      <c r="M229" s="17">
        <f t="shared" si="33"/>
        <v>2.0928800535429882E-2</v>
      </c>
      <c r="N229">
        <f t="shared" si="34"/>
        <v>0</v>
      </c>
      <c r="O229" s="18">
        <v>0</v>
      </c>
      <c r="P229" s="18" t="str">
        <f t="shared" si="35"/>
        <v>Y</v>
      </c>
    </row>
    <row r="230" spans="1:16">
      <c r="A230" s="14">
        <v>0.61179192000000004</v>
      </c>
      <c r="B230" s="14">
        <v>1.27704844</v>
      </c>
      <c r="D230" s="15">
        <f t="shared" si="27"/>
        <v>1.2702422796920001</v>
      </c>
      <c r="E230" s="16">
        <f t="shared" si="28"/>
        <v>-2.5610175669679998</v>
      </c>
      <c r="F230" s="15">
        <f t="shared" si="31"/>
        <v>1.2702422796920001</v>
      </c>
      <c r="G230" s="16">
        <f t="shared" si="31"/>
        <v>0</v>
      </c>
      <c r="H230" s="3"/>
      <c r="I230" s="16">
        <f t="shared" si="29"/>
        <v>-1.4478221503929416</v>
      </c>
      <c r="J230" s="16">
        <f t="shared" si="30"/>
        <v>0.50098355511052484</v>
      </c>
      <c r="K230" s="8"/>
      <c r="L230" s="17">
        <f t="shared" si="32"/>
        <v>0.12468364224641834</v>
      </c>
      <c r="M230" s="17">
        <f t="shared" si="33"/>
        <v>0.87531635775358163</v>
      </c>
      <c r="N230">
        <f t="shared" si="34"/>
        <v>1</v>
      </c>
      <c r="O230" s="18">
        <v>1</v>
      </c>
      <c r="P230" s="18" t="str">
        <f t="shared" si="35"/>
        <v>Y</v>
      </c>
    </row>
    <row r="231" spans="1:16">
      <c r="A231" s="14">
        <v>1.9235788899999999</v>
      </c>
      <c r="B231" s="14">
        <v>1.9504976000000001</v>
      </c>
      <c r="D231" s="15">
        <f t="shared" si="27"/>
        <v>3.2693349202220001</v>
      </c>
      <c r="E231" s="16">
        <f t="shared" si="28"/>
        <v>-4.5273173617450002</v>
      </c>
      <c r="F231" s="15">
        <f t="shared" si="31"/>
        <v>3.2693349202220001</v>
      </c>
      <c r="G231" s="16">
        <f t="shared" si="31"/>
        <v>0</v>
      </c>
      <c r="H231" s="3"/>
      <c r="I231" s="16">
        <f t="shared" si="29"/>
        <v>-3.7263879420690356</v>
      </c>
      <c r="J231" s="16">
        <f t="shared" si="30"/>
        <v>1.2894256925355567</v>
      </c>
      <c r="K231" s="8"/>
      <c r="L231" s="17">
        <f t="shared" si="32"/>
        <v>6.5885369105106563E-3</v>
      </c>
      <c r="M231" s="17">
        <f t="shared" si="33"/>
        <v>0.99341146308948935</v>
      </c>
      <c r="N231">
        <f t="shared" si="34"/>
        <v>1</v>
      </c>
      <c r="O231" s="18">
        <v>1</v>
      </c>
      <c r="P231" s="18" t="str">
        <f t="shared" si="35"/>
        <v>Y</v>
      </c>
    </row>
    <row r="232" spans="1:16">
      <c r="A232" s="14">
        <v>-0.69999504999999995</v>
      </c>
      <c r="B232" s="14">
        <v>-0.74329904000000002</v>
      </c>
      <c r="D232" s="15">
        <f t="shared" si="27"/>
        <v>-1.201476981326</v>
      </c>
      <c r="E232" s="16">
        <f t="shared" si="28"/>
        <v>1.7047070397130002</v>
      </c>
      <c r="F232" s="15">
        <f t="shared" si="31"/>
        <v>0</v>
      </c>
      <c r="G232" s="16">
        <f t="shared" si="31"/>
        <v>1.7047070397130002</v>
      </c>
      <c r="H232" s="3"/>
      <c r="I232" s="16">
        <f t="shared" si="29"/>
        <v>2.3664743125295868</v>
      </c>
      <c r="J232" s="16">
        <f t="shared" si="30"/>
        <v>-1.479003827654999</v>
      </c>
      <c r="K232" s="8"/>
      <c r="L232" s="17">
        <f t="shared" si="32"/>
        <v>0.97907119946457011</v>
      </c>
      <c r="M232" s="17">
        <f t="shared" si="33"/>
        <v>2.0928800535429882E-2</v>
      </c>
      <c r="N232">
        <f t="shared" si="34"/>
        <v>0</v>
      </c>
      <c r="O232" s="18">
        <v>0</v>
      </c>
      <c r="P232" s="18" t="str">
        <f t="shared" si="35"/>
        <v>Y</v>
      </c>
    </row>
    <row r="233" spans="1:16">
      <c r="A233" s="14">
        <v>2.2515256300000002</v>
      </c>
      <c r="B233" s="14">
        <v>2.2872221800000001</v>
      </c>
      <c r="D233" s="15">
        <f t="shared" si="27"/>
        <v>3.8281864045560003</v>
      </c>
      <c r="E233" s="16">
        <f t="shared" si="28"/>
        <v>-5.3063204103710007</v>
      </c>
      <c r="F233" s="15">
        <f t="shared" si="31"/>
        <v>3.8281864045560003</v>
      </c>
      <c r="G233" s="16">
        <f t="shared" si="31"/>
        <v>0</v>
      </c>
      <c r="H233" s="3"/>
      <c r="I233" s="16">
        <f t="shared" si="29"/>
        <v>-4.3633668639129288</v>
      </c>
      <c r="J233" s="16">
        <f t="shared" si="30"/>
        <v>1.5098367179568863</v>
      </c>
      <c r="K233" s="8"/>
      <c r="L233" s="17">
        <f t="shared" si="32"/>
        <v>2.8059489940716782E-3</v>
      </c>
      <c r="M233" s="17">
        <f t="shared" si="33"/>
        <v>0.99719405100592828</v>
      </c>
      <c r="N233">
        <f t="shared" si="34"/>
        <v>1</v>
      </c>
      <c r="O233" s="18">
        <v>1</v>
      </c>
      <c r="P233" s="18" t="str">
        <f t="shared" si="35"/>
        <v>Y</v>
      </c>
    </row>
    <row r="234" spans="1:16">
      <c r="A234" s="14">
        <v>0.28384517999999997</v>
      </c>
      <c r="B234" s="14">
        <v>1.27704844</v>
      </c>
      <c r="D234" s="15">
        <f t="shared" si="27"/>
        <v>0.82954745048</v>
      </c>
      <c r="E234" s="16">
        <f t="shared" si="28"/>
        <v>-2.3568707213179998</v>
      </c>
      <c r="F234" s="15">
        <f t="shared" si="31"/>
        <v>0.82954745048</v>
      </c>
      <c r="G234" s="16">
        <f t="shared" si="31"/>
        <v>0</v>
      </c>
      <c r="H234" s="3"/>
      <c r="I234" s="16">
        <f t="shared" si="29"/>
        <v>-0.94551818405710397</v>
      </c>
      <c r="J234" s="16">
        <f t="shared" si="30"/>
        <v>0.32717351446931198</v>
      </c>
      <c r="K234" s="8"/>
      <c r="L234" s="17">
        <f t="shared" si="32"/>
        <v>0.21879682589809721</v>
      </c>
      <c r="M234" s="17">
        <f t="shared" si="33"/>
        <v>0.78120317410190276</v>
      </c>
      <c r="N234">
        <f t="shared" si="34"/>
        <v>1</v>
      </c>
      <c r="O234" s="18">
        <v>1</v>
      </c>
      <c r="P234" s="18" t="str">
        <f t="shared" si="35"/>
        <v>Y</v>
      </c>
    </row>
    <row r="235" spans="1:16">
      <c r="A235" s="14">
        <v>1.5956321499999999</v>
      </c>
      <c r="B235" s="14">
        <v>1.27704844</v>
      </c>
      <c r="D235" s="15">
        <f t="shared" si="27"/>
        <v>2.5923267807660002</v>
      </c>
      <c r="E235" s="16">
        <f t="shared" si="28"/>
        <v>-3.1734581101429997</v>
      </c>
      <c r="F235" s="15">
        <f t="shared" si="31"/>
        <v>2.5923267807660002</v>
      </c>
      <c r="G235" s="16">
        <f t="shared" si="31"/>
        <v>0</v>
      </c>
      <c r="H235" s="3"/>
      <c r="I235" s="16">
        <f t="shared" si="29"/>
        <v>-2.954734064717087</v>
      </c>
      <c r="J235" s="16">
        <f t="shared" si="30"/>
        <v>1.0224136823341103</v>
      </c>
      <c r="K235" s="8"/>
      <c r="L235" s="17">
        <f t="shared" si="32"/>
        <v>1.8394320207524024E-2</v>
      </c>
      <c r="M235" s="17">
        <f t="shared" si="33"/>
        <v>0.98160567979247593</v>
      </c>
      <c r="N235">
        <f t="shared" si="34"/>
        <v>1</v>
      </c>
      <c r="O235" s="18">
        <v>1</v>
      </c>
      <c r="P235" s="18" t="str">
        <f t="shared" si="35"/>
        <v>Y</v>
      </c>
    </row>
    <row r="236" spans="1:16">
      <c r="A236" s="14">
        <v>0.28384517999999997</v>
      </c>
      <c r="B236" s="14">
        <v>0.94032386000000001</v>
      </c>
      <c r="D236" s="15">
        <f t="shared" si="27"/>
        <v>0.71139079535799998</v>
      </c>
      <c r="E236" s="16">
        <f t="shared" si="28"/>
        <v>-1.782014518342</v>
      </c>
      <c r="F236" s="15">
        <f t="shared" si="31"/>
        <v>0.71139079535799998</v>
      </c>
      <c r="G236" s="16">
        <f t="shared" si="31"/>
        <v>0</v>
      </c>
      <c r="H236" s="3"/>
      <c r="I236" s="16">
        <f t="shared" si="29"/>
        <v>-0.81084322854904833</v>
      </c>
      <c r="J236" s="16">
        <f t="shared" si="30"/>
        <v>0.28057252968919516</v>
      </c>
      <c r="K236" s="8"/>
      <c r="L236" s="17">
        <f t="shared" si="32"/>
        <v>0.25135177564520217</v>
      </c>
      <c r="M236" s="17">
        <f t="shared" si="33"/>
        <v>0.74864822435479783</v>
      </c>
      <c r="N236">
        <f t="shared" si="34"/>
        <v>1</v>
      </c>
      <c r="O236" s="18">
        <v>0</v>
      </c>
      <c r="P236" s="18" t="str">
        <f t="shared" si="35"/>
        <v>N</v>
      </c>
    </row>
    <row r="237" spans="1:16">
      <c r="A237" s="14">
        <v>0.28384517999999997</v>
      </c>
      <c r="B237" s="14">
        <v>0.60359927999999996</v>
      </c>
      <c r="D237" s="15">
        <f t="shared" si="27"/>
        <v>0.59323414023599996</v>
      </c>
      <c r="E237" s="16">
        <f t="shared" si="28"/>
        <v>-1.2071583153659999</v>
      </c>
      <c r="F237" s="15">
        <f t="shared" si="31"/>
        <v>0.59323414023599996</v>
      </c>
      <c r="G237" s="16">
        <f t="shared" si="31"/>
        <v>0</v>
      </c>
      <c r="H237" s="3"/>
      <c r="I237" s="16">
        <f t="shared" si="29"/>
        <v>-0.6761682730409927</v>
      </c>
      <c r="J237" s="16">
        <f t="shared" si="30"/>
        <v>0.23397154490907837</v>
      </c>
      <c r="K237" s="8"/>
      <c r="L237" s="17">
        <f t="shared" si="32"/>
        <v>0.28697122702256606</v>
      </c>
      <c r="M237" s="17">
        <f t="shared" si="33"/>
        <v>0.71302877297743394</v>
      </c>
      <c r="N237">
        <f t="shared" si="34"/>
        <v>1</v>
      </c>
      <c r="O237" s="18">
        <v>1</v>
      </c>
      <c r="P237" s="18" t="str">
        <f t="shared" si="35"/>
        <v>Y</v>
      </c>
    </row>
    <row r="238" spans="1:16">
      <c r="A238" s="14">
        <v>-4.4101559999999998E-2</v>
      </c>
      <c r="B238" s="14">
        <v>-0.40657446000000003</v>
      </c>
      <c r="D238" s="15">
        <f t="shared" si="27"/>
        <v>-0.201930654342</v>
      </c>
      <c r="E238" s="16">
        <f t="shared" si="28"/>
        <v>0.72155713921200015</v>
      </c>
      <c r="F238" s="15">
        <f t="shared" si="31"/>
        <v>0</v>
      </c>
      <c r="G238" s="16">
        <f t="shared" si="31"/>
        <v>0.72155713921200015</v>
      </c>
      <c r="H238" s="3"/>
      <c r="I238" s="16">
        <f t="shared" si="29"/>
        <v>1.0016656206540986</v>
      </c>
      <c r="J238" s="16">
        <f t="shared" si="30"/>
        <v>-0.62602297398033135</v>
      </c>
      <c r="K238" s="8"/>
      <c r="L238" s="17">
        <f t="shared" si="32"/>
        <v>0.83585275332917697</v>
      </c>
      <c r="M238" s="17">
        <f t="shared" si="33"/>
        <v>0.16414724667082303</v>
      </c>
      <c r="N238">
        <f t="shared" si="34"/>
        <v>0</v>
      </c>
      <c r="O238" s="18">
        <v>0</v>
      </c>
      <c r="P238" s="18" t="str">
        <f t="shared" si="35"/>
        <v>Y</v>
      </c>
    </row>
    <row r="239" spans="1:16">
      <c r="A239" s="14">
        <v>-0.69999504999999995</v>
      </c>
      <c r="B239" s="14">
        <v>0.26687470000000002</v>
      </c>
      <c r="D239" s="15">
        <f t="shared" si="27"/>
        <v>-0.84700701596000005</v>
      </c>
      <c r="E239" s="16">
        <f t="shared" si="28"/>
        <v>-1.9861569214999986E-2</v>
      </c>
      <c r="F239" s="15">
        <f t="shared" si="31"/>
        <v>0</v>
      </c>
      <c r="G239" s="16">
        <f t="shared" si="31"/>
        <v>0</v>
      </c>
      <c r="H239" s="3"/>
      <c r="I239" s="16">
        <f t="shared" si="29"/>
        <v>0</v>
      </c>
      <c r="J239" s="16">
        <f t="shared" si="30"/>
        <v>0</v>
      </c>
      <c r="K239" s="8"/>
      <c r="L239" s="17">
        <f t="shared" si="32"/>
        <v>0.5</v>
      </c>
      <c r="M239" s="17">
        <f t="shared" si="33"/>
        <v>0.5</v>
      </c>
      <c r="N239">
        <f t="shared" si="34"/>
        <v>1</v>
      </c>
      <c r="O239" s="18">
        <v>0</v>
      </c>
      <c r="P239" s="18" t="str">
        <f t="shared" si="35"/>
        <v>N</v>
      </c>
    </row>
    <row r="240" spans="1:16">
      <c r="A240" s="14">
        <v>1.5956321499999999</v>
      </c>
      <c r="B240" s="14">
        <v>1.61377302</v>
      </c>
      <c r="D240" s="15">
        <f t="shared" si="27"/>
        <v>2.7104834358880003</v>
      </c>
      <c r="E240" s="16">
        <f t="shared" si="28"/>
        <v>-3.7483143131189998</v>
      </c>
      <c r="F240" s="15">
        <f t="shared" si="31"/>
        <v>2.7104834358880003</v>
      </c>
      <c r="G240" s="16">
        <f t="shared" si="31"/>
        <v>0</v>
      </c>
      <c r="H240" s="3"/>
      <c r="I240" s="16">
        <f t="shared" si="29"/>
        <v>-3.0894090202251427</v>
      </c>
      <c r="J240" s="16">
        <f t="shared" si="30"/>
        <v>1.0690146671142273</v>
      </c>
      <c r="K240" s="8"/>
      <c r="L240" s="17">
        <f t="shared" si="32"/>
        <v>1.5391575832395796E-2</v>
      </c>
      <c r="M240" s="17">
        <f t="shared" si="33"/>
        <v>0.9846084241676043</v>
      </c>
      <c r="N240">
        <f t="shared" si="34"/>
        <v>1</v>
      </c>
      <c r="O240" s="18">
        <v>1</v>
      </c>
      <c r="P240" s="18" t="str">
        <f t="shared" si="35"/>
        <v>Y</v>
      </c>
    </row>
    <row r="241" spans="1:16">
      <c r="A241" s="14">
        <v>1.5956321499999999</v>
      </c>
      <c r="B241" s="14">
        <v>1.61377302</v>
      </c>
      <c r="D241" s="15">
        <f t="shared" si="27"/>
        <v>2.7104834358880003</v>
      </c>
      <c r="E241" s="16">
        <f t="shared" si="28"/>
        <v>-3.7483143131189998</v>
      </c>
      <c r="F241" s="15">
        <f t="shared" si="31"/>
        <v>2.7104834358880003</v>
      </c>
      <c r="G241" s="16">
        <f t="shared" si="31"/>
        <v>0</v>
      </c>
      <c r="H241" s="3"/>
      <c r="I241" s="16">
        <f t="shared" si="29"/>
        <v>-3.0894090202251427</v>
      </c>
      <c r="J241" s="16">
        <f t="shared" si="30"/>
        <v>1.0690146671142273</v>
      </c>
      <c r="K241" s="8"/>
      <c r="L241" s="17">
        <f t="shared" si="32"/>
        <v>1.5391575832395796E-2</v>
      </c>
      <c r="M241" s="17">
        <f t="shared" si="33"/>
        <v>0.9846084241676043</v>
      </c>
      <c r="N241">
        <f t="shared" si="34"/>
        <v>1</v>
      </c>
      <c r="O241" s="18">
        <v>1</v>
      </c>
      <c r="P241" s="18" t="str">
        <f t="shared" si="35"/>
        <v>Y</v>
      </c>
    </row>
    <row r="242" spans="1:16">
      <c r="A242" s="14">
        <v>2.2515256300000002</v>
      </c>
      <c r="B242" s="14">
        <v>2.2872221800000001</v>
      </c>
      <c r="D242" s="15">
        <f t="shared" si="27"/>
        <v>3.8281864045560003</v>
      </c>
      <c r="E242" s="16">
        <f t="shared" si="28"/>
        <v>-5.3063204103710007</v>
      </c>
      <c r="F242" s="15">
        <f t="shared" si="31"/>
        <v>3.8281864045560003</v>
      </c>
      <c r="G242" s="16">
        <f t="shared" si="31"/>
        <v>0</v>
      </c>
      <c r="H242" s="3"/>
      <c r="I242" s="16">
        <f t="shared" si="29"/>
        <v>-4.3633668639129288</v>
      </c>
      <c r="J242" s="16">
        <f t="shared" si="30"/>
        <v>1.5098367179568863</v>
      </c>
      <c r="K242" s="8"/>
      <c r="L242" s="17">
        <f t="shared" si="32"/>
        <v>2.8059489940716782E-3</v>
      </c>
      <c r="M242" s="17">
        <f t="shared" si="33"/>
        <v>0.99719405100592828</v>
      </c>
      <c r="N242">
        <f t="shared" si="34"/>
        <v>1</v>
      </c>
      <c r="O242" s="18">
        <v>1</v>
      </c>
      <c r="P242" s="18" t="str">
        <f t="shared" si="35"/>
        <v>Y</v>
      </c>
    </row>
    <row r="243" spans="1:16">
      <c r="A243" s="14">
        <v>0.28384517999999997</v>
      </c>
      <c r="B243" s="14">
        <v>-6.9849880000000003E-2</v>
      </c>
      <c r="D243" s="15">
        <f t="shared" si="27"/>
        <v>0.35692082999199998</v>
      </c>
      <c r="E243" s="16">
        <f t="shared" si="28"/>
        <v>-5.7445909414000004E-2</v>
      </c>
      <c r="F243" s="15">
        <f t="shared" si="31"/>
        <v>0.35692082999199998</v>
      </c>
      <c r="G243" s="16">
        <f t="shared" si="31"/>
        <v>0</v>
      </c>
      <c r="H243" s="3"/>
      <c r="I243" s="16">
        <f t="shared" si="29"/>
        <v>-0.40681836202488153</v>
      </c>
      <c r="J243" s="16">
        <f t="shared" si="30"/>
        <v>0.14076957534884479</v>
      </c>
      <c r="K243" s="8"/>
      <c r="L243" s="17">
        <f t="shared" si="32"/>
        <v>0.36642420680193283</v>
      </c>
      <c r="M243" s="17">
        <f t="shared" si="33"/>
        <v>0.63357579319806723</v>
      </c>
      <c r="N243">
        <f t="shared" si="34"/>
        <v>1</v>
      </c>
      <c r="O243" s="18">
        <v>1</v>
      </c>
      <c r="P243" s="18" t="str">
        <f t="shared" si="35"/>
        <v>Y</v>
      </c>
    </row>
    <row r="244" spans="1:16">
      <c r="A244" s="14">
        <v>-0.69999504999999995</v>
      </c>
      <c r="B244" s="14">
        <v>-6.9849880000000003E-2</v>
      </c>
      <c r="D244" s="15">
        <f t="shared" si="27"/>
        <v>-0.96516367108199996</v>
      </c>
      <c r="E244" s="16">
        <f t="shared" si="28"/>
        <v>0.554994633761</v>
      </c>
      <c r="F244" s="15">
        <f t="shared" si="31"/>
        <v>0</v>
      </c>
      <c r="G244" s="16">
        <f t="shared" si="31"/>
        <v>0.554994633761</v>
      </c>
      <c r="H244" s="3"/>
      <c r="I244" s="16">
        <f t="shared" si="29"/>
        <v>0.7704435505870203</v>
      </c>
      <c r="J244" s="16">
        <f t="shared" si="30"/>
        <v>-0.48151334425104364</v>
      </c>
      <c r="K244" s="8"/>
      <c r="L244" s="17">
        <f t="shared" si="32"/>
        <v>0.77763842521011306</v>
      </c>
      <c r="M244" s="17">
        <f t="shared" si="33"/>
        <v>0.22236157478988694</v>
      </c>
      <c r="N244">
        <f t="shared" si="34"/>
        <v>0</v>
      </c>
      <c r="O244" s="18">
        <v>0</v>
      </c>
      <c r="P244" s="18" t="str">
        <f t="shared" si="35"/>
        <v>Y</v>
      </c>
    </row>
    <row r="245" spans="1:16">
      <c r="A245" s="14">
        <v>-0.69999504999999995</v>
      </c>
      <c r="B245" s="14">
        <v>-0.74329904000000002</v>
      </c>
      <c r="D245" s="15">
        <f t="shared" si="27"/>
        <v>-1.201476981326</v>
      </c>
      <c r="E245" s="16">
        <f t="shared" si="28"/>
        <v>1.7047070397130002</v>
      </c>
      <c r="F245" s="15">
        <f t="shared" si="31"/>
        <v>0</v>
      </c>
      <c r="G245" s="16">
        <f t="shared" si="31"/>
        <v>1.7047070397130002</v>
      </c>
      <c r="H245" s="3"/>
      <c r="I245" s="16">
        <f t="shared" si="29"/>
        <v>2.3664743125295868</v>
      </c>
      <c r="J245" s="16">
        <f t="shared" si="30"/>
        <v>-1.479003827654999</v>
      </c>
      <c r="K245" s="8"/>
      <c r="L245" s="17">
        <f t="shared" si="32"/>
        <v>0.97907119946457011</v>
      </c>
      <c r="M245" s="17">
        <f t="shared" si="33"/>
        <v>2.0928800535429882E-2</v>
      </c>
      <c r="N245">
        <f t="shared" si="34"/>
        <v>0</v>
      </c>
      <c r="O245" s="18">
        <v>0</v>
      </c>
      <c r="P245" s="18" t="str">
        <f t="shared" si="35"/>
        <v>Y</v>
      </c>
    </row>
    <row r="246" spans="1:16">
      <c r="A246" s="14">
        <v>-0.69999504999999995</v>
      </c>
      <c r="B246" s="14">
        <v>-0.74329904000000002</v>
      </c>
      <c r="D246" s="15">
        <f t="shared" si="27"/>
        <v>-1.201476981326</v>
      </c>
      <c r="E246" s="16">
        <f t="shared" si="28"/>
        <v>1.7047070397130002</v>
      </c>
      <c r="F246" s="15">
        <f t="shared" si="31"/>
        <v>0</v>
      </c>
      <c r="G246" s="16">
        <f t="shared" si="31"/>
        <v>1.7047070397130002</v>
      </c>
      <c r="H246" s="3"/>
      <c r="I246" s="16">
        <f t="shared" si="29"/>
        <v>2.3664743125295868</v>
      </c>
      <c r="J246" s="16">
        <f t="shared" si="30"/>
        <v>-1.479003827654999</v>
      </c>
      <c r="K246" s="8"/>
      <c r="L246" s="17">
        <f t="shared" si="32"/>
        <v>0.97907119946457011</v>
      </c>
      <c r="M246" s="17">
        <f t="shared" si="33"/>
        <v>2.0928800535429882E-2</v>
      </c>
      <c r="N246">
        <f t="shared" si="34"/>
        <v>0</v>
      </c>
      <c r="O246" s="18">
        <v>0</v>
      </c>
      <c r="P246" s="18" t="str">
        <f t="shared" si="35"/>
        <v>Y</v>
      </c>
    </row>
    <row r="247" spans="1:16">
      <c r="A247" s="14">
        <v>-0.69999504999999995</v>
      </c>
      <c r="B247" s="14">
        <v>-0.74329904000000002</v>
      </c>
      <c r="D247" s="15">
        <f t="shared" si="27"/>
        <v>-1.201476981326</v>
      </c>
      <c r="E247" s="16">
        <f t="shared" si="28"/>
        <v>1.7047070397130002</v>
      </c>
      <c r="F247" s="15">
        <f t="shared" si="31"/>
        <v>0</v>
      </c>
      <c r="G247" s="16">
        <f t="shared" si="31"/>
        <v>1.7047070397130002</v>
      </c>
      <c r="H247" s="3"/>
      <c r="I247" s="16">
        <f t="shared" si="29"/>
        <v>2.3664743125295868</v>
      </c>
      <c r="J247" s="16">
        <f t="shared" si="30"/>
        <v>-1.479003827654999</v>
      </c>
      <c r="K247" s="8"/>
      <c r="L247" s="17">
        <f t="shared" si="32"/>
        <v>0.97907119946457011</v>
      </c>
      <c r="M247" s="17">
        <f t="shared" si="33"/>
        <v>2.0928800535429882E-2</v>
      </c>
      <c r="N247">
        <f t="shared" si="34"/>
        <v>0</v>
      </c>
      <c r="O247" s="18">
        <v>0</v>
      </c>
      <c r="P247" s="18" t="str">
        <f t="shared" si="35"/>
        <v>Y</v>
      </c>
    </row>
    <row r="248" spans="1:16">
      <c r="A248" s="14">
        <v>-0.69999504999999995</v>
      </c>
      <c r="B248" s="14">
        <v>-0.74329904000000002</v>
      </c>
      <c r="D248" s="15">
        <f t="shared" si="27"/>
        <v>-1.201476981326</v>
      </c>
      <c r="E248" s="16">
        <f t="shared" si="28"/>
        <v>1.7047070397130002</v>
      </c>
      <c r="F248" s="15">
        <f t="shared" si="31"/>
        <v>0</v>
      </c>
      <c r="G248" s="16">
        <f t="shared" si="31"/>
        <v>1.7047070397130002</v>
      </c>
      <c r="H248" s="3"/>
      <c r="I248" s="16">
        <f t="shared" si="29"/>
        <v>2.3664743125295868</v>
      </c>
      <c r="J248" s="16">
        <f t="shared" si="30"/>
        <v>-1.479003827654999</v>
      </c>
      <c r="K248" s="8"/>
      <c r="L248" s="17">
        <f t="shared" si="32"/>
        <v>0.97907119946457011</v>
      </c>
      <c r="M248" s="17">
        <f t="shared" si="33"/>
        <v>2.0928800535429882E-2</v>
      </c>
      <c r="N248">
        <f t="shared" si="34"/>
        <v>0</v>
      </c>
      <c r="O248" s="18">
        <v>0</v>
      </c>
      <c r="P248" s="18" t="str">
        <f t="shared" si="35"/>
        <v>Y</v>
      </c>
    </row>
    <row r="249" spans="1:16">
      <c r="A249" s="14">
        <v>-0.69999504999999995</v>
      </c>
      <c r="B249" s="14">
        <v>-0.74329904000000002</v>
      </c>
      <c r="D249" s="15">
        <f t="shared" si="27"/>
        <v>-1.201476981326</v>
      </c>
      <c r="E249" s="16">
        <f t="shared" si="28"/>
        <v>1.7047070397130002</v>
      </c>
      <c r="F249" s="15">
        <f t="shared" si="31"/>
        <v>0</v>
      </c>
      <c r="G249" s="16">
        <f t="shared" si="31"/>
        <v>1.7047070397130002</v>
      </c>
      <c r="H249" s="3"/>
      <c r="I249" s="16">
        <f t="shared" si="29"/>
        <v>2.3664743125295868</v>
      </c>
      <c r="J249" s="16">
        <f t="shared" si="30"/>
        <v>-1.479003827654999</v>
      </c>
      <c r="K249" s="8"/>
      <c r="L249" s="17">
        <f t="shared" si="32"/>
        <v>0.97907119946457011</v>
      </c>
      <c r="M249" s="17">
        <f t="shared" si="33"/>
        <v>2.0928800535429882E-2</v>
      </c>
      <c r="N249">
        <f t="shared" si="34"/>
        <v>0</v>
      </c>
      <c r="O249" s="18">
        <v>0</v>
      </c>
      <c r="P249" s="18" t="str">
        <f t="shared" si="35"/>
        <v>Y</v>
      </c>
    </row>
    <row r="250" spans="1:16">
      <c r="A250" s="14">
        <v>2.2515256300000002</v>
      </c>
      <c r="B250" s="14">
        <v>2.2872221800000001</v>
      </c>
      <c r="D250" s="15">
        <f t="shared" si="27"/>
        <v>3.8281864045560003</v>
      </c>
      <c r="E250" s="16">
        <f t="shared" si="28"/>
        <v>-5.3063204103710007</v>
      </c>
      <c r="F250" s="15">
        <f t="shared" si="31"/>
        <v>3.8281864045560003</v>
      </c>
      <c r="G250" s="16">
        <f t="shared" si="31"/>
        <v>0</v>
      </c>
      <c r="H250" s="3"/>
      <c r="I250" s="16">
        <f t="shared" si="29"/>
        <v>-4.3633668639129288</v>
      </c>
      <c r="J250" s="16">
        <f t="shared" si="30"/>
        <v>1.5098367179568863</v>
      </c>
      <c r="K250" s="8"/>
      <c r="L250" s="17">
        <f t="shared" si="32"/>
        <v>2.8059489940716782E-3</v>
      </c>
      <c r="M250" s="17">
        <f t="shared" si="33"/>
        <v>0.99719405100592828</v>
      </c>
      <c r="N250">
        <f t="shared" si="34"/>
        <v>1</v>
      </c>
      <c r="O250" s="18">
        <v>1</v>
      </c>
      <c r="P250" s="18" t="str">
        <f t="shared" si="35"/>
        <v>Y</v>
      </c>
    </row>
    <row r="251" spans="1:16">
      <c r="A251" s="14">
        <v>0.28384517999999997</v>
      </c>
      <c r="B251" s="14">
        <v>0.26687470000000002</v>
      </c>
      <c r="D251" s="15">
        <f t="shared" si="27"/>
        <v>0.475077485114</v>
      </c>
      <c r="E251" s="16">
        <f t="shared" si="28"/>
        <v>-0.63230211239</v>
      </c>
      <c r="F251" s="15">
        <f t="shared" si="31"/>
        <v>0.475077485114</v>
      </c>
      <c r="G251" s="16">
        <f t="shared" si="31"/>
        <v>0</v>
      </c>
      <c r="H251" s="3"/>
      <c r="I251" s="16">
        <f t="shared" si="29"/>
        <v>-0.54149331753293717</v>
      </c>
      <c r="J251" s="16">
        <f t="shared" si="30"/>
        <v>0.18737056012896158</v>
      </c>
      <c r="K251" s="8"/>
      <c r="L251" s="17">
        <f t="shared" si="32"/>
        <v>0.32544409114134271</v>
      </c>
      <c r="M251" s="17">
        <f t="shared" si="33"/>
        <v>0.67455590885865735</v>
      </c>
      <c r="N251">
        <f t="shared" si="34"/>
        <v>1</v>
      </c>
      <c r="O251" s="18">
        <v>1</v>
      </c>
      <c r="P251" s="18" t="str">
        <f t="shared" si="35"/>
        <v>Y</v>
      </c>
    </row>
    <row r="252" spans="1:16">
      <c r="A252" s="14">
        <v>-0.69999504999999995</v>
      </c>
      <c r="B252" s="14">
        <v>-0.74329904000000002</v>
      </c>
      <c r="D252" s="15">
        <f t="shared" si="27"/>
        <v>-1.201476981326</v>
      </c>
      <c r="E252" s="16">
        <f t="shared" si="28"/>
        <v>1.7047070397130002</v>
      </c>
      <c r="F252" s="15">
        <f t="shared" si="31"/>
        <v>0</v>
      </c>
      <c r="G252" s="16">
        <f t="shared" si="31"/>
        <v>1.7047070397130002</v>
      </c>
      <c r="H252" s="3"/>
      <c r="I252" s="16">
        <f t="shared" si="29"/>
        <v>2.3664743125295868</v>
      </c>
      <c r="J252" s="16">
        <f t="shared" si="30"/>
        <v>-1.479003827654999</v>
      </c>
      <c r="K252" s="8"/>
      <c r="L252" s="17">
        <f t="shared" si="32"/>
        <v>0.97907119946457011</v>
      </c>
      <c r="M252" s="17">
        <f t="shared" si="33"/>
        <v>2.0928800535429882E-2</v>
      </c>
      <c r="N252">
        <f t="shared" si="34"/>
        <v>0</v>
      </c>
      <c r="O252" s="18">
        <v>0</v>
      </c>
      <c r="P252" s="18" t="str">
        <f t="shared" si="35"/>
        <v>Y</v>
      </c>
    </row>
    <row r="253" spans="1:16">
      <c r="A253" s="14">
        <v>-0.69999504999999995</v>
      </c>
      <c r="B253" s="14">
        <v>-0.74329904000000002</v>
      </c>
      <c r="D253" s="15">
        <f t="shared" si="27"/>
        <v>-1.201476981326</v>
      </c>
      <c r="E253" s="16">
        <f t="shared" si="28"/>
        <v>1.7047070397130002</v>
      </c>
      <c r="F253" s="15">
        <f t="shared" si="31"/>
        <v>0</v>
      </c>
      <c r="G253" s="16">
        <f t="shared" si="31"/>
        <v>1.7047070397130002</v>
      </c>
      <c r="H253" s="3"/>
      <c r="I253" s="16">
        <f t="shared" si="29"/>
        <v>2.3664743125295868</v>
      </c>
      <c r="J253" s="16">
        <f t="shared" si="30"/>
        <v>-1.479003827654999</v>
      </c>
      <c r="K253" s="8"/>
      <c r="L253" s="17">
        <f t="shared" si="32"/>
        <v>0.97907119946457011</v>
      </c>
      <c r="M253" s="17">
        <f t="shared" si="33"/>
        <v>2.0928800535429882E-2</v>
      </c>
      <c r="N253">
        <f t="shared" si="34"/>
        <v>0</v>
      </c>
      <c r="O253" s="18">
        <v>0</v>
      </c>
      <c r="P253" s="18" t="str">
        <f t="shared" si="35"/>
        <v>Y</v>
      </c>
    </row>
    <row r="254" spans="1:16">
      <c r="A254" s="14">
        <v>-0.37204830999999999</v>
      </c>
      <c r="B254" s="14">
        <v>-0.40657446000000003</v>
      </c>
      <c r="D254" s="15">
        <f t="shared" si="27"/>
        <v>-0.642625496992</v>
      </c>
      <c r="E254" s="16">
        <f t="shared" si="28"/>
        <v>0.92570399108700019</v>
      </c>
      <c r="F254" s="15">
        <f t="shared" si="31"/>
        <v>0</v>
      </c>
      <c r="G254" s="16">
        <f t="shared" si="31"/>
        <v>0.92570399108700019</v>
      </c>
      <c r="H254" s="3"/>
      <c r="I254" s="16">
        <f t="shared" si="29"/>
        <v>1.2850622804269738</v>
      </c>
      <c r="J254" s="16">
        <f t="shared" si="30"/>
        <v>-0.80314078266708144</v>
      </c>
      <c r="K254" s="8"/>
      <c r="L254" s="17">
        <f t="shared" si="32"/>
        <v>0.88975128042971741</v>
      </c>
      <c r="M254" s="17">
        <f t="shared" si="33"/>
        <v>0.11024871957028255</v>
      </c>
      <c r="N254">
        <f t="shared" si="34"/>
        <v>0</v>
      </c>
      <c r="O254" s="18">
        <v>0</v>
      </c>
      <c r="P254" s="18" t="str">
        <f t="shared" si="35"/>
        <v>Y</v>
      </c>
    </row>
    <row r="255" spans="1:16">
      <c r="A255" s="14">
        <v>0.28384517999999997</v>
      </c>
      <c r="B255" s="14">
        <v>0.26687470000000002</v>
      </c>
      <c r="D255" s="15">
        <f t="shared" si="27"/>
        <v>0.475077485114</v>
      </c>
      <c r="E255" s="16">
        <f t="shared" si="28"/>
        <v>-0.63230211239</v>
      </c>
      <c r="F255" s="15">
        <f t="shared" si="31"/>
        <v>0.475077485114</v>
      </c>
      <c r="G255" s="16">
        <f t="shared" si="31"/>
        <v>0</v>
      </c>
      <c r="H255" s="3"/>
      <c r="I255" s="16">
        <f t="shared" si="29"/>
        <v>-0.54149331753293717</v>
      </c>
      <c r="J255" s="16">
        <f t="shared" si="30"/>
        <v>0.18737056012896158</v>
      </c>
      <c r="K255" s="8"/>
      <c r="L255" s="17">
        <f t="shared" si="32"/>
        <v>0.32544409114134271</v>
      </c>
      <c r="M255" s="17">
        <f t="shared" si="33"/>
        <v>0.67455590885865735</v>
      </c>
      <c r="N255">
        <f t="shared" si="34"/>
        <v>1</v>
      </c>
      <c r="O255" s="18">
        <v>1</v>
      </c>
      <c r="P255" s="18" t="str">
        <f t="shared" si="35"/>
        <v>Y</v>
      </c>
    </row>
    <row r="256" spans="1:16">
      <c r="A256" s="14">
        <v>-4.4101559999999998E-2</v>
      </c>
      <c r="B256" s="14">
        <v>-6.9849880000000003E-2</v>
      </c>
      <c r="D256" s="15">
        <f t="shared" si="27"/>
        <v>-8.3773999220000006E-2</v>
      </c>
      <c r="E256" s="16">
        <f t="shared" si="28"/>
        <v>0.146700936236</v>
      </c>
      <c r="F256" s="15">
        <f t="shared" si="31"/>
        <v>0</v>
      </c>
      <c r="G256" s="16">
        <f t="shared" si="31"/>
        <v>0.146700936236</v>
      </c>
      <c r="H256" s="3"/>
      <c r="I256" s="16">
        <f t="shared" si="29"/>
        <v>0.2036502396828152</v>
      </c>
      <c r="J256" s="16">
        <f t="shared" si="30"/>
        <v>-0.12727773227835359</v>
      </c>
      <c r="K256" s="8"/>
      <c r="L256" s="17">
        <f t="shared" si="32"/>
        <v>0.58198514956907477</v>
      </c>
      <c r="M256" s="17">
        <f t="shared" si="33"/>
        <v>0.41801485043092523</v>
      </c>
      <c r="N256">
        <f t="shared" si="34"/>
        <v>0</v>
      </c>
      <c r="O256" s="18">
        <v>0</v>
      </c>
      <c r="P256" s="18" t="str">
        <f t="shared" si="35"/>
        <v>Y</v>
      </c>
    </row>
    <row r="257" spans="1:16">
      <c r="A257" s="14">
        <v>2.2515256300000002</v>
      </c>
      <c r="B257" s="14">
        <v>2.2872221800000001</v>
      </c>
      <c r="D257" s="15">
        <f t="shared" si="27"/>
        <v>3.8281864045560003</v>
      </c>
      <c r="E257" s="16">
        <f t="shared" si="28"/>
        <v>-5.3063204103710007</v>
      </c>
      <c r="F257" s="15">
        <f t="shared" si="31"/>
        <v>3.8281864045560003</v>
      </c>
      <c r="G257" s="16">
        <f t="shared" si="31"/>
        <v>0</v>
      </c>
      <c r="H257" s="3"/>
      <c r="I257" s="16">
        <f t="shared" si="29"/>
        <v>-4.3633668639129288</v>
      </c>
      <c r="J257" s="16">
        <f t="shared" si="30"/>
        <v>1.5098367179568863</v>
      </c>
      <c r="K257" s="8"/>
      <c r="L257" s="17">
        <f t="shared" si="32"/>
        <v>2.8059489940716782E-3</v>
      </c>
      <c r="M257" s="17">
        <f t="shared" si="33"/>
        <v>0.99719405100592828</v>
      </c>
      <c r="N257">
        <f t="shared" si="34"/>
        <v>1</v>
      </c>
      <c r="O257" s="18">
        <v>1</v>
      </c>
      <c r="P257" s="18" t="str">
        <f t="shared" si="35"/>
        <v>Y</v>
      </c>
    </row>
    <row r="258" spans="1:16">
      <c r="A258" s="14">
        <v>2.2515256300000002</v>
      </c>
      <c r="B258" s="14">
        <v>2.2872221800000001</v>
      </c>
      <c r="D258" s="15">
        <f t="shared" si="27"/>
        <v>3.8281864045560003</v>
      </c>
      <c r="E258" s="16">
        <f t="shared" si="28"/>
        <v>-5.3063204103710007</v>
      </c>
      <c r="F258" s="15">
        <f t="shared" si="31"/>
        <v>3.8281864045560003</v>
      </c>
      <c r="G258" s="16">
        <f t="shared" si="31"/>
        <v>0</v>
      </c>
      <c r="H258" s="3"/>
      <c r="I258" s="16">
        <f t="shared" si="29"/>
        <v>-4.3633668639129288</v>
      </c>
      <c r="J258" s="16">
        <f t="shared" si="30"/>
        <v>1.5098367179568863</v>
      </c>
      <c r="K258" s="8"/>
      <c r="L258" s="17">
        <f t="shared" si="32"/>
        <v>2.8059489940716782E-3</v>
      </c>
      <c r="M258" s="17">
        <f t="shared" si="33"/>
        <v>0.99719405100592828</v>
      </c>
      <c r="N258">
        <f t="shared" si="34"/>
        <v>1</v>
      </c>
      <c r="O258" s="18">
        <v>1</v>
      </c>
      <c r="P258" s="18" t="str">
        <f t="shared" si="35"/>
        <v>Y</v>
      </c>
    </row>
    <row r="259" spans="1:16">
      <c r="A259" s="14">
        <v>0.93973865999999995</v>
      </c>
      <c r="B259" s="14">
        <v>0.94032386000000001</v>
      </c>
      <c r="D259" s="15">
        <f t="shared" si="27"/>
        <v>1.5927804537819998</v>
      </c>
      <c r="E259" s="16">
        <f t="shared" si="28"/>
        <v>-2.1903082096420001</v>
      </c>
      <c r="F259" s="15">
        <f t="shared" si="31"/>
        <v>1.5927804537819998</v>
      </c>
      <c r="G259" s="16">
        <f t="shared" si="31"/>
        <v>0</v>
      </c>
      <c r="H259" s="3"/>
      <c r="I259" s="16">
        <f t="shared" si="29"/>
        <v>-1.8154511612207234</v>
      </c>
      <c r="J259" s="16">
        <f t="shared" si="30"/>
        <v>0.62819261097162071</v>
      </c>
      <c r="K259" s="8"/>
      <c r="L259" s="17">
        <f t="shared" si="32"/>
        <v>7.9904612134225728E-2</v>
      </c>
      <c r="M259" s="17">
        <f t="shared" si="33"/>
        <v>0.92009538786577427</v>
      </c>
      <c r="N259">
        <f t="shared" si="34"/>
        <v>1</v>
      </c>
      <c r="O259" s="18">
        <v>1</v>
      </c>
      <c r="P259" s="18" t="str">
        <f t="shared" si="35"/>
        <v>Y</v>
      </c>
    </row>
    <row r="260" spans="1:16">
      <c r="A260" s="14">
        <v>-0.69999504999999995</v>
      </c>
      <c r="B260" s="14">
        <v>-0.74329904000000002</v>
      </c>
      <c r="D260" s="15">
        <f t="shared" ref="D260:D323" si="36">A260*s1_w1+B260*s1_w3</f>
        <v>-1.201476981326</v>
      </c>
      <c r="E260" s="16">
        <f t="shared" ref="E260:E323" si="37">A260*s1_w2+B260*s1_w4</f>
        <v>1.7047070397130002</v>
      </c>
      <c r="F260" s="15">
        <f t="shared" si="31"/>
        <v>0</v>
      </c>
      <c r="G260" s="16">
        <f t="shared" si="31"/>
        <v>1.7047070397130002</v>
      </c>
      <c r="H260" s="3"/>
      <c r="I260" s="16">
        <f t="shared" ref="I260:I323" si="38">F260*s1_w5+G260*s1_w7</f>
        <v>2.3664743125295868</v>
      </c>
      <c r="J260" s="16">
        <f t="shared" ref="J260:J323" si="39">F260*s1_w6+G260*s1_w8</f>
        <v>-1.479003827654999</v>
      </c>
      <c r="K260" s="8"/>
      <c r="L260" s="17">
        <f t="shared" si="32"/>
        <v>0.97907119946457011</v>
      </c>
      <c r="M260" s="17">
        <f t="shared" si="33"/>
        <v>2.0928800535429882E-2</v>
      </c>
      <c r="N260">
        <f t="shared" si="34"/>
        <v>0</v>
      </c>
      <c r="O260" s="18">
        <v>0</v>
      </c>
      <c r="P260" s="18" t="str">
        <f t="shared" si="35"/>
        <v>Y</v>
      </c>
    </row>
    <row r="261" spans="1:16">
      <c r="A261" s="14">
        <v>-0.69999504999999995</v>
      </c>
      <c r="B261" s="14">
        <v>-0.74329904000000002</v>
      </c>
      <c r="D261" s="15">
        <f t="shared" si="36"/>
        <v>-1.201476981326</v>
      </c>
      <c r="E261" s="16">
        <f t="shared" si="37"/>
        <v>1.7047070397130002</v>
      </c>
      <c r="F261" s="15">
        <f t="shared" ref="F261:G324" si="40">MAX(0,D261)</f>
        <v>0</v>
      </c>
      <c r="G261" s="16">
        <f t="shared" si="40"/>
        <v>1.7047070397130002</v>
      </c>
      <c r="H261" s="3"/>
      <c r="I261" s="16">
        <f t="shared" si="38"/>
        <v>2.3664743125295868</v>
      </c>
      <c r="J261" s="16">
        <f t="shared" si="39"/>
        <v>-1.479003827654999</v>
      </c>
      <c r="K261" s="8"/>
      <c r="L261" s="17">
        <f t="shared" ref="L261:L324" si="41">EXP(I261)/( EXP(I261) + EXP(J261))</f>
        <v>0.97907119946457011</v>
      </c>
      <c r="M261" s="17">
        <f t="shared" ref="M261:M324" si="42">EXP(J261)/( EXP(I261) + EXP(J261))</f>
        <v>2.0928800535429882E-2</v>
      </c>
      <c r="N261">
        <f t="shared" ref="N261:N324" si="43">IF(L261&gt;M261,0,1)</f>
        <v>0</v>
      </c>
      <c r="O261" s="18">
        <v>0</v>
      </c>
      <c r="P261" s="18" t="str">
        <f t="shared" ref="P261:P324" si="44">IF(N261=O261,"Y","N")</f>
        <v>Y</v>
      </c>
    </row>
    <row r="262" spans="1:16">
      <c r="A262" s="14">
        <v>-0.69999504999999995</v>
      </c>
      <c r="B262" s="14">
        <v>-0.74329904000000002</v>
      </c>
      <c r="D262" s="15">
        <f t="shared" si="36"/>
        <v>-1.201476981326</v>
      </c>
      <c r="E262" s="16">
        <f t="shared" si="37"/>
        <v>1.7047070397130002</v>
      </c>
      <c r="F262" s="15">
        <f t="shared" si="40"/>
        <v>0</v>
      </c>
      <c r="G262" s="16">
        <f t="shared" si="40"/>
        <v>1.7047070397130002</v>
      </c>
      <c r="H262" s="3"/>
      <c r="I262" s="16">
        <f t="shared" si="38"/>
        <v>2.3664743125295868</v>
      </c>
      <c r="J262" s="16">
        <f t="shared" si="39"/>
        <v>-1.479003827654999</v>
      </c>
      <c r="K262" s="8"/>
      <c r="L262" s="17">
        <f t="shared" si="41"/>
        <v>0.97907119946457011</v>
      </c>
      <c r="M262" s="17">
        <f t="shared" si="42"/>
        <v>2.0928800535429882E-2</v>
      </c>
      <c r="N262">
        <f t="shared" si="43"/>
        <v>0</v>
      </c>
      <c r="O262" s="18">
        <v>0</v>
      </c>
      <c r="P262" s="18" t="str">
        <f t="shared" si="44"/>
        <v>Y</v>
      </c>
    </row>
    <row r="263" spans="1:16">
      <c r="A263" s="14">
        <v>1.2676854099999999</v>
      </c>
      <c r="B263" s="14">
        <v>1.27704844</v>
      </c>
      <c r="D263" s="15">
        <f t="shared" si="36"/>
        <v>2.1516319515540001</v>
      </c>
      <c r="E263" s="16">
        <f t="shared" si="37"/>
        <v>-2.9693112644929998</v>
      </c>
      <c r="F263" s="15">
        <f t="shared" si="40"/>
        <v>2.1516319515540001</v>
      </c>
      <c r="G263" s="16">
        <f t="shared" si="40"/>
        <v>0</v>
      </c>
      <c r="H263" s="3"/>
      <c r="I263" s="16">
        <f t="shared" si="38"/>
        <v>-2.452430098381249</v>
      </c>
      <c r="J263" s="16">
        <f t="shared" si="39"/>
        <v>0.84860364169289759</v>
      </c>
      <c r="K263" s="8"/>
      <c r="L263" s="17">
        <f t="shared" si="41"/>
        <v>3.5535742930841038E-2</v>
      </c>
      <c r="M263" s="17">
        <f t="shared" si="42"/>
        <v>0.96446425706915895</v>
      </c>
      <c r="N263">
        <f t="shared" si="43"/>
        <v>1</v>
      </c>
      <c r="O263" s="18">
        <v>0</v>
      </c>
      <c r="P263" s="18" t="str">
        <f t="shared" si="44"/>
        <v>N</v>
      </c>
    </row>
    <row r="264" spans="1:16">
      <c r="A264" s="14">
        <v>0.61179192000000004</v>
      </c>
      <c r="B264" s="14">
        <v>1.61377302</v>
      </c>
      <c r="D264" s="15">
        <f t="shared" si="36"/>
        <v>1.388398934814</v>
      </c>
      <c r="E264" s="16">
        <f t="shared" si="37"/>
        <v>-3.1358737699439998</v>
      </c>
      <c r="F264" s="15">
        <f t="shared" si="40"/>
        <v>1.388398934814</v>
      </c>
      <c r="G264" s="16">
        <f t="shared" si="40"/>
        <v>0</v>
      </c>
      <c r="H264" s="3"/>
      <c r="I264" s="16">
        <f t="shared" si="38"/>
        <v>-1.5824971059009971</v>
      </c>
      <c r="J264" s="16">
        <f t="shared" si="39"/>
        <v>0.5475845398906416</v>
      </c>
      <c r="K264" s="8"/>
      <c r="L264" s="17">
        <f t="shared" si="41"/>
        <v>0.106207241014451</v>
      </c>
      <c r="M264" s="17">
        <f t="shared" si="42"/>
        <v>0.893792758985549</v>
      </c>
      <c r="N264">
        <f t="shared" si="43"/>
        <v>1</v>
      </c>
      <c r="O264" s="18">
        <v>1</v>
      </c>
      <c r="P264" s="18" t="str">
        <f t="shared" si="44"/>
        <v>Y</v>
      </c>
    </row>
    <row r="265" spans="1:16">
      <c r="A265" s="14">
        <v>2.2515256300000002</v>
      </c>
      <c r="B265" s="14">
        <v>2.2872221800000001</v>
      </c>
      <c r="D265" s="15">
        <f t="shared" si="36"/>
        <v>3.8281864045560003</v>
      </c>
      <c r="E265" s="16">
        <f t="shared" si="37"/>
        <v>-5.3063204103710007</v>
      </c>
      <c r="F265" s="15">
        <f t="shared" si="40"/>
        <v>3.8281864045560003</v>
      </c>
      <c r="G265" s="16">
        <f t="shared" si="40"/>
        <v>0</v>
      </c>
      <c r="H265" s="3"/>
      <c r="I265" s="16">
        <f t="shared" si="38"/>
        <v>-4.3633668639129288</v>
      </c>
      <c r="J265" s="16">
        <f t="shared" si="39"/>
        <v>1.5098367179568863</v>
      </c>
      <c r="K265" s="8"/>
      <c r="L265" s="17">
        <f t="shared" si="41"/>
        <v>2.8059489940716782E-3</v>
      </c>
      <c r="M265" s="17">
        <f t="shared" si="42"/>
        <v>0.99719405100592828</v>
      </c>
      <c r="N265">
        <f t="shared" si="43"/>
        <v>1</v>
      </c>
      <c r="O265" s="18">
        <v>1</v>
      </c>
      <c r="P265" s="18" t="str">
        <f t="shared" si="44"/>
        <v>Y</v>
      </c>
    </row>
    <row r="266" spans="1:16">
      <c r="A266" s="14">
        <v>1.5956321499999999</v>
      </c>
      <c r="B266" s="14">
        <v>1.9504976000000001</v>
      </c>
      <c r="D266" s="15">
        <f t="shared" si="36"/>
        <v>2.82864009101</v>
      </c>
      <c r="E266" s="16">
        <f t="shared" si="37"/>
        <v>-4.3231705160950007</v>
      </c>
      <c r="F266" s="15">
        <f t="shared" si="40"/>
        <v>2.82864009101</v>
      </c>
      <c r="G266" s="16">
        <f t="shared" si="40"/>
        <v>0</v>
      </c>
      <c r="H266" s="3"/>
      <c r="I266" s="16">
        <f t="shared" si="38"/>
        <v>-3.2240839757331976</v>
      </c>
      <c r="J266" s="16">
        <f t="shared" si="39"/>
        <v>1.1156156518943439</v>
      </c>
      <c r="K266" s="8"/>
      <c r="L266" s="17">
        <f t="shared" si="41"/>
        <v>1.2872580432456265E-2</v>
      </c>
      <c r="M266" s="17">
        <f t="shared" si="42"/>
        <v>0.9871274195675438</v>
      </c>
      <c r="N266">
        <f t="shared" si="43"/>
        <v>1</v>
      </c>
      <c r="O266" s="18">
        <v>1</v>
      </c>
      <c r="P266" s="18" t="str">
        <f t="shared" si="44"/>
        <v>Y</v>
      </c>
    </row>
    <row r="267" spans="1:16">
      <c r="A267" s="14">
        <v>0.28384517999999997</v>
      </c>
      <c r="B267" s="14">
        <v>0.26687470000000002</v>
      </c>
      <c r="D267" s="15">
        <f t="shared" si="36"/>
        <v>0.475077485114</v>
      </c>
      <c r="E267" s="16">
        <f t="shared" si="37"/>
        <v>-0.63230211239</v>
      </c>
      <c r="F267" s="15">
        <f t="shared" si="40"/>
        <v>0.475077485114</v>
      </c>
      <c r="G267" s="16">
        <f t="shared" si="40"/>
        <v>0</v>
      </c>
      <c r="H267" s="3"/>
      <c r="I267" s="16">
        <f t="shared" si="38"/>
        <v>-0.54149331753293717</v>
      </c>
      <c r="J267" s="16">
        <f t="shared" si="39"/>
        <v>0.18737056012896158</v>
      </c>
      <c r="K267" s="8"/>
      <c r="L267" s="17">
        <f t="shared" si="41"/>
        <v>0.32544409114134271</v>
      </c>
      <c r="M267" s="17">
        <f t="shared" si="42"/>
        <v>0.67455590885865735</v>
      </c>
      <c r="N267">
        <f t="shared" si="43"/>
        <v>1</v>
      </c>
      <c r="O267" s="18">
        <v>1</v>
      </c>
      <c r="P267" s="18" t="str">
        <f t="shared" si="44"/>
        <v>Y</v>
      </c>
    </row>
    <row r="268" spans="1:16">
      <c r="A268" s="14">
        <v>1.9235788899999999</v>
      </c>
      <c r="B268" s="14">
        <v>0.26687470000000002</v>
      </c>
      <c r="D268" s="15">
        <f t="shared" si="36"/>
        <v>2.6785516446120003</v>
      </c>
      <c r="E268" s="16">
        <f t="shared" si="37"/>
        <v>-1.653036346865</v>
      </c>
      <c r="F268" s="15">
        <f t="shared" si="40"/>
        <v>2.6785516446120003</v>
      </c>
      <c r="G268" s="16">
        <f t="shared" si="40"/>
        <v>0</v>
      </c>
      <c r="H268" s="3"/>
      <c r="I268" s="16">
        <f t="shared" si="38"/>
        <v>-3.0530131645287577</v>
      </c>
      <c r="J268" s="16">
        <f t="shared" si="39"/>
        <v>1.0564207686349729</v>
      </c>
      <c r="K268" s="8"/>
      <c r="L268" s="17">
        <f t="shared" si="41"/>
        <v>1.615189828767866E-2</v>
      </c>
      <c r="M268" s="17">
        <f t="shared" si="42"/>
        <v>0.9838481017123214</v>
      </c>
      <c r="N268">
        <f t="shared" si="43"/>
        <v>1</v>
      </c>
      <c r="O268" s="18">
        <v>1</v>
      </c>
      <c r="P268" s="18" t="str">
        <f t="shared" si="44"/>
        <v>Y</v>
      </c>
    </row>
    <row r="269" spans="1:16">
      <c r="A269" s="14">
        <v>-0.69999504999999995</v>
      </c>
      <c r="B269" s="14">
        <v>0.26687470000000002</v>
      </c>
      <c r="D269" s="15">
        <f t="shared" si="36"/>
        <v>-0.84700701596000005</v>
      </c>
      <c r="E269" s="16">
        <f t="shared" si="37"/>
        <v>-1.9861569214999986E-2</v>
      </c>
      <c r="F269" s="15">
        <f t="shared" si="40"/>
        <v>0</v>
      </c>
      <c r="G269" s="16">
        <f t="shared" si="40"/>
        <v>0</v>
      </c>
      <c r="H269" s="3"/>
      <c r="I269" s="16">
        <f t="shared" si="38"/>
        <v>0</v>
      </c>
      <c r="J269" s="16">
        <f t="shared" si="39"/>
        <v>0</v>
      </c>
      <c r="K269" s="8"/>
      <c r="L269" s="17">
        <f t="shared" si="41"/>
        <v>0.5</v>
      </c>
      <c r="M269" s="17">
        <f t="shared" si="42"/>
        <v>0.5</v>
      </c>
      <c r="N269">
        <f t="shared" si="43"/>
        <v>1</v>
      </c>
      <c r="O269" s="18">
        <v>0</v>
      </c>
      <c r="P269" s="18" t="str">
        <f t="shared" si="44"/>
        <v>N</v>
      </c>
    </row>
    <row r="270" spans="1:16">
      <c r="A270" s="14">
        <v>2.2515256300000002</v>
      </c>
      <c r="B270" s="14">
        <v>0.94032386000000001</v>
      </c>
      <c r="D270" s="15">
        <f t="shared" si="36"/>
        <v>3.3555597840680003</v>
      </c>
      <c r="E270" s="16">
        <f t="shared" si="37"/>
        <v>-3.0068955984670005</v>
      </c>
      <c r="F270" s="15">
        <f t="shared" si="40"/>
        <v>3.3555597840680003</v>
      </c>
      <c r="G270" s="16">
        <f t="shared" si="40"/>
        <v>0</v>
      </c>
      <c r="H270" s="3"/>
      <c r="I270" s="16">
        <f t="shared" si="38"/>
        <v>-3.8246670418807063</v>
      </c>
      <c r="J270" s="16">
        <f t="shared" si="39"/>
        <v>1.3234327788364193</v>
      </c>
      <c r="K270" s="8"/>
      <c r="L270" s="17">
        <f t="shared" si="41"/>
        <v>5.7768689896773454E-3</v>
      </c>
      <c r="M270" s="17">
        <f t="shared" si="42"/>
        <v>0.99422313101032267</v>
      </c>
      <c r="N270">
        <f t="shared" si="43"/>
        <v>1</v>
      </c>
      <c r="O270" s="18">
        <v>1</v>
      </c>
      <c r="P270" s="18" t="str">
        <f t="shared" si="44"/>
        <v>Y</v>
      </c>
    </row>
    <row r="271" spans="1:16">
      <c r="A271" s="14">
        <v>-4.4101559999999998E-2</v>
      </c>
      <c r="B271" s="14">
        <v>0.60359927999999996</v>
      </c>
      <c r="D271" s="15">
        <f t="shared" si="36"/>
        <v>0.15253931102399998</v>
      </c>
      <c r="E271" s="16">
        <f t="shared" si="37"/>
        <v>-1.003011469716</v>
      </c>
      <c r="F271" s="15">
        <f t="shared" si="40"/>
        <v>0.15253931102399998</v>
      </c>
      <c r="G271" s="16">
        <f t="shared" si="40"/>
        <v>0</v>
      </c>
      <c r="H271" s="3"/>
      <c r="I271" s="16">
        <f t="shared" si="38"/>
        <v>-0.17386430670515515</v>
      </c>
      <c r="J271" s="16">
        <f t="shared" si="39"/>
        <v>6.0161504267865588E-2</v>
      </c>
      <c r="K271" s="8"/>
      <c r="L271" s="17">
        <f t="shared" si="41"/>
        <v>0.44175911671989931</v>
      </c>
      <c r="M271" s="17">
        <f t="shared" si="42"/>
        <v>0.5582408832801008</v>
      </c>
      <c r="N271">
        <f t="shared" si="43"/>
        <v>1</v>
      </c>
      <c r="O271" s="18">
        <v>1</v>
      </c>
      <c r="P271" s="18" t="str">
        <f t="shared" si="44"/>
        <v>Y</v>
      </c>
    </row>
    <row r="272" spans="1:16">
      <c r="A272" s="14">
        <v>1.5956321499999999</v>
      </c>
      <c r="B272" s="14">
        <v>1.61377302</v>
      </c>
      <c r="D272" s="15">
        <f t="shared" si="36"/>
        <v>2.7104834358880003</v>
      </c>
      <c r="E272" s="16">
        <f t="shared" si="37"/>
        <v>-3.7483143131189998</v>
      </c>
      <c r="F272" s="15">
        <f t="shared" si="40"/>
        <v>2.7104834358880003</v>
      </c>
      <c r="G272" s="16">
        <f t="shared" si="40"/>
        <v>0</v>
      </c>
      <c r="H272" s="3"/>
      <c r="I272" s="16">
        <f t="shared" si="38"/>
        <v>-3.0894090202251427</v>
      </c>
      <c r="J272" s="16">
        <f t="shared" si="39"/>
        <v>1.0690146671142273</v>
      </c>
      <c r="K272" s="8"/>
      <c r="L272" s="17">
        <f t="shared" si="41"/>
        <v>1.5391575832395796E-2</v>
      </c>
      <c r="M272" s="17">
        <f t="shared" si="42"/>
        <v>0.9846084241676043</v>
      </c>
      <c r="N272">
        <f t="shared" si="43"/>
        <v>1</v>
      </c>
      <c r="O272" s="18">
        <v>1</v>
      </c>
      <c r="P272" s="18" t="str">
        <f t="shared" si="44"/>
        <v>Y</v>
      </c>
    </row>
    <row r="273" spans="1:16">
      <c r="A273" s="14">
        <v>-0.69999504999999995</v>
      </c>
      <c r="B273" s="14">
        <v>-0.74329904000000002</v>
      </c>
      <c r="D273" s="15">
        <f t="shared" si="36"/>
        <v>-1.201476981326</v>
      </c>
      <c r="E273" s="16">
        <f t="shared" si="37"/>
        <v>1.7047070397130002</v>
      </c>
      <c r="F273" s="15">
        <f t="shared" si="40"/>
        <v>0</v>
      </c>
      <c r="G273" s="16">
        <f t="shared" si="40"/>
        <v>1.7047070397130002</v>
      </c>
      <c r="H273" s="3"/>
      <c r="I273" s="16">
        <f t="shared" si="38"/>
        <v>2.3664743125295868</v>
      </c>
      <c r="J273" s="16">
        <f t="shared" si="39"/>
        <v>-1.479003827654999</v>
      </c>
      <c r="K273" s="8"/>
      <c r="L273" s="17">
        <f t="shared" si="41"/>
        <v>0.97907119946457011</v>
      </c>
      <c r="M273" s="17">
        <f t="shared" si="42"/>
        <v>2.0928800535429882E-2</v>
      </c>
      <c r="N273">
        <f t="shared" si="43"/>
        <v>0</v>
      </c>
      <c r="O273" s="18">
        <v>0</v>
      </c>
      <c r="P273" s="18" t="str">
        <f t="shared" si="44"/>
        <v>Y</v>
      </c>
    </row>
    <row r="274" spans="1:16">
      <c r="A274" s="14">
        <v>0.28384517999999997</v>
      </c>
      <c r="B274" s="14">
        <v>1.27704844</v>
      </c>
      <c r="D274" s="15">
        <f t="shared" si="36"/>
        <v>0.82954745048</v>
      </c>
      <c r="E274" s="16">
        <f t="shared" si="37"/>
        <v>-2.3568707213179998</v>
      </c>
      <c r="F274" s="15">
        <f t="shared" si="40"/>
        <v>0.82954745048</v>
      </c>
      <c r="G274" s="16">
        <f t="shared" si="40"/>
        <v>0</v>
      </c>
      <c r="H274" s="3"/>
      <c r="I274" s="16">
        <f t="shared" si="38"/>
        <v>-0.94551818405710397</v>
      </c>
      <c r="J274" s="16">
        <f t="shared" si="39"/>
        <v>0.32717351446931198</v>
      </c>
      <c r="K274" s="8"/>
      <c r="L274" s="17">
        <f t="shared" si="41"/>
        <v>0.21879682589809721</v>
      </c>
      <c r="M274" s="17">
        <f t="shared" si="42"/>
        <v>0.78120317410190276</v>
      </c>
      <c r="N274">
        <f t="shared" si="43"/>
        <v>1</v>
      </c>
      <c r="O274" s="18">
        <v>1</v>
      </c>
      <c r="P274" s="18" t="str">
        <f t="shared" si="44"/>
        <v>Y</v>
      </c>
    </row>
    <row r="275" spans="1:16">
      <c r="A275" s="14">
        <v>-0.69999504999999995</v>
      </c>
      <c r="B275" s="14">
        <v>-0.74329904000000002</v>
      </c>
      <c r="D275" s="15">
        <f t="shared" si="36"/>
        <v>-1.201476981326</v>
      </c>
      <c r="E275" s="16">
        <f t="shared" si="37"/>
        <v>1.7047070397130002</v>
      </c>
      <c r="F275" s="15">
        <f t="shared" si="40"/>
        <v>0</v>
      </c>
      <c r="G275" s="16">
        <f t="shared" si="40"/>
        <v>1.7047070397130002</v>
      </c>
      <c r="H275" s="3"/>
      <c r="I275" s="16">
        <f t="shared" si="38"/>
        <v>2.3664743125295868</v>
      </c>
      <c r="J275" s="16">
        <f t="shared" si="39"/>
        <v>-1.479003827654999</v>
      </c>
      <c r="K275" s="8"/>
      <c r="L275" s="17">
        <f t="shared" si="41"/>
        <v>0.97907119946457011</v>
      </c>
      <c r="M275" s="17">
        <f t="shared" si="42"/>
        <v>2.0928800535429882E-2</v>
      </c>
      <c r="N275">
        <f t="shared" si="43"/>
        <v>0</v>
      </c>
      <c r="O275" s="18">
        <v>0</v>
      </c>
      <c r="P275" s="18" t="str">
        <f t="shared" si="44"/>
        <v>Y</v>
      </c>
    </row>
    <row r="276" spans="1:16">
      <c r="A276" s="14">
        <v>-4.4101559999999998E-2</v>
      </c>
      <c r="B276" s="14">
        <v>0.60359927999999996</v>
      </c>
      <c r="D276" s="15">
        <f t="shared" si="36"/>
        <v>0.15253931102399998</v>
      </c>
      <c r="E276" s="16">
        <f t="shared" si="37"/>
        <v>-1.003011469716</v>
      </c>
      <c r="F276" s="15">
        <f t="shared" si="40"/>
        <v>0.15253931102399998</v>
      </c>
      <c r="G276" s="16">
        <f t="shared" si="40"/>
        <v>0</v>
      </c>
      <c r="H276" s="3"/>
      <c r="I276" s="16">
        <f t="shared" si="38"/>
        <v>-0.17386430670515515</v>
      </c>
      <c r="J276" s="16">
        <f t="shared" si="39"/>
        <v>6.0161504267865588E-2</v>
      </c>
      <c r="K276" s="8"/>
      <c r="L276" s="17">
        <f t="shared" si="41"/>
        <v>0.44175911671989931</v>
      </c>
      <c r="M276" s="17">
        <f t="shared" si="42"/>
        <v>0.5582408832801008</v>
      </c>
      <c r="N276">
        <f t="shared" si="43"/>
        <v>1</v>
      </c>
      <c r="O276" s="18">
        <v>1</v>
      </c>
      <c r="P276" s="18" t="str">
        <f t="shared" si="44"/>
        <v>Y</v>
      </c>
    </row>
    <row r="277" spans="1:16">
      <c r="A277" s="14">
        <v>-0.37204830999999999</v>
      </c>
      <c r="B277" s="14">
        <v>0.26687470000000002</v>
      </c>
      <c r="D277" s="15">
        <f t="shared" si="36"/>
        <v>-0.40631218674800001</v>
      </c>
      <c r="E277" s="16">
        <f t="shared" si="37"/>
        <v>-0.22400841486500001</v>
      </c>
      <c r="F277" s="15">
        <f t="shared" si="40"/>
        <v>0</v>
      </c>
      <c r="G277" s="16">
        <f t="shared" si="40"/>
        <v>0</v>
      </c>
      <c r="H277" s="3"/>
      <c r="I277" s="16">
        <f t="shared" si="38"/>
        <v>0</v>
      </c>
      <c r="J277" s="16">
        <f t="shared" si="39"/>
        <v>0</v>
      </c>
      <c r="K277" s="8"/>
      <c r="L277" s="17">
        <f t="shared" si="41"/>
        <v>0.5</v>
      </c>
      <c r="M277" s="17">
        <f t="shared" si="42"/>
        <v>0.5</v>
      </c>
      <c r="N277">
        <f t="shared" si="43"/>
        <v>1</v>
      </c>
      <c r="O277" s="18">
        <v>1</v>
      </c>
      <c r="P277" s="18" t="str">
        <f t="shared" si="44"/>
        <v>Y</v>
      </c>
    </row>
    <row r="278" spans="1:16">
      <c r="A278" s="14">
        <v>-0.69999504999999995</v>
      </c>
      <c r="B278" s="14">
        <v>-0.74329904000000002</v>
      </c>
      <c r="D278" s="15">
        <f t="shared" si="36"/>
        <v>-1.201476981326</v>
      </c>
      <c r="E278" s="16">
        <f t="shared" si="37"/>
        <v>1.7047070397130002</v>
      </c>
      <c r="F278" s="15">
        <f t="shared" si="40"/>
        <v>0</v>
      </c>
      <c r="G278" s="16">
        <f t="shared" si="40"/>
        <v>1.7047070397130002</v>
      </c>
      <c r="H278" s="3"/>
      <c r="I278" s="16">
        <f t="shared" si="38"/>
        <v>2.3664743125295868</v>
      </c>
      <c r="J278" s="16">
        <f t="shared" si="39"/>
        <v>-1.479003827654999</v>
      </c>
      <c r="K278" s="8"/>
      <c r="L278" s="17">
        <f t="shared" si="41"/>
        <v>0.97907119946457011</v>
      </c>
      <c r="M278" s="17">
        <f t="shared" si="42"/>
        <v>2.0928800535429882E-2</v>
      </c>
      <c r="N278">
        <f t="shared" si="43"/>
        <v>0</v>
      </c>
      <c r="O278" s="18">
        <v>0</v>
      </c>
      <c r="P278" s="18" t="str">
        <f t="shared" si="44"/>
        <v>Y</v>
      </c>
    </row>
    <row r="279" spans="1:16">
      <c r="A279" s="14">
        <v>-0.69999504999999995</v>
      </c>
      <c r="B279" s="14">
        <v>-6.9849880000000003E-2</v>
      </c>
      <c r="D279" s="15">
        <f t="shared" si="36"/>
        <v>-0.96516367108199996</v>
      </c>
      <c r="E279" s="16">
        <f t="shared" si="37"/>
        <v>0.554994633761</v>
      </c>
      <c r="F279" s="15">
        <f t="shared" si="40"/>
        <v>0</v>
      </c>
      <c r="G279" s="16">
        <f t="shared" si="40"/>
        <v>0.554994633761</v>
      </c>
      <c r="H279" s="3"/>
      <c r="I279" s="16">
        <f t="shared" si="38"/>
        <v>0.7704435505870203</v>
      </c>
      <c r="J279" s="16">
        <f t="shared" si="39"/>
        <v>-0.48151334425104364</v>
      </c>
      <c r="K279" s="8"/>
      <c r="L279" s="17">
        <f t="shared" si="41"/>
        <v>0.77763842521011306</v>
      </c>
      <c r="M279" s="17">
        <f t="shared" si="42"/>
        <v>0.22236157478988694</v>
      </c>
      <c r="N279">
        <f t="shared" si="43"/>
        <v>0</v>
      </c>
      <c r="O279" s="18">
        <v>0</v>
      </c>
      <c r="P279" s="18" t="str">
        <f t="shared" si="44"/>
        <v>Y</v>
      </c>
    </row>
    <row r="280" spans="1:16">
      <c r="A280" s="14">
        <v>-0.69999504999999995</v>
      </c>
      <c r="B280" s="14">
        <v>-0.74329904000000002</v>
      </c>
      <c r="D280" s="15">
        <f t="shared" si="36"/>
        <v>-1.201476981326</v>
      </c>
      <c r="E280" s="16">
        <f t="shared" si="37"/>
        <v>1.7047070397130002</v>
      </c>
      <c r="F280" s="15">
        <f t="shared" si="40"/>
        <v>0</v>
      </c>
      <c r="G280" s="16">
        <f t="shared" si="40"/>
        <v>1.7047070397130002</v>
      </c>
      <c r="H280" s="3"/>
      <c r="I280" s="16">
        <f t="shared" si="38"/>
        <v>2.3664743125295868</v>
      </c>
      <c r="J280" s="16">
        <f t="shared" si="39"/>
        <v>-1.479003827654999</v>
      </c>
      <c r="K280" s="8"/>
      <c r="L280" s="17">
        <f t="shared" si="41"/>
        <v>0.97907119946457011</v>
      </c>
      <c r="M280" s="17">
        <f t="shared" si="42"/>
        <v>2.0928800535429882E-2</v>
      </c>
      <c r="N280">
        <f t="shared" si="43"/>
        <v>0</v>
      </c>
      <c r="O280" s="18">
        <v>0</v>
      </c>
      <c r="P280" s="18" t="str">
        <f t="shared" si="44"/>
        <v>Y</v>
      </c>
    </row>
    <row r="281" spans="1:16">
      <c r="A281" s="14">
        <v>-0.69999504999999995</v>
      </c>
      <c r="B281" s="14">
        <v>-0.74329904000000002</v>
      </c>
      <c r="D281" s="15">
        <f t="shared" si="36"/>
        <v>-1.201476981326</v>
      </c>
      <c r="E281" s="16">
        <f t="shared" si="37"/>
        <v>1.7047070397130002</v>
      </c>
      <c r="F281" s="15">
        <f t="shared" si="40"/>
        <v>0</v>
      </c>
      <c r="G281" s="16">
        <f t="shared" si="40"/>
        <v>1.7047070397130002</v>
      </c>
      <c r="H281" s="3"/>
      <c r="I281" s="16">
        <f t="shared" si="38"/>
        <v>2.3664743125295868</v>
      </c>
      <c r="J281" s="16">
        <f t="shared" si="39"/>
        <v>-1.479003827654999</v>
      </c>
      <c r="K281" s="8"/>
      <c r="L281" s="17">
        <f t="shared" si="41"/>
        <v>0.97907119946457011</v>
      </c>
      <c r="M281" s="17">
        <f t="shared" si="42"/>
        <v>2.0928800535429882E-2</v>
      </c>
      <c r="N281">
        <f t="shared" si="43"/>
        <v>0</v>
      </c>
      <c r="O281" s="18">
        <v>0</v>
      </c>
      <c r="P281" s="18" t="str">
        <f t="shared" si="44"/>
        <v>Y</v>
      </c>
    </row>
    <row r="282" spans="1:16">
      <c r="A282" s="14">
        <v>-0.69999504999999995</v>
      </c>
      <c r="B282" s="14">
        <v>-0.74329904000000002</v>
      </c>
      <c r="D282" s="15">
        <f t="shared" si="36"/>
        <v>-1.201476981326</v>
      </c>
      <c r="E282" s="16">
        <f t="shared" si="37"/>
        <v>1.7047070397130002</v>
      </c>
      <c r="F282" s="15">
        <f t="shared" si="40"/>
        <v>0</v>
      </c>
      <c r="G282" s="16">
        <f t="shared" si="40"/>
        <v>1.7047070397130002</v>
      </c>
      <c r="H282" s="3"/>
      <c r="I282" s="16">
        <f t="shared" si="38"/>
        <v>2.3664743125295868</v>
      </c>
      <c r="J282" s="16">
        <f t="shared" si="39"/>
        <v>-1.479003827654999</v>
      </c>
      <c r="K282" s="8"/>
      <c r="L282" s="17">
        <f t="shared" si="41"/>
        <v>0.97907119946457011</v>
      </c>
      <c r="M282" s="17">
        <f t="shared" si="42"/>
        <v>2.0928800535429882E-2</v>
      </c>
      <c r="N282">
        <f t="shared" si="43"/>
        <v>0</v>
      </c>
      <c r="O282" s="18">
        <v>0</v>
      </c>
      <c r="P282" s="18" t="str">
        <f t="shared" si="44"/>
        <v>Y</v>
      </c>
    </row>
    <row r="283" spans="1:16">
      <c r="A283" s="14">
        <v>0.61179192000000004</v>
      </c>
      <c r="B283" s="14">
        <v>1.27704844</v>
      </c>
      <c r="D283" s="15">
        <f t="shared" si="36"/>
        <v>1.2702422796920001</v>
      </c>
      <c r="E283" s="16">
        <f t="shared" si="37"/>
        <v>-2.5610175669679998</v>
      </c>
      <c r="F283" s="15">
        <f t="shared" si="40"/>
        <v>1.2702422796920001</v>
      </c>
      <c r="G283" s="16">
        <f t="shared" si="40"/>
        <v>0</v>
      </c>
      <c r="H283" s="3"/>
      <c r="I283" s="16">
        <f t="shared" si="38"/>
        <v>-1.4478221503929416</v>
      </c>
      <c r="J283" s="16">
        <f t="shared" si="39"/>
        <v>0.50098355511052484</v>
      </c>
      <c r="K283" s="8"/>
      <c r="L283" s="17">
        <f t="shared" si="41"/>
        <v>0.12468364224641834</v>
      </c>
      <c r="M283" s="17">
        <f t="shared" si="42"/>
        <v>0.87531635775358163</v>
      </c>
      <c r="N283">
        <f t="shared" si="43"/>
        <v>1</v>
      </c>
      <c r="O283" s="18">
        <v>1</v>
      </c>
      <c r="P283" s="18" t="str">
        <f t="shared" si="44"/>
        <v>Y</v>
      </c>
    </row>
    <row r="284" spans="1:16">
      <c r="A284" s="14">
        <v>-0.69999504999999995</v>
      </c>
      <c r="B284" s="14">
        <v>-0.74329904000000002</v>
      </c>
      <c r="D284" s="15">
        <f t="shared" si="36"/>
        <v>-1.201476981326</v>
      </c>
      <c r="E284" s="16">
        <f t="shared" si="37"/>
        <v>1.7047070397130002</v>
      </c>
      <c r="F284" s="15">
        <f t="shared" si="40"/>
        <v>0</v>
      </c>
      <c r="G284" s="16">
        <f t="shared" si="40"/>
        <v>1.7047070397130002</v>
      </c>
      <c r="H284" s="3"/>
      <c r="I284" s="16">
        <f t="shared" si="38"/>
        <v>2.3664743125295868</v>
      </c>
      <c r="J284" s="16">
        <f t="shared" si="39"/>
        <v>-1.479003827654999</v>
      </c>
      <c r="K284" s="8"/>
      <c r="L284" s="17">
        <f t="shared" si="41"/>
        <v>0.97907119946457011</v>
      </c>
      <c r="M284" s="17">
        <f t="shared" si="42"/>
        <v>2.0928800535429882E-2</v>
      </c>
      <c r="N284">
        <f t="shared" si="43"/>
        <v>0</v>
      </c>
      <c r="O284" s="18">
        <v>0</v>
      </c>
      <c r="P284" s="18" t="str">
        <f t="shared" si="44"/>
        <v>Y</v>
      </c>
    </row>
    <row r="285" spans="1:16">
      <c r="A285" s="14">
        <v>-0.69999504999999995</v>
      </c>
      <c r="B285" s="14">
        <v>-0.74329904000000002</v>
      </c>
      <c r="D285" s="15">
        <f t="shared" si="36"/>
        <v>-1.201476981326</v>
      </c>
      <c r="E285" s="16">
        <f t="shared" si="37"/>
        <v>1.7047070397130002</v>
      </c>
      <c r="F285" s="15">
        <f t="shared" si="40"/>
        <v>0</v>
      </c>
      <c r="G285" s="16">
        <f t="shared" si="40"/>
        <v>1.7047070397130002</v>
      </c>
      <c r="H285" s="3"/>
      <c r="I285" s="16">
        <f t="shared" si="38"/>
        <v>2.3664743125295868</v>
      </c>
      <c r="J285" s="16">
        <f t="shared" si="39"/>
        <v>-1.479003827654999</v>
      </c>
      <c r="K285" s="8"/>
      <c r="L285" s="17">
        <f t="shared" si="41"/>
        <v>0.97907119946457011</v>
      </c>
      <c r="M285" s="17">
        <f t="shared" si="42"/>
        <v>2.0928800535429882E-2</v>
      </c>
      <c r="N285">
        <f t="shared" si="43"/>
        <v>0</v>
      </c>
      <c r="O285" s="18">
        <v>0</v>
      </c>
      <c r="P285" s="18" t="str">
        <f t="shared" si="44"/>
        <v>Y</v>
      </c>
    </row>
    <row r="286" spans="1:16">
      <c r="A286" s="14">
        <v>0.28384517999999997</v>
      </c>
      <c r="B286" s="14">
        <v>-6.9849880000000003E-2</v>
      </c>
      <c r="D286" s="15">
        <f t="shared" si="36"/>
        <v>0.35692082999199998</v>
      </c>
      <c r="E286" s="16">
        <f t="shared" si="37"/>
        <v>-5.7445909414000004E-2</v>
      </c>
      <c r="F286" s="15">
        <f t="shared" si="40"/>
        <v>0.35692082999199998</v>
      </c>
      <c r="G286" s="16">
        <f t="shared" si="40"/>
        <v>0</v>
      </c>
      <c r="H286" s="3"/>
      <c r="I286" s="16">
        <f t="shared" si="38"/>
        <v>-0.40681836202488153</v>
      </c>
      <c r="J286" s="16">
        <f t="shared" si="39"/>
        <v>0.14076957534884479</v>
      </c>
      <c r="K286" s="8"/>
      <c r="L286" s="17">
        <f t="shared" si="41"/>
        <v>0.36642420680193283</v>
      </c>
      <c r="M286" s="17">
        <f t="shared" si="42"/>
        <v>0.63357579319806723</v>
      </c>
      <c r="N286">
        <f t="shared" si="43"/>
        <v>1</v>
      </c>
      <c r="O286" s="18">
        <v>1</v>
      </c>
      <c r="P286" s="18" t="str">
        <f t="shared" si="44"/>
        <v>Y</v>
      </c>
    </row>
    <row r="287" spans="1:16">
      <c r="A287" s="14">
        <v>0.28384517999999997</v>
      </c>
      <c r="B287" s="14">
        <v>0.94032386000000001</v>
      </c>
      <c r="D287" s="15">
        <f t="shared" si="36"/>
        <v>0.71139079535799998</v>
      </c>
      <c r="E287" s="16">
        <f t="shared" si="37"/>
        <v>-1.782014518342</v>
      </c>
      <c r="F287" s="15">
        <f t="shared" si="40"/>
        <v>0.71139079535799998</v>
      </c>
      <c r="G287" s="16">
        <f t="shared" si="40"/>
        <v>0</v>
      </c>
      <c r="H287" s="3"/>
      <c r="I287" s="16">
        <f t="shared" si="38"/>
        <v>-0.81084322854904833</v>
      </c>
      <c r="J287" s="16">
        <f t="shared" si="39"/>
        <v>0.28057252968919516</v>
      </c>
      <c r="K287" s="8"/>
      <c r="L287" s="17">
        <f t="shared" si="41"/>
        <v>0.25135177564520217</v>
      </c>
      <c r="M287" s="17">
        <f t="shared" si="42"/>
        <v>0.74864822435479783</v>
      </c>
      <c r="N287">
        <f t="shared" si="43"/>
        <v>1</v>
      </c>
      <c r="O287" s="18">
        <v>1</v>
      </c>
      <c r="P287" s="18" t="str">
        <f t="shared" si="44"/>
        <v>Y</v>
      </c>
    </row>
    <row r="288" spans="1:16">
      <c r="A288" s="14">
        <v>0.28384517999999997</v>
      </c>
      <c r="B288" s="14">
        <v>0.60359927999999996</v>
      </c>
      <c r="D288" s="15">
        <f t="shared" si="36"/>
        <v>0.59323414023599996</v>
      </c>
      <c r="E288" s="16">
        <f t="shared" si="37"/>
        <v>-1.2071583153659999</v>
      </c>
      <c r="F288" s="15">
        <f t="shared" si="40"/>
        <v>0.59323414023599996</v>
      </c>
      <c r="G288" s="16">
        <f t="shared" si="40"/>
        <v>0</v>
      </c>
      <c r="H288" s="3"/>
      <c r="I288" s="16">
        <f t="shared" si="38"/>
        <v>-0.6761682730409927</v>
      </c>
      <c r="J288" s="16">
        <f t="shared" si="39"/>
        <v>0.23397154490907837</v>
      </c>
      <c r="K288" s="8"/>
      <c r="L288" s="17">
        <f t="shared" si="41"/>
        <v>0.28697122702256606</v>
      </c>
      <c r="M288" s="17">
        <f t="shared" si="42"/>
        <v>0.71302877297743394</v>
      </c>
      <c r="N288">
        <f t="shared" si="43"/>
        <v>1</v>
      </c>
      <c r="O288" s="18">
        <v>1</v>
      </c>
      <c r="P288" s="18" t="str">
        <f t="shared" si="44"/>
        <v>Y</v>
      </c>
    </row>
    <row r="289" spans="1:16">
      <c r="A289" s="14">
        <v>2.2515256300000002</v>
      </c>
      <c r="B289" s="14">
        <v>2.2872221800000001</v>
      </c>
      <c r="D289" s="15">
        <f t="shared" si="36"/>
        <v>3.8281864045560003</v>
      </c>
      <c r="E289" s="16">
        <f t="shared" si="37"/>
        <v>-5.3063204103710007</v>
      </c>
      <c r="F289" s="15">
        <f t="shared" si="40"/>
        <v>3.8281864045560003</v>
      </c>
      <c r="G289" s="16">
        <f t="shared" si="40"/>
        <v>0</v>
      </c>
      <c r="H289" s="3"/>
      <c r="I289" s="16">
        <f t="shared" si="38"/>
        <v>-4.3633668639129288</v>
      </c>
      <c r="J289" s="16">
        <f t="shared" si="39"/>
        <v>1.5098367179568863</v>
      </c>
      <c r="K289" s="8"/>
      <c r="L289" s="17">
        <f t="shared" si="41"/>
        <v>2.8059489940716782E-3</v>
      </c>
      <c r="M289" s="17">
        <f t="shared" si="42"/>
        <v>0.99719405100592828</v>
      </c>
      <c r="N289">
        <f t="shared" si="43"/>
        <v>1</v>
      </c>
      <c r="O289" s="18">
        <v>1</v>
      </c>
      <c r="P289" s="18" t="str">
        <f t="shared" si="44"/>
        <v>Y</v>
      </c>
    </row>
    <row r="290" spans="1:16">
      <c r="A290" s="14">
        <v>2.2515256300000002</v>
      </c>
      <c r="B290" s="14">
        <v>2.2872221800000001</v>
      </c>
      <c r="D290" s="15">
        <f t="shared" si="36"/>
        <v>3.8281864045560003</v>
      </c>
      <c r="E290" s="16">
        <f t="shared" si="37"/>
        <v>-5.3063204103710007</v>
      </c>
      <c r="F290" s="15">
        <f t="shared" si="40"/>
        <v>3.8281864045560003</v>
      </c>
      <c r="G290" s="16">
        <f t="shared" si="40"/>
        <v>0</v>
      </c>
      <c r="H290" s="3"/>
      <c r="I290" s="16">
        <f t="shared" si="38"/>
        <v>-4.3633668639129288</v>
      </c>
      <c r="J290" s="16">
        <f t="shared" si="39"/>
        <v>1.5098367179568863</v>
      </c>
      <c r="K290" s="8"/>
      <c r="L290" s="17">
        <f t="shared" si="41"/>
        <v>2.8059489940716782E-3</v>
      </c>
      <c r="M290" s="17">
        <f t="shared" si="42"/>
        <v>0.99719405100592828</v>
      </c>
      <c r="N290">
        <f t="shared" si="43"/>
        <v>1</v>
      </c>
      <c r="O290" s="18">
        <v>1</v>
      </c>
      <c r="P290" s="18" t="str">
        <f t="shared" si="44"/>
        <v>Y</v>
      </c>
    </row>
    <row r="291" spans="1:16">
      <c r="A291" s="14">
        <v>-0.69999504999999995</v>
      </c>
      <c r="B291" s="14">
        <v>-0.74329904000000002</v>
      </c>
      <c r="D291" s="15">
        <f t="shared" si="36"/>
        <v>-1.201476981326</v>
      </c>
      <c r="E291" s="16">
        <f t="shared" si="37"/>
        <v>1.7047070397130002</v>
      </c>
      <c r="F291" s="15">
        <f t="shared" si="40"/>
        <v>0</v>
      </c>
      <c r="G291" s="16">
        <f t="shared" si="40"/>
        <v>1.7047070397130002</v>
      </c>
      <c r="H291" s="3"/>
      <c r="I291" s="16">
        <f t="shared" si="38"/>
        <v>2.3664743125295868</v>
      </c>
      <c r="J291" s="16">
        <f t="shared" si="39"/>
        <v>-1.479003827654999</v>
      </c>
      <c r="K291" s="8"/>
      <c r="L291" s="17">
        <f t="shared" si="41"/>
        <v>0.97907119946457011</v>
      </c>
      <c r="M291" s="17">
        <f t="shared" si="42"/>
        <v>2.0928800535429882E-2</v>
      </c>
      <c r="N291">
        <f t="shared" si="43"/>
        <v>0</v>
      </c>
      <c r="O291" s="18">
        <v>0</v>
      </c>
      <c r="P291" s="18" t="str">
        <f t="shared" si="44"/>
        <v>Y</v>
      </c>
    </row>
    <row r="292" spans="1:16">
      <c r="A292" s="14">
        <v>-0.69999504999999995</v>
      </c>
      <c r="B292" s="14">
        <v>-6.9849880000000003E-2</v>
      </c>
      <c r="D292" s="15">
        <f t="shared" si="36"/>
        <v>-0.96516367108199996</v>
      </c>
      <c r="E292" s="16">
        <f t="shared" si="37"/>
        <v>0.554994633761</v>
      </c>
      <c r="F292" s="15">
        <f t="shared" si="40"/>
        <v>0</v>
      </c>
      <c r="G292" s="16">
        <f t="shared" si="40"/>
        <v>0.554994633761</v>
      </c>
      <c r="H292" s="3"/>
      <c r="I292" s="16">
        <f t="shared" si="38"/>
        <v>0.7704435505870203</v>
      </c>
      <c r="J292" s="16">
        <f t="shared" si="39"/>
        <v>-0.48151334425104364</v>
      </c>
      <c r="K292" s="8"/>
      <c r="L292" s="17">
        <f t="shared" si="41"/>
        <v>0.77763842521011306</v>
      </c>
      <c r="M292" s="17">
        <f t="shared" si="42"/>
        <v>0.22236157478988694</v>
      </c>
      <c r="N292">
        <f t="shared" si="43"/>
        <v>0</v>
      </c>
      <c r="O292" s="18">
        <v>1</v>
      </c>
      <c r="P292" s="18" t="str">
        <f t="shared" si="44"/>
        <v>N</v>
      </c>
    </row>
    <row r="293" spans="1:16">
      <c r="A293" s="14">
        <v>0.93973865999999995</v>
      </c>
      <c r="B293" s="14">
        <v>0.94032386000000001</v>
      </c>
      <c r="D293" s="15">
        <f t="shared" si="36"/>
        <v>1.5927804537819998</v>
      </c>
      <c r="E293" s="16">
        <f t="shared" si="37"/>
        <v>-2.1903082096420001</v>
      </c>
      <c r="F293" s="15">
        <f t="shared" si="40"/>
        <v>1.5927804537819998</v>
      </c>
      <c r="G293" s="16">
        <f t="shared" si="40"/>
        <v>0</v>
      </c>
      <c r="H293" s="3"/>
      <c r="I293" s="16">
        <f t="shared" si="38"/>
        <v>-1.8154511612207234</v>
      </c>
      <c r="J293" s="16">
        <f t="shared" si="39"/>
        <v>0.62819261097162071</v>
      </c>
      <c r="K293" s="8"/>
      <c r="L293" s="17">
        <f t="shared" si="41"/>
        <v>7.9904612134225728E-2</v>
      </c>
      <c r="M293" s="17">
        <f t="shared" si="42"/>
        <v>0.92009538786577427</v>
      </c>
      <c r="N293">
        <f t="shared" si="43"/>
        <v>1</v>
      </c>
      <c r="O293" s="18">
        <v>1</v>
      </c>
      <c r="P293" s="18" t="str">
        <f t="shared" si="44"/>
        <v>Y</v>
      </c>
    </row>
    <row r="294" spans="1:16">
      <c r="A294" s="14">
        <v>-0.69999504999999995</v>
      </c>
      <c r="B294" s="14">
        <v>-0.74329904000000002</v>
      </c>
      <c r="D294" s="15">
        <f t="shared" si="36"/>
        <v>-1.201476981326</v>
      </c>
      <c r="E294" s="16">
        <f t="shared" si="37"/>
        <v>1.7047070397130002</v>
      </c>
      <c r="F294" s="15">
        <f t="shared" si="40"/>
        <v>0</v>
      </c>
      <c r="G294" s="16">
        <f t="shared" si="40"/>
        <v>1.7047070397130002</v>
      </c>
      <c r="H294" s="3"/>
      <c r="I294" s="16">
        <f t="shared" si="38"/>
        <v>2.3664743125295868</v>
      </c>
      <c r="J294" s="16">
        <f t="shared" si="39"/>
        <v>-1.479003827654999</v>
      </c>
      <c r="K294" s="8"/>
      <c r="L294" s="17">
        <f t="shared" si="41"/>
        <v>0.97907119946457011</v>
      </c>
      <c r="M294" s="17">
        <f t="shared" si="42"/>
        <v>2.0928800535429882E-2</v>
      </c>
      <c r="N294">
        <f t="shared" si="43"/>
        <v>0</v>
      </c>
      <c r="O294" s="18">
        <v>0</v>
      </c>
      <c r="P294" s="18" t="str">
        <f t="shared" si="44"/>
        <v>Y</v>
      </c>
    </row>
    <row r="295" spans="1:16">
      <c r="A295" s="14">
        <v>-0.69999504999999995</v>
      </c>
      <c r="B295" s="14">
        <v>-0.74329904000000002</v>
      </c>
      <c r="D295" s="15">
        <f t="shared" si="36"/>
        <v>-1.201476981326</v>
      </c>
      <c r="E295" s="16">
        <f t="shared" si="37"/>
        <v>1.7047070397130002</v>
      </c>
      <c r="F295" s="15">
        <f t="shared" si="40"/>
        <v>0</v>
      </c>
      <c r="G295" s="16">
        <f t="shared" si="40"/>
        <v>1.7047070397130002</v>
      </c>
      <c r="H295" s="3"/>
      <c r="I295" s="16">
        <f t="shared" si="38"/>
        <v>2.3664743125295868</v>
      </c>
      <c r="J295" s="16">
        <f t="shared" si="39"/>
        <v>-1.479003827654999</v>
      </c>
      <c r="K295" s="8"/>
      <c r="L295" s="17">
        <f t="shared" si="41"/>
        <v>0.97907119946457011</v>
      </c>
      <c r="M295" s="17">
        <f t="shared" si="42"/>
        <v>2.0928800535429882E-2</v>
      </c>
      <c r="N295">
        <f t="shared" si="43"/>
        <v>0</v>
      </c>
      <c r="O295" s="18">
        <v>0</v>
      </c>
      <c r="P295" s="18" t="str">
        <f t="shared" si="44"/>
        <v>Y</v>
      </c>
    </row>
    <row r="296" spans="1:16">
      <c r="A296" s="14">
        <v>1.5956321499999999</v>
      </c>
      <c r="B296" s="14">
        <v>1.61377302</v>
      </c>
      <c r="D296" s="15">
        <f t="shared" si="36"/>
        <v>2.7104834358880003</v>
      </c>
      <c r="E296" s="16">
        <f t="shared" si="37"/>
        <v>-3.7483143131189998</v>
      </c>
      <c r="F296" s="15">
        <f t="shared" si="40"/>
        <v>2.7104834358880003</v>
      </c>
      <c r="G296" s="16">
        <f t="shared" si="40"/>
        <v>0</v>
      </c>
      <c r="H296" s="3"/>
      <c r="I296" s="16">
        <f t="shared" si="38"/>
        <v>-3.0894090202251427</v>
      </c>
      <c r="J296" s="16">
        <f t="shared" si="39"/>
        <v>1.0690146671142273</v>
      </c>
      <c r="K296" s="8"/>
      <c r="L296" s="17">
        <f t="shared" si="41"/>
        <v>1.5391575832395796E-2</v>
      </c>
      <c r="M296" s="17">
        <f t="shared" si="42"/>
        <v>0.9846084241676043</v>
      </c>
      <c r="N296">
        <f t="shared" si="43"/>
        <v>1</v>
      </c>
      <c r="O296" s="18">
        <v>1</v>
      </c>
      <c r="P296" s="18" t="str">
        <f t="shared" si="44"/>
        <v>Y</v>
      </c>
    </row>
    <row r="297" spans="1:16">
      <c r="A297" s="14">
        <v>0.28384517999999997</v>
      </c>
      <c r="B297" s="14">
        <v>0.26687470000000002</v>
      </c>
      <c r="D297" s="15">
        <f t="shared" si="36"/>
        <v>0.475077485114</v>
      </c>
      <c r="E297" s="16">
        <f t="shared" si="37"/>
        <v>-0.63230211239</v>
      </c>
      <c r="F297" s="15">
        <f t="shared" si="40"/>
        <v>0.475077485114</v>
      </c>
      <c r="G297" s="16">
        <f t="shared" si="40"/>
        <v>0</v>
      </c>
      <c r="H297" s="3"/>
      <c r="I297" s="16">
        <f t="shared" si="38"/>
        <v>-0.54149331753293717</v>
      </c>
      <c r="J297" s="16">
        <f t="shared" si="39"/>
        <v>0.18737056012896158</v>
      </c>
      <c r="K297" s="8"/>
      <c r="L297" s="17">
        <f t="shared" si="41"/>
        <v>0.32544409114134271</v>
      </c>
      <c r="M297" s="17">
        <f t="shared" si="42"/>
        <v>0.67455590885865735</v>
      </c>
      <c r="N297">
        <f t="shared" si="43"/>
        <v>1</v>
      </c>
      <c r="O297" s="18">
        <v>1</v>
      </c>
      <c r="P297" s="18" t="str">
        <f t="shared" si="44"/>
        <v>Y</v>
      </c>
    </row>
    <row r="298" spans="1:16">
      <c r="A298" s="14">
        <v>-0.69999504999999995</v>
      </c>
      <c r="B298" s="14">
        <v>-0.74329904000000002</v>
      </c>
      <c r="D298" s="15">
        <f t="shared" si="36"/>
        <v>-1.201476981326</v>
      </c>
      <c r="E298" s="16">
        <f t="shared" si="37"/>
        <v>1.7047070397130002</v>
      </c>
      <c r="F298" s="15">
        <f t="shared" si="40"/>
        <v>0</v>
      </c>
      <c r="G298" s="16">
        <f t="shared" si="40"/>
        <v>1.7047070397130002</v>
      </c>
      <c r="H298" s="3"/>
      <c r="I298" s="16">
        <f t="shared" si="38"/>
        <v>2.3664743125295868</v>
      </c>
      <c r="J298" s="16">
        <f t="shared" si="39"/>
        <v>-1.479003827654999</v>
      </c>
      <c r="K298" s="8"/>
      <c r="L298" s="17">
        <f t="shared" si="41"/>
        <v>0.97907119946457011</v>
      </c>
      <c r="M298" s="17">
        <f t="shared" si="42"/>
        <v>2.0928800535429882E-2</v>
      </c>
      <c r="N298">
        <f t="shared" si="43"/>
        <v>0</v>
      </c>
      <c r="O298" s="18">
        <v>0</v>
      </c>
      <c r="P298" s="18" t="str">
        <f t="shared" si="44"/>
        <v>Y</v>
      </c>
    </row>
    <row r="299" spans="1:16">
      <c r="A299" s="14">
        <v>0.61179192000000004</v>
      </c>
      <c r="B299" s="14">
        <v>1.27704844</v>
      </c>
      <c r="D299" s="15">
        <f t="shared" si="36"/>
        <v>1.2702422796920001</v>
      </c>
      <c r="E299" s="16">
        <f t="shared" si="37"/>
        <v>-2.5610175669679998</v>
      </c>
      <c r="F299" s="15">
        <f t="shared" si="40"/>
        <v>1.2702422796920001</v>
      </c>
      <c r="G299" s="16">
        <f t="shared" si="40"/>
        <v>0</v>
      </c>
      <c r="H299" s="3"/>
      <c r="I299" s="16">
        <f t="shared" si="38"/>
        <v>-1.4478221503929416</v>
      </c>
      <c r="J299" s="16">
        <f t="shared" si="39"/>
        <v>0.50098355511052484</v>
      </c>
      <c r="K299" s="8"/>
      <c r="L299" s="17">
        <f t="shared" si="41"/>
        <v>0.12468364224641834</v>
      </c>
      <c r="M299" s="17">
        <f t="shared" si="42"/>
        <v>0.87531635775358163</v>
      </c>
      <c r="N299">
        <f t="shared" si="43"/>
        <v>1</v>
      </c>
      <c r="O299" s="18">
        <v>1</v>
      </c>
      <c r="P299" s="18" t="str">
        <f t="shared" si="44"/>
        <v>Y</v>
      </c>
    </row>
    <row r="300" spans="1:16">
      <c r="A300" s="14">
        <v>-4.4101559999999998E-2</v>
      </c>
      <c r="B300" s="14">
        <v>0.26687470000000002</v>
      </c>
      <c r="D300" s="15">
        <f t="shared" si="36"/>
        <v>3.4382655902000001E-2</v>
      </c>
      <c r="E300" s="16">
        <f t="shared" si="37"/>
        <v>-0.42815526674000004</v>
      </c>
      <c r="F300" s="15">
        <f t="shared" si="40"/>
        <v>3.4382655902000001E-2</v>
      </c>
      <c r="G300" s="16">
        <f t="shared" si="40"/>
        <v>0</v>
      </c>
      <c r="H300" s="3"/>
      <c r="I300" s="16">
        <f t="shared" si="38"/>
        <v>-3.9189351197099598E-2</v>
      </c>
      <c r="J300" s="16">
        <f t="shared" si="39"/>
        <v>1.35605194877488E-2</v>
      </c>
      <c r="K300" s="8"/>
      <c r="L300" s="17">
        <f t="shared" si="41"/>
        <v>0.48681558937591063</v>
      </c>
      <c r="M300" s="17">
        <f t="shared" si="42"/>
        <v>0.51318441062408926</v>
      </c>
      <c r="N300">
        <f t="shared" si="43"/>
        <v>1</v>
      </c>
      <c r="O300" s="18">
        <v>0</v>
      </c>
      <c r="P300" s="18" t="str">
        <f t="shared" si="44"/>
        <v>N</v>
      </c>
    </row>
    <row r="301" spans="1:16">
      <c r="A301" s="14">
        <v>0.28384517999999997</v>
      </c>
      <c r="B301" s="14">
        <v>-6.9849880000000003E-2</v>
      </c>
      <c r="D301" s="15">
        <f t="shared" si="36"/>
        <v>0.35692082999199998</v>
      </c>
      <c r="E301" s="16">
        <f t="shared" si="37"/>
        <v>-5.7445909414000004E-2</v>
      </c>
      <c r="F301" s="15">
        <f t="shared" si="40"/>
        <v>0.35692082999199998</v>
      </c>
      <c r="G301" s="16">
        <f t="shared" si="40"/>
        <v>0</v>
      </c>
      <c r="H301" s="3"/>
      <c r="I301" s="16">
        <f t="shared" si="38"/>
        <v>-0.40681836202488153</v>
      </c>
      <c r="J301" s="16">
        <f t="shared" si="39"/>
        <v>0.14076957534884479</v>
      </c>
      <c r="K301" s="8"/>
      <c r="L301" s="17">
        <f t="shared" si="41"/>
        <v>0.36642420680193283</v>
      </c>
      <c r="M301" s="17">
        <f t="shared" si="42"/>
        <v>0.63357579319806723</v>
      </c>
      <c r="N301">
        <f t="shared" si="43"/>
        <v>1</v>
      </c>
      <c r="O301" s="18">
        <v>0</v>
      </c>
      <c r="P301" s="18" t="str">
        <f t="shared" si="44"/>
        <v>N</v>
      </c>
    </row>
    <row r="302" spans="1:16">
      <c r="A302" s="14">
        <v>-0.37204830999999999</v>
      </c>
      <c r="B302" s="14">
        <v>-0.74329904000000002</v>
      </c>
      <c r="D302" s="15">
        <f t="shared" si="36"/>
        <v>-0.76078215211400002</v>
      </c>
      <c r="E302" s="16">
        <f t="shared" si="37"/>
        <v>1.5005601940630002</v>
      </c>
      <c r="F302" s="15">
        <f t="shared" si="40"/>
        <v>0</v>
      </c>
      <c r="G302" s="16">
        <f t="shared" si="40"/>
        <v>1.5005601940630002</v>
      </c>
      <c r="H302" s="3"/>
      <c r="I302" s="16">
        <f t="shared" si="38"/>
        <v>2.0830776613982569</v>
      </c>
      <c r="J302" s="16">
        <f t="shared" si="39"/>
        <v>-1.3018860243690591</v>
      </c>
      <c r="K302" s="8"/>
      <c r="L302" s="17">
        <f t="shared" si="41"/>
        <v>0.96723129420072318</v>
      </c>
      <c r="M302" s="17">
        <f t="shared" si="42"/>
        <v>3.2768705799276779E-2</v>
      </c>
      <c r="N302">
        <f t="shared" si="43"/>
        <v>0</v>
      </c>
      <c r="O302" s="18">
        <v>0</v>
      </c>
      <c r="P302" s="18" t="str">
        <f t="shared" si="44"/>
        <v>Y</v>
      </c>
    </row>
    <row r="303" spans="1:16">
      <c r="A303" s="14">
        <v>-0.69999504999999995</v>
      </c>
      <c r="B303" s="14">
        <v>-0.40657446000000003</v>
      </c>
      <c r="D303" s="15">
        <f t="shared" si="36"/>
        <v>-1.0833203262040001</v>
      </c>
      <c r="E303" s="16">
        <f t="shared" si="37"/>
        <v>1.1298508367370002</v>
      </c>
      <c r="F303" s="15">
        <f t="shared" si="40"/>
        <v>0</v>
      </c>
      <c r="G303" s="16">
        <f t="shared" si="40"/>
        <v>1.1298508367370002</v>
      </c>
      <c r="H303" s="3"/>
      <c r="I303" s="16">
        <f t="shared" si="38"/>
        <v>1.5684589315583037</v>
      </c>
      <c r="J303" s="16">
        <f t="shared" si="39"/>
        <v>-0.9802585859530214</v>
      </c>
      <c r="K303" s="8"/>
      <c r="L303" s="17">
        <f t="shared" si="41"/>
        <v>0.92748730906453392</v>
      </c>
      <c r="M303" s="17">
        <f t="shared" si="42"/>
        <v>7.251269093546614E-2</v>
      </c>
      <c r="N303">
        <f t="shared" si="43"/>
        <v>0</v>
      </c>
      <c r="O303" s="18">
        <v>1</v>
      </c>
      <c r="P303" s="18" t="str">
        <f t="shared" si="44"/>
        <v>N</v>
      </c>
    </row>
    <row r="304" spans="1:16">
      <c r="A304" s="14">
        <v>0.28384517999999997</v>
      </c>
      <c r="B304" s="14">
        <v>2.2872221800000001</v>
      </c>
      <c r="D304" s="15">
        <f t="shared" si="36"/>
        <v>1.184017415846</v>
      </c>
      <c r="E304" s="16">
        <f t="shared" si="37"/>
        <v>-4.0814393302460008</v>
      </c>
      <c r="F304" s="15">
        <f t="shared" si="40"/>
        <v>1.184017415846</v>
      </c>
      <c r="G304" s="16">
        <f t="shared" si="40"/>
        <v>0</v>
      </c>
      <c r="H304" s="3"/>
      <c r="I304" s="16">
        <f t="shared" si="38"/>
        <v>-1.3495430505812707</v>
      </c>
      <c r="J304" s="16">
        <f t="shared" si="39"/>
        <v>0.46697646880966237</v>
      </c>
      <c r="K304" s="8"/>
      <c r="L304" s="17">
        <f t="shared" si="41"/>
        <v>0.13985202736567648</v>
      </c>
      <c r="M304" s="17">
        <f t="shared" si="42"/>
        <v>0.86014797263432352</v>
      </c>
      <c r="N304">
        <f t="shared" si="43"/>
        <v>1</v>
      </c>
      <c r="O304" s="18">
        <v>1</v>
      </c>
      <c r="P304" s="18" t="str">
        <f t="shared" si="44"/>
        <v>Y</v>
      </c>
    </row>
    <row r="305" spans="1:16">
      <c r="A305" s="14">
        <v>-0.69999504999999995</v>
      </c>
      <c r="B305" s="14">
        <v>-0.74329904000000002</v>
      </c>
      <c r="D305" s="15">
        <f t="shared" si="36"/>
        <v>-1.201476981326</v>
      </c>
      <c r="E305" s="16">
        <f t="shared" si="37"/>
        <v>1.7047070397130002</v>
      </c>
      <c r="F305" s="15">
        <f t="shared" si="40"/>
        <v>0</v>
      </c>
      <c r="G305" s="16">
        <f t="shared" si="40"/>
        <v>1.7047070397130002</v>
      </c>
      <c r="H305" s="3"/>
      <c r="I305" s="16">
        <f t="shared" si="38"/>
        <v>2.3664743125295868</v>
      </c>
      <c r="J305" s="16">
        <f t="shared" si="39"/>
        <v>-1.479003827654999</v>
      </c>
      <c r="K305" s="8"/>
      <c r="L305" s="17">
        <f t="shared" si="41"/>
        <v>0.97907119946457011</v>
      </c>
      <c r="M305" s="17">
        <f t="shared" si="42"/>
        <v>2.0928800535429882E-2</v>
      </c>
      <c r="N305">
        <f t="shared" si="43"/>
        <v>0</v>
      </c>
      <c r="O305" s="18">
        <v>0</v>
      </c>
      <c r="P305" s="18" t="str">
        <f t="shared" si="44"/>
        <v>Y</v>
      </c>
    </row>
    <row r="306" spans="1:16">
      <c r="A306" s="14">
        <v>2.2515256300000002</v>
      </c>
      <c r="B306" s="14">
        <v>2.2872221800000001</v>
      </c>
      <c r="D306" s="15">
        <f t="shared" si="36"/>
        <v>3.8281864045560003</v>
      </c>
      <c r="E306" s="16">
        <f t="shared" si="37"/>
        <v>-5.3063204103710007</v>
      </c>
      <c r="F306" s="15">
        <f t="shared" si="40"/>
        <v>3.8281864045560003</v>
      </c>
      <c r="G306" s="16">
        <f t="shared" si="40"/>
        <v>0</v>
      </c>
      <c r="H306" s="3"/>
      <c r="I306" s="16">
        <f t="shared" si="38"/>
        <v>-4.3633668639129288</v>
      </c>
      <c r="J306" s="16">
        <f t="shared" si="39"/>
        <v>1.5098367179568863</v>
      </c>
      <c r="K306" s="8"/>
      <c r="L306" s="17">
        <f t="shared" si="41"/>
        <v>2.8059489940716782E-3</v>
      </c>
      <c r="M306" s="17">
        <f t="shared" si="42"/>
        <v>0.99719405100592828</v>
      </c>
      <c r="N306">
        <f t="shared" si="43"/>
        <v>1</v>
      </c>
      <c r="O306" s="18">
        <v>1</v>
      </c>
      <c r="P306" s="18" t="str">
        <f t="shared" si="44"/>
        <v>Y</v>
      </c>
    </row>
    <row r="307" spans="1:16">
      <c r="A307" s="14">
        <v>-0.69999504999999995</v>
      </c>
      <c r="B307" s="14">
        <v>-0.74329904000000002</v>
      </c>
      <c r="D307" s="15">
        <f t="shared" si="36"/>
        <v>-1.201476981326</v>
      </c>
      <c r="E307" s="16">
        <f t="shared" si="37"/>
        <v>1.7047070397130002</v>
      </c>
      <c r="F307" s="15">
        <f t="shared" si="40"/>
        <v>0</v>
      </c>
      <c r="G307" s="16">
        <f t="shared" si="40"/>
        <v>1.7047070397130002</v>
      </c>
      <c r="H307" s="3"/>
      <c r="I307" s="16">
        <f t="shared" si="38"/>
        <v>2.3664743125295868</v>
      </c>
      <c r="J307" s="16">
        <f t="shared" si="39"/>
        <v>-1.479003827654999</v>
      </c>
      <c r="K307" s="8"/>
      <c r="L307" s="17">
        <f t="shared" si="41"/>
        <v>0.97907119946457011</v>
      </c>
      <c r="M307" s="17">
        <f t="shared" si="42"/>
        <v>2.0928800535429882E-2</v>
      </c>
      <c r="N307">
        <f t="shared" si="43"/>
        <v>0</v>
      </c>
      <c r="O307" s="18">
        <v>0</v>
      </c>
      <c r="P307" s="18" t="str">
        <f t="shared" si="44"/>
        <v>Y</v>
      </c>
    </row>
    <row r="308" spans="1:16">
      <c r="A308" s="14">
        <v>-4.4101559999999998E-2</v>
      </c>
      <c r="B308" s="14">
        <v>0.26687470000000002</v>
      </c>
      <c r="D308" s="15">
        <f t="shared" si="36"/>
        <v>3.4382655902000001E-2</v>
      </c>
      <c r="E308" s="16">
        <f t="shared" si="37"/>
        <v>-0.42815526674000004</v>
      </c>
      <c r="F308" s="15">
        <f t="shared" si="40"/>
        <v>3.4382655902000001E-2</v>
      </c>
      <c r="G308" s="16">
        <f t="shared" si="40"/>
        <v>0</v>
      </c>
      <c r="H308" s="3"/>
      <c r="I308" s="16">
        <f t="shared" si="38"/>
        <v>-3.9189351197099598E-2</v>
      </c>
      <c r="J308" s="16">
        <f t="shared" si="39"/>
        <v>1.35605194877488E-2</v>
      </c>
      <c r="K308" s="8"/>
      <c r="L308" s="17">
        <f t="shared" si="41"/>
        <v>0.48681558937591063</v>
      </c>
      <c r="M308" s="17">
        <f t="shared" si="42"/>
        <v>0.51318441062408926</v>
      </c>
      <c r="N308">
        <f t="shared" si="43"/>
        <v>1</v>
      </c>
      <c r="O308" s="18">
        <v>1</v>
      </c>
      <c r="P308" s="18" t="str">
        <f t="shared" si="44"/>
        <v>Y</v>
      </c>
    </row>
    <row r="309" spans="1:16">
      <c r="A309" s="14">
        <v>1.5956321499999999</v>
      </c>
      <c r="B309" s="14">
        <v>0.26687470000000002</v>
      </c>
      <c r="D309" s="15">
        <f t="shared" si="36"/>
        <v>2.2378568154000003</v>
      </c>
      <c r="E309" s="16">
        <f t="shared" si="37"/>
        <v>-1.448889501215</v>
      </c>
      <c r="F309" s="15">
        <f t="shared" si="40"/>
        <v>2.2378568154000003</v>
      </c>
      <c r="G309" s="16">
        <f t="shared" si="40"/>
        <v>0</v>
      </c>
      <c r="H309" s="3"/>
      <c r="I309" s="16">
        <f t="shared" si="38"/>
        <v>-2.5507091981929202</v>
      </c>
      <c r="J309" s="16">
        <f t="shared" si="39"/>
        <v>0.88261072799376006</v>
      </c>
      <c r="K309" s="8"/>
      <c r="L309" s="17">
        <f t="shared" si="41"/>
        <v>3.1270207127634751E-2</v>
      </c>
      <c r="M309" s="17">
        <f t="shared" si="42"/>
        <v>0.96872979287236538</v>
      </c>
      <c r="N309">
        <f t="shared" si="43"/>
        <v>1</v>
      </c>
      <c r="O309" s="18">
        <v>1</v>
      </c>
      <c r="P309" s="18" t="str">
        <f t="shared" si="44"/>
        <v>Y</v>
      </c>
    </row>
    <row r="310" spans="1:16">
      <c r="A310" s="14">
        <v>-0.69999504999999995</v>
      </c>
      <c r="B310" s="14">
        <v>-0.74329904000000002</v>
      </c>
      <c r="D310" s="15">
        <f t="shared" si="36"/>
        <v>-1.201476981326</v>
      </c>
      <c r="E310" s="16">
        <f t="shared" si="37"/>
        <v>1.7047070397130002</v>
      </c>
      <c r="F310" s="15">
        <f t="shared" si="40"/>
        <v>0</v>
      </c>
      <c r="G310" s="16">
        <f t="shared" si="40"/>
        <v>1.7047070397130002</v>
      </c>
      <c r="H310" s="3"/>
      <c r="I310" s="16">
        <f t="shared" si="38"/>
        <v>2.3664743125295868</v>
      </c>
      <c r="J310" s="16">
        <f t="shared" si="39"/>
        <v>-1.479003827654999</v>
      </c>
      <c r="K310" s="8"/>
      <c r="L310" s="17">
        <f t="shared" si="41"/>
        <v>0.97907119946457011</v>
      </c>
      <c r="M310" s="17">
        <f t="shared" si="42"/>
        <v>2.0928800535429882E-2</v>
      </c>
      <c r="N310">
        <f t="shared" si="43"/>
        <v>0</v>
      </c>
      <c r="O310" s="18">
        <v>0</v>
      </c>
      <c r="P310" s="18" t="str">
        <f t="shared" si="44"/>
        <v>Y</v>
      </c>
    </row>
    <row r="311" spans="1:16">
      <c r="A311" s="14">
        <v>-0.69999504999999995</v>
      </c>
      <c r="B311" s="14">
        <v>-0.74329904000000002</v>
      </c>
      <c r="D311" s="15">
        <f t="shared" si="36"/>
        <v>-1.201476981326</v>
      </c>
      <c r="E311" s="16">
        <f t="shared" si="37"/>
        <v>1.7047070397130002</v>
      </c>
      <c r="F311" s="15">
        <f t="shared" si="40"/>
        <v>0</v>
      </c>
      <c r="G311" s="16">
        <f t="shared" si="40"/>
        <v>1.7047070397130002</v>
      </c>
      <c r="H311" s="3"/>
      <c r="I311" s="16">
        <f t="shared" si="38"/>
        <v>2.3664743125295868</v>
      </c>
      <c r="J311" s="16">
        <f t="shared" si="39"/>
        <v>-1.479003827654999</v>
      </c>
      <c r="K311" s="8"/>
      <c r="L311" s="17">
        <f t="shared" si="41"/>
        <v>0.97907119946457011</v>
      </c>
      <c r="M311" s="17">
        <f t="shared" si="42"/>
        <v>2.0928800535429882E-2</v>
      </c>
      <c r="N311">
        <f t="shared" si="43"/>
        <v>0</v>
      </c>
      <c r="O311" s="18">
        <v>0</v>
      </c>
      <c r="P311" s="18" t="str">
        <f t="shared" si="44"/>
        <v>Y</v>
      </c>
    </row>
    <row r="312" spans="1:16">
      <c r="A312" s="14">
        <v>1.5956321499999999</v>
      </c>
      <c r="B312" s="14">
        <v>1.27704844</v>
      </c>
      <c r="D312" s="15">
        <f t="shared" si="36"/>
        <v>2.5923267807660002</v>
      </c>
      <c r="E312" s="16">
        <f t="shared" si="37"/>
        <v>-3.1734581101429997</v>
      </c>
      <c r="F312" s="15">
        <f t="shared" si="40"/>
        <v>2.5923267807660002</v>
      </c>
      <c r="G312" s="16">
        <f t="shared" si="40"/>
        <v>0</v>
      </c>
      <c r="H312" s="3"/>
      <c r="I312" s="16">
        <f t="shared" si="38"/>
        <v>-2.954734064717087</v>
      </c>
      <c r="J312" s="16">
        <f t="shared" si="39"/>
        <v>1.0224136823341103</v>
      </c>
      <c r="K312" s="8"/>
      <c r="L312" s="17">
        <f t="shared" si="41"/>
        <v>1.8394320207524024E-2</v>
      </c>
      <c r="M312" s="17">
        <f t="shared" si="42"/>
        <v>0.98160567979247593</v>
      </c>
      <c r="N312">
        <f t="shared" si="43"/>
        <v>1</v>
      </c>
      <c r="O312" s="18">
        <v>1</v>
      </c>
      <c r="P312" s="18" t="str">
        <f t="shared" si="44"/>
        <v>Y</v>
      </c>
    </row>
    <row r="313" spans="1:16">
      <c r="A313" s="14">
        <v>-0.69999504999999995</v>
      </c>
      <c r="B313" s="14">
        <v>-0.74329904000000002</v>
      </c>
      <c r="D313" s="15">
        <f t="shared" si="36"/>
        <v>-1.201476981326</v>
      </c>
      <c r="E313" s="16">
        <f t="shared" si="37"/>
        <v>1.7047070397130002</v>
      </c>
      <c r="F313" s="15">
        <f t="shared" si="40"/>
        <v>0</v>
      </c>
      <c r="G313" s="16">
        <f t="shared" si="40"/>
        <v>1.7047070397130002</v>
      </c>
      <c r="H313" s="3"/>
      <c r="I313" s="16">
        <f t="shared" si="38"/>
        <v>2.3664743125295868</v>
      </c>
      <c r="J313" s="16">
        <f t="shared" si="39"/>
        <v>-1.479003827654999</v>
      </c>
      <c r="K313" s="8"/>
      <c r="L313" s="17">
        <f t="shared" si="41"/>
        <v>0.97907119946457011</v>
      </c>
      <c r="M313" s="17">
        <f t="shared" si="42"/>
        <v>2.0928800535429882E-2</v>
      </c>
      <c r="N313">
        <f t="shared" si="43"/>
        <v>0</v>
      </c>
      <c r="O313" s="18">
        <v>0</v>
      </c>
      <c r="P313" s="18" t="str">
        <f t="shared" si="44"/>
        <v>Y</v>
      </c>
    </row>
    <row r="314" spans="1:16">
      <c r="A314" s="14">
        <v>-0.69999504999999995</v>
      </c>
      <c r="B314" s="14">
        <v>-0.74329904000000002</v>
      </c>
      <c r="D314" s="15">
        <f t="shared" si="36"/>
        <v>-1.201476981326</v>
      </c>
      <c r="E314" s="16">
        <f t="shared" si="37"/>
        <v>1.7047070397130002</v>
      </c>
      <c r="F314" s="15">
        <f t="shared" si="40"/>
        <v>0</v>
      </c>
      <c r="G314" s="16">
        <f t="shared" si="40"/>
        <v>1.7047070397130002</v>
      </c>
      <c r="H314" s="3"/>
      <c r="I314" s="16">
        <f t="shared" si="38"/>
        <v>2.3664743125295868</v>
      </c>
      <c r="J314" s="16">
        <f t="shared" si="39"/>
        <v>-1.479003827654999</v>
      </c>
      <c r="K314" s="8"/>
      <c r="L314" s="17">
        <f t="shared" si="41"/>
        <v>0.97907119946457011</v>
      </c>
      <c r="M314" s="17">
        <f t="shared" si="42"/>
        <v>2.0928800535429882E-2</v>
      </c>
      <c r="N314">
        <f t="shared" si="43"/>
        <v>0</v>
      </c>
      <c r="O314" s="18">
        <v>0</v>
      </c>
      <c r="P314" s="18" t="str">
        <f t="shared" si="44"/>
        <v>Y</v>
      </c>
    </row>
    <row r="315" spans="1:16">
      <c r="A315" s="14">
        <v>-0.69999504999999995</v>
      </c>
      <c r="B315" s="14">
        <v>-0.74329904000000002</v>
      </c>
      <c r="D315" s="15">
        <f t="shared" si="36"/>
        <v>-1.201476981326</v>
      </c>
      <c r="E315" s="16">
        <f t="shared" si="37"/>
        <v>1.7047070397130002</v>
      </c>
      <c r="F315" s="15">
        <f t="shared" si="40"/>
        <v>0</v>
      </c>
      <c r="G315" s="16">
        <f t="shared" si="40"/>
        <v>1.7047070397130002</v>
      </c>
      <c r="H315" s="3"/>
      <c r="I315" s="16">
        <f t="shared" si="38"/>
        <v>2.3664743125295868</v>
      </c>
      <c r="J315" s="16">
        <f t="shared" si="39"/>
        <v>-1.479003827654999</v>
      </c>
      <c r="K315" s="8"/>
      <c r="L315" s="17">
        <f t="shared" si="41"/>
        <v>0.97907119946457011</v>
      </c>
      <c r="M315" s="17">
        <f t="shared" si="42"/>
        <v>2.0928800535429882E-2</v>
      </c>
      <c r="N315">
        <f t="shared" si="43"/>
        <v>0</v>
      </c>
      <c r="O315" s="18">
        <v>0</v>
      </c>
      <c r="P315" s="18" t="str">
        <f t="shared" si="44"/>
        <v>Y</v>
      </c>
    </row>
    <row r="316" spans="1:16">
      <c r="A316" s="14">
        <v>0.93973865999999995</v>
      </c>
      <c r="B316" s="14">
        <v>0.26687470000000002</v>
      </c>
      <c r="D316" s="15">
        <f t="shared" si="36"/>
        <v>1.356467143538</v>
      </c>
      <c r="E316" s="16">
        <f t="shared" si="37"/>
        <v>-1.04059580369</v>
      </c>
      <c r="F316" s="15">
        <f t="shared" si="40"/>
        <v>1.356467143538</v>
      </c>
      <c r="G316" s="16">
        <f t="shared" si="40"/>
        <v>0</v>
      </c>
      <c r="H316" s="3"/>
      <c r="I316" s="16">
        <f t="shared" si="38"/>
        <v>-1.5461012502046123</v>
      </c>
      <c r="J316" s="16">
        <f t="shared" si="39"/>
        <v>0.53499064141138719</v>
      </c>
      <c r="K316" s="8"/>
      <c r="L316" s="17">
        <f t="shared" si="41"/>
        <v>0.11094821816866265</v>
      </c>
      <c r="M316" s="17">
        <f t="shared" si="42"/>
        <v>0.88905178183133737</v>
      </c>
      <c r="N316">
        <f t="shared" si="43"/>
        <v>1</v>
      </c>
      <c r="O316" s="18">
        <v>1</v>
      </c>
      <c r="P316" s="18" t="str">
        <f t="shared" si="44"/>
        <v>Y</v>
      </c>
    </row>
    <row r="317" spans="1:16">
      <c r="A317" s="14">
        <v>-0.69999504999999995</v>
      </c>
      <c r="B317" s="14">
        <v>-0.74329904000000002</v>
      </c>
      <c r="D317" s="15">
        <f t="shared" si="36"/>
        <v>-1.201476981326</v>
      </c>
      <c r="E317" s="16">
        <f t="shared" si="37"/>
        <v>1.7047070397130002</v>
      </c>
      <c r="F317" s="15">
        <f t="shared" si="40"/>
        <v>0</v>
      </c>
      <c r="G317" s="16">
        <f t="shared" si="40"/>
        <v>1.7047070397130002</v>
      </c>
      <c r="H317" s="3"/>
      <c r="I317" s="16">
        <f t="shared" si="38"/>
        <v>2.3664743125295868</v>
      </c>
      <c r="J317" s="16">
        <f t="shared" si="39"/>
        <v>-1.479003827654999</v>
      </c>
      <c r="K317" s="8"/>
      <c r="L317" s="17">
        <f t="shared" si="41"/>
        <v>0.97907119946457011</v>
      </c>
      <c r="M317" s="17">
        <f t="shared" si="42"/>
        <v>2.0928800535429882E-2</v>
      </c>
      <c r="N317">
        <f t="shared" si="43"/>
        <v>0</v>
      </c>
      <c r="O317" s="18">
        <v>0</v>
      </c>
      <c r="P317" s="18" t="str">
        <f t="shared" si="44"/>
        <v>Y</v>
      </c>
    </row>
    <row r="318" spans="1:16">
      <c r="A318" s="14">
        <v>-0.69999504999999995</v>
      </c>
      <c r="B318" s="14">
        <v>-0.74329904000000002</v>
      </c>
      <c r="D318" s="15">
        <f t="shared" si="36"/>
        <v>-1.201476981326</v>
      </c>
      <c r="E318" s="16">
        <f t="shared" si="37"/>
        <v>1.7047070397130002</v>
      </c>
      <c r="F318" s="15">
        <f t="shared" si="40"/>
        <v>0</v>
      </c>
      <c r="G318" s="16">
        <f t="shared" si="40"/>
        <v>1.7047070397130002</v>
      </c>
      <c r="H318" s="3"/>
      <c r="I318" s="16">
        <f t="shared" si="38"/>
        <v>2.3664743125295868</v>
      </c>
      <c r="J318" s="16">
        <f t="shared" si="39"/>
        <v>-1.479003827654999</v>
      </c>
      <c r="K318" s="8"/>
      <c r="L318" s="17">
        <f t="shared" si="41"/>
        <v>0.97907119946457011</v>
      </c>
      <c r="M318" s="17">
        <f t="shared" si="42"/>
        <v>2.0928800535429882E-2</v>
      </c>
      <c r="N318">
        <f t="shared" si="43"/>
        <v>0</v>
      </c>
      <c r="O318" s="18">
        <v>0</v>
      </c>
      <c r="P318" s="18" t="str">
        <f t="shared" si="44"/>
        <v>Y</v>
      </c>
    </row>
    <row r="319" spans="1:16">
      <c r="A319" s="14">
        <v>0.93973865999999995</v>
      </c>
      <c r="B319" s="14">
        <v>0.60359927999999996</v>
      </c>
      <c r="D319" s="15">
        <f t="shared" si="36"/>
        <v>1.4746237986599999</v>
      </c>
      <c r="E319" s="16">
        <f t="shared" si="37"/>
        <v>-1.6154520066660001</v>
      </c>
      <c r="F319" s="15">
        <f t="shared" si="40"/>
        <v>1.4746237986599999</v>
      </c>
      <c r="G319" s="16">
        <f t="shared" si="40"/>
        <v>0</v>
      </c>
      <c r="H319" s="3"/>
      <c r="I319" s="16">
        <f t="shared" si="38"/>
        <v>-1.6807762057126678</v>
      </c>
      <c r="J319" s="16">
        <f t="shared" si="39"/>
        <v>0.58159162619150395</v>
      </c>
      <c r="K319" s="8"/>
      <c r="L319" s="17">
        <f t="shared" si="41"/>
        <v>9.4287967097416422E-2</v>
      </c>
      <c r="M319" s="17">
        <f t="shared" si="42"/>
        <v>0.90571203290258351</v>
      </c>
      <c r="N319">
        <f t="shared" si="43"/>
        <v>1</v>
      </c>
      <c r="O319" s="18">
        <v>0</v>
      </c>
      <c r="P319" s="18" t="str">
        <f t="shared" si="44"/>
        <v>N</v>
      </c>
    </row>
    <row r="320" spans="1:16">
      <c r="A320" s="14">
        <v>0.61179192000000004</v>
      </c>
      <c r="B320" s="14">
        <v>0.60359927999999996</v>
      </c>
      <c r="D320" s="15">
        <f t="shared" si="36"/>
        <v>1.0339289694480001</v>
      </c>
      <c r="E320" s="16">
        <f t="shared" si="37"/>
        <v>-1.4113051610160001</v>
      </c>
      <c r="F320" s="15">
        <f t="shared" si="40"/>
        <v>1.0339289694480001</v>
      </c>
      <c r="G320" s="16">
        <f t="shared" si="40"/>
        <v>0</v>
      </c>
      <c r="H320" s="3"/>
      <c r="I320" s="16">
        <f t="shared" si="38"/>
        <v>-1.1784722393768303</v>
      </c>
      <c r="J320" s="16">
        <f t="shared" si="39"/>
        <v>0.4077815855502912</v>
      </c>
      <c r="K320" s="8"/>
      <c r="L320" s="17">
        <f t="shared" si="41"/>
        <v>0.16991161049531553</v>
      </c>
      <c r="M320" s="17">
        <f t="shared" si="42"/>
        <v>0.83008838950468444</v>
      </c>
      <c r="N320">
        <f t="shared" si="43"/>
        <v>1</v>
      </c>
      <c r="O320" s="18">
        <v>1</v>
      </c>
      <c r="P320" s="18" t="str">
        <f t="shared" si="44"/>
        <v>Y</v>
      </c>
    </row>
    <row r="321" spans="1:16">
      <c r="A321" s="14">
        <v>1.5956321499999999</v>
      </c>
      <c r="B321" s="14">
        <v>1.27704844</v>
      </c>
      <c r="D321" s="15">
        <f t="shared" si="36"/>
        <v>2.5923267807660002</v>
      </c>
      <c r="E321" s="16">
        <f t="shared" si="37"/>
        <v>-3.1734581101429997</v>
      </c>
      <c r="F321" s="15">
        <f t="shared" si="40"/>
        <v>2.5923267807660002</v>
      </c>
      <c r="G321" s="16">
        <f t="shared" si="40"/>
        <v>0</v>
      </c>
      <c r="H321" s="3"/>
      <c r="I321" s="16">
        <f t="shared" si="38"/>
        <v>-2.954734064717087</v>
      </c>
      <c r="J321" s="16">
        <f t="shared" si="39"/>
        <v>1.0224136823341103</v>
      </c>
      <c r="K321" s="8"/>
      <c r="L321" s="17">
        <f t="shared" si="41"/>
        <v>1.8394320207524024E-2</v>
      </c>
      <c r="M321" s="17">
        <f t="shared" si="42"/>
        <v>0.98160567979247593</v>
      </c>
      <c r="N321">
        <f t="shared" si="43"/>
        <v>1</v>
      </c>
      <c r="O321" s="18">
        <v>1</v>
      </c>
      <c r="P321" s="18" t="str">
        <f t="shared" si="44"/>
        <v>Y</v>
      </c>
    </row>
    <row r="322" spans="1:16">
      <c r="A322" s="14">
        <v>-0.69999504999999995</v>
      </c>
      <c r="B322" s="14">
        <v>-0.74329904000000002</v>
      </c>
      <c r="D322" s="15">
        <f t="shared" si="36"/>
        <v>-1.201476981326</v>
      </c>
      <c r="E322" s="16">
        <f t="shared" si="37"/>
        <v>1.7047070397130002</v>
      </c>
      <c r="F322" s="15">
        <f t="shared" si="40"/>
        <v>0</v>
      </c>
      <c r="G322" s="16">
        <f t="shared" si="40"/>
        <v>1.7047070397130002</v>
      </c>
      <c r="H322" s="3"/>
      <c r="I322" s="16">
        <f t="shared" si="38"/>
        <v>2.3664743125295868</v>
      </c>
      <c r="J322" s="16">
        <f t="shared" si="39"/>
        <v>-1.479003827654999</v>
      </c>
      <c r="K322" s="8"/>
      <c r="L322" s="17">
        <f t="shared" si="41"/>
        <v>0.97907119946457011</v>
      </c>
      <c r="M322" s="17">
        <f t="shared" si="42"/>
        <v>2.0928800535429882E-2</v>
      </c>
      <c r="N322">
        <f t="shared" si="43"/>
        <v>0</v>
      </c>
      <c r="O322" s="18">
        <v>0</v>
      </c>
      <c r="P322" s="18" t="str">
        <f t="shared" si="44"/>
        <v>Y</v>
      </c>
    </row>
    <row r="323" spans="1:16">
      <c r="A323" s="14">
        <v>0.28384517999999997</v>
      </c>
      <c r="B323" s="14">
        <v>0.26687470000000002</v>
      </c>
      <c r="D323" s="15">
        <f t="shared" si="36"/>
        <v>0.475077485114</v>
      </c>
      <c r="E323" s="16">
        <f t="shared" si="37"/>
        <v>-0.63230211239</v>
      </c>
      <c r="F323" s="15">
        <f t="shared" si="40"/>
        <v>0.475077485114</v>
      </c>
      <c r="G323" s="16">
        <f t="shared" si="40"/>
        <v>0</v>
      </c>
      <c r="H323" s="3"/>
      <c r="I323" s="16">
        <f t="shared" si="38"/>
        <v>-0.54149331753293717</v>
      </c>
      <c r="J323" s="16">
        <f t="shared" si="39"/>
        <v>0.18737056012896158</v>
      </c>
      <c r="K323" s="8"/>
      <c r="L323" s="17">
        <f t="shared" si="41"/>
        <v>0.32544409114134271</v>
      </c>
      <c r="M323" s="17">
        <f t="shared" si="42"/>
        <v>0.67455590885865735</v>
      </c>
      <c r="N323">
        <f t="shared" si="43"/>
        <v>1</v>
      </c>
      <c r="O323" s="18">
        <v>0</v>
      </c>
      <c r="P323" s="18" t="str">
        <f t="shared" si="44"/>
        <v>N</v>
      </c>
    </row>
    <row r="324" spans="1:16">
      <c r="A324" s="14">
        <v>0.93973865999999995</v>
      </c>
      <c r="B324" s="14">
        <v>-6.9849880000000003E-2</v>
      </c>
      <c r="D324" s="15">
        <f t="shared" ref="D324:D387" si="45">A324*s1_w1+B324*s1_w3</f>
        <v>1.2383104884159999</v>
      </c>
      <c r="E324" s="16">
        <f t="shared" ref="E324:E387" si="46">A324*s1_w2+B324*s1_w4</f>
        <v>-0.46573960071399995</v>
      </c>
      <c r="F324" s="15">
        <f t="shared" si="40"/>
        <v>1.2383104884159999</v>
      </c>
      <c r="G324" s="16">
        <f t="shared" si="40"/>
        <v>0</v>
      </c>
      <c r="H324" s="3"/>
      <c r="I324" s="16">
        <f t="shared" ref="I324:I387" si="47">F324*s1_w5+G324*s1_w7</f>
        <v>-1.4114262946965566</v>
      </c>
      <c r="J324" s="16">
        <f t="shared" ref="J324:J387" si="48">F324*s1_w6+G324*s1_w8</f>
        <v>0.48838965663127032</v>
      </c>
      <c r="K324" s="8"/>
      <c r="L324" s="17">
        <f t="shared" si="41"/>
        <v>0.13012930645758067</v>
      </c>
      <c r="M324" s="17">
        <f t="shared" si="42"/>
        <v>0.8698706935424193</v>
      </c>
      <c r="N324">
        <f t="shared" si="43"/>
        <v>1</v>
      </c>
      <c r="O324" s="18">
        <v>1</v>
      </c>
      <c r="P324" s="18" t="str">
        <f t="shared" si="44"/>
        <v>Y</v>
      </c>
    </row>
    <row r="325" spans="1:16">
      <c r="A325" s="14">
        <v>-0.69999504999999995</v>
      </c>
      <c r="B325" s="14">
        <v>-0.74329904000000002</v>
      </c>
      <c r="D325" s="15">
        <f t="shared" si="45"/>
        <v>-1.201476981326</v>
      </c>
      <c r="E325" s="16">
        <f t="shared" si="46"/>
        <v>1.7047070397130002</v>
      </c>
      <c r="F325" s="15">
        <f t="shared" ref="F325:G388" si="49">MAX(0,D325)</f>
        <v>0</v>
      </c>
      <c r="G325" s="16">
        <f t="shared" si="49"/>
        <v>1.7047070397130002</v>
      </c>
      <c r="H325" s="3"/>
      <c r="I325" s="16">
        <f t="shared" si="47"/>
        <v>2.3664743125295868</v>
      </c>
      <c r="J325" s="16">
        <f t="shared" si="48"/>
        <v>-1.479003827654999</v>
      </c>
      <c r="K325" s="8"/>
      <c r="L325" s="17">
        <f t="shared" ref="L325:L388" si="50">EXP(I325)/( EXP(I325) + EXP(J325))</f>
        <v>0.97907119946457011</v>
      </c>
      <c r="M325" s="17">
        <f t="shared" ref="M325:M388" si="51">EXP(J325)/( EXP(I325) + EXP(J325))</f>
        <v>2.0928800535429882E-2</v>
      </c>
      <c r="N325">
        <f t="shared" ref="N325:N388" si="52">IF(L325&gt;M325,0,1)</f>
        <v>0</v>
      </c>
      <c r="O325" s="18">
        <v>0</v>
      </c>
      <c r="P325" s="18" t="str">
        <f t="shared" ref="P325:P388" si="53">IF(N325=O325,"Y","N")</f>
        <v>Y</v>
      </c>
    </row>
    <row r="326" spans="1:16">
      <c r="A326" s="14">
        <v>-0.69999504999999995</v>
      </c>
      <c r="B326" s="14">
        <v>-0.74329904000000002</v>
      </c>
      <c r="D326" s="15">
        <f t="shared" si="45"/>
        <v>-1.201476981326</v>
      </c>
      <c r="E326" s="16">
        <f t="shared" si="46"/>
        <v>1.7047070397130002</v>
      </c>
      <c r="F326" s="15">
        <f t="shared" si="49"/>
        <v>0</v>
      </c>
      <c r="G326" s="16">
        <f t="shared" si="49"/>
        <v>1.7047070397130002</v>
      </c>
      <c r="H326" s="3"/>
      <c r="I326" s="16">
        <f t="shared" si="47"/>
        <v>2.3664743125295868</v>
      </c>
      <c r="J326" s="16">
        <f t="shared" si="48"/>
        <v>-1.479003827654999</v>
      </c>
      <c r="K326" s="8"/>
      <c r="L326" s="17">
        <f t="shared" si="50"/>
        <v>0.97907119946457011</v>
      </c>
      <c r="M326" s="17">
        <f t="shared" si="51"/>
        <v>2.0928800535429882E-2</v>
      </c>
      <c r="N326">
        <f t="shared" si="52"/>
        <v>0</v>
      </c>
      <c r="O326" s="18">
        <v>0</v>
      </c>
      <c r="P326" s="18" t="str">
        <f t="shared" si="53"/>
        <v>Y</v>
      </c>
    </row>
    <row r="327" spans="1:16">
      <c r="A327" s="14">
        <v>0.28384517999999997</v>
      </c>
      <c r="B327" s="14">
        <v>0.94032386000000001</v>
      </c>
      <c r="D327" s="15">
        <f t="shared" si="45"/>
        <v>0.71139079535799998</v>
      </c>
      <c r="E327" s="16">
        <f t="shared" si="46"/>
        <v>-1.782014518342</v>
      </c>
      <c r="F327" s="15">
        <f t="shared" si="49"/>
        <v>0.71139079535799998</v>
      </c>
      <c r="G327" s="16">
        <f t="shared" si="49"/>
        <v>0</v>
      </c>
      <c r="H327" s="3"/>
      <c r="I327" s="16">
        <f t="shared" si="47"/>
        <v>-0.81084322854904833</v>
      </c>
      <c r="J327" s="16">
        <f t="shared" si="48"/>
        <v>0.28057252968919516</v>
      </c>
      <c r="K327" s="8"/>
      <c r="L327" s="17">
        <f t="shared" si="50"/>
        <v>0.25135177564520217</v>
      </c>
      <c r="M327" s="17">
        <f t="shared" si="51"/>
        <v>0.74864822435479783</v>
      </c>
      <c r="N327">
        <f t="shared" si="52"/>
        <v>1</v>
      </c>
      <c r="O327" s="18">
        <v>1</v>
      </c>
      <c r="P327" s="18" t="str">
        <f t="shared" si="53"/>
        <v>Y</v>
      </c>
    </row>
    <row r="328" spans="1:16">
      <c r="A328" s="14">
        <v>-0.69999504999999995</v>
      </c>
      <c r="B328" s="14">
        <v>-0.74329904000000002</v>
      </c>
      <c r="D328" s="15">
        <f t="shared" si="45"/>
        <v>-1.201476981326</v>
      </c>
      <c r="E328" s="16">
        <f t="shared" si="46"/>
        <v>1.7047070397130002</v>
      </c>
      <c r="F328" s="15">
        <f t="shared" si="49"/>
        <v>0</v>
      </c>
      <c r="G328" s="16">
        <f t="shared" si="49"/>
        <v>1.7047070397130002</v>
      </c>
      <c r="H328" s="3"/>
      <c r="I328" s="16">
        <f t="shared" si="47"/>
        <v>2.3664743125295868</v>
      </c>
      <c r="J328" s="16">
        <f t="shared" si="48"/>
        <v>-1.479003827654999</v>
      </c>
      <c r="K328" s="8"/>
      <c r="L328" s="17">
        <f t="shared" si="50"/>
        <v>0.97907119946457011</v>
      </c>
      <c r="M328" s="17">
        <f t="shared" si="51"/>
        <v>2.0928800535429882E-2</v>
      </c>
      <c r="N328">
        <f t="shared" si="52"/>
        <v>0</v>
      </c>
      <c r="O328" s="18">
        <v>0</v>
      </c>
      <c r="P328" s="18" t="str">
        <f t="shared" si="53"/>
        <v>Y</v>
      </c>
    </row>
    <row r="329" spans="1:16">
      <c r="A329" s="14">
        <v>-0.37204830999999999</v>
      </c>
      <c r="B329" s="14">
        <v>-0.40657446000000003</v>
      </c>
      <c r="D329" s="15">
        <f t="shared" si="45"/>
        <v>-0.642625496992</v>
      </c>
      <c r="E329" s="16">
        <f t="shared" si="46"/>
        <v>0.92570399108700019</v>
      </c>
      <c r="F329" s="15">
        <f t="shared" si="49"/>
        <v>0</v>
      </c>
      <c r="G329" s="16">
        <f t="shared" si="49"/>
        <v>0.92570399108700019</v>
      </c>
      <c r="H329" s="3"/>
      <c r="I329" s="16">
        <f t="shared" si="47"/>
        <v>1.2850622804269738</v>
      </c>
      <c r="J329" s="16">
        <f t="shared" si="48"/>
        <v>-0.80314078266708144</v>
      </c>
      <c r="K329" s="8"/>
      <c r="L329" s="17">
        <f t="shared" si="50"/>
        <v>0.88975128042971741</v>
      </c>
      <c r="M329" s="17">
        <f t="shared" si="51"/>
        <v>0.11024871957028255</v>
      </c>
      <c r="N329">
        <f t="shared" si="52"/>
        <v>0</v>
      </c>
      <c r="O329" s="18">
        <v>0</v>
      </c>
      <c r="P329" s="18" t="str">
        <f t="shared" si="53"/>
        <v>Y</v>
      </c>
    </row>
    <row r="330" spans="1:16">
      <c r="A330" s="14">
        <v>-0.69999504999999995</v>
      </c>
      <c r="B330" s="14">
        <v>-0.74329904000000002</v>
      </c>
      <c r="D330" s="15">
        <f t="shared" si="45"/>
        <v>-1.201476981326</v>
      </c>
      <c r="E330" s="16">
        <f t="shared" si="46"/>
        <v>1.7047070397130002</v>
      </c>
      <c r="F330" s="15">
        <f t="shared" si="49"/>
        <v>0</v>
      </c>
      <c r="G330" s="16">
        <f t="shared" si="49"/>
        <v>1.7047070397130002</v>
      </c>
      <c r="H330" s="3"/>
      <c r="I330" s="16">
        <f t="shared" si="47"/>
        <v>2.3664743125295868</v>
      </c>
      <c r="J330" s="16">
        <f t="shared" si="48"/>
        <v>-1.479003827654999</v>
      </c>
      <c r="K330" s="8"/>
      <c r="L330" s="17">
        <f t="shared" si="50"/>
        <v>0.97907119946457011</v>
      </c>
      <c r="M330" s="17">
        <f t="shared" si="51"/>
        <v>2.0928800535429882E-2</v>
      </c>
      <c r="N330">
        <f t="shared" si="52"/>
        <v>0</v>
      </c>
      <c r="O330" s="18">
        <v>1</v>
      </c>
      <c r="P330" s="18" t="str">
        <f t="shared" si="53"/>
        <v>N</v>
      </c>
    </row>
    <row r="331" spans="1:16">
      <c r="A331" s="14">
        <v>-0.69999504999999995</v>
      </c>
      <c r="B331" s="14">
        <v>-0.74329904000000002</v>
      </c>
      <c r="D331" s="15">
        <f t="shared" si="45"/>
        <v>-1.201476981326</v>
      </c>
      <c r="E331" s="16">
        <f t="shared" si="46"/>
        <v>1.7047070397130002</v>
      </c>
      <c r="F331" s="15">
        <f t="shared" si="49"/>
        <v>0</v>
      </c>
      <c r="G331" s="16">
        <f t="shared" si="49"/>
        <v>1.7047070397130002</v>
      </c>
      <c r="H331" s="3"/>
      <c r="I331" s="16">
        <f t="shared" si="47"/>
        <v>2.3664743125295868</v>
      </c>
      <c r="J331" s="16">
        <f t="shared" si="48"/>
        <v>-1.479003827654999</v>
      </c>
      <c r="K331" s="8"/>
      <c r="L331" s="17">
        <f t="shared" si="50"/>
        <v>0.97907119946457011</v>
      </c>
      <c r="M331" s="17">
        <f t="shared" si="51"/>
        <v>2.0928800535429882E-2</v>
      </c>
      <c r="N331">
        <f t="shared" si="52"/>
        <v>0</v>
      </c>
      <c r="O331" s="18">
        <v>0</v>
      </c>
      <c r="P331" s="18" t="str">
        <f t="shared" si="53"/>
        <v>Y</v>
      </c>
    </row>
    <row r="332" spans="1:16">
      <c r="A332" s="14">
        <v>2.2515256300000002</v>
      </c>
      <c r="B332" s="14">
        <v>-6.9849880000000003E-2</v>
      </c>
      <c r="D332" s="15">
        <f t="shared" si="45"/>
        <v>3.0010898187020003</v>
      </c>
      <c r="E332" s="16">
        <f t="shared" si="46"/>
        <v>-1.2823269895390002</v>
      </c>
      <c r="F332" s="15">
        <f t="shared" si="49"/>
        <v>3.0010898187020003</v>
      </c>
      <c r="G332" s="16">
        <f t="shared" si="49"/>
        <v>0</v>
      </c>
      <c r="H332" s="3"/>
      <c r="I332" s="16">
        <f t="shared" si="47"/>
        <v>-3.4206421753565399</v>
      </c>
      <c r="J332" s="16">
        <f t="shared" si="48"/>
        <v>1.1836298244960688</v>
      </c>
      <c r="K332" s="8"/>
      <c r="L332" s="17">
        <f t="shared" si="50"/>
        <v>9.9097988592376091E-3</v>
      </c>
      <c r="M332" s="17">
        <f t="shared" si="51"/>
        <v>0.9900902011407624</v>
      </c>
      <c r="N332">
        <f t="shared" si="52"/>
        <v>1</v>
      </c>
      <c r="O332" s="18">
        <v>1</v>
      </c>
      <c r="P332" s="18" t="str">
        <f t="shared" si="53"/>
        <v>Y</v>
      </c>
    </row>
    <row r="333" spans="1:16">
      <c r="A333" s="14">
        <v>0.28384517999999997</v>
      </c>
      <c r="B333" s="14">
        <v>0.94032386000000001</v>
      </c>
      <c r="D333" s="15">
        <f t="shared" si="45"/>
        <v>0.71139079535799998</v>
      </c>
      <c r="E333" s="16">
        <f t="shared" si="46"/>
        <v>-1.782014518342</v>
      </c>
      <c r="F333" s="15">
        <f t="shared" si="49"/>
        <v>0.71139079535799998</v>
      </c>
      <c r="G333" s="16">
        <f t="shared" si="49"/>
        <v>0</v>
      </c>
      <c r="H333" s="3"/>
      <c r="I333" s="16">
        <f t="shared" si="47"/>
        <v>-0.81084322854904833</v>
      </c>
      <c r="J333" s="16">
        <f t="shared" si="48"/>
        <v>0.28057252968919516</v>
      </c>
      <c r="K333" s="8"/>
      <c r="L333" s="17">
        <f t="shared" si="50"/>
        <v>0.25135177564520217</v>
      </c>
      <c r="M333" s="17">
        <f t="shared" si="51"/>
        <v>0.74864822435479783</v>
      </c>
      <c r="N333">
        <f t="shared" si="52"/>
        <v>1</v>
      </c>
      <c r="O333" s="18">
        <v>1</v>
      </c>
      <c r="P333" s="18" t="str">
        <f t="shared" si="53"/>
        <v>Y</v>
      </c>
    </row>
    <row r="334" spans="1:16">
      <c r="A334" s="14">
        <v>0.28384517999999997</v>
      </c>
      <c r="B334" s="14">
        <v>1.27704844</v>
      </c>
      <c r="D334" s="15">
        <f t="shared" si="45"/>
        <v>0.82954745048</v>
      </c>
      <c r="E334" s="16">
        <f t="shared" si="46"/>
        <v>-2.3568707213179998</v>
      </c>
      <c r="F334" s="15">
        <f t="shared" si="49"/>
        <v>0.82954745048</v>
      </c>
      <c r="G334" s="16">
        <f t="shared" si="49"/>
        <v>0</v>
      </c>
      <c r="H334" s="3"/>
      <c r="I334" s="16">
        <f t="shared" si="47"/>
        <v>-0.94551818405710397</v>
      </c>
      <c r="J334" s="16">
        <f t="shared" si="48"/>
        <v>0.32717351446931198</v>
      </c>
      <c r="K334" s="8"/>
      <c r="L334" s="17">
        <f t="shared" si="50"/>
        <v>0.21879682589809721</v>
      </c>
      <c r="M334" s="17">
        <f t="shared" si="51"/>
        <v>0.78120317410190276</v>
      </c>
      <c r="N334">
        <f t="shared" si="52"/>
        <v>1</v>
      </c>
      <c r="O334" s="18">
        <v>1</v>
      </c>
      <c r="P334" s="18" t="str">
        <f t="shared" si="53"/>
        <v>Y</v>
      </c>
    </row>
    <row r="335" spans="1:16">
      <c r="A335" s="14">
        <v>-0.69999504999999995</v>
      </c>
      <c r="B335" s="14">
        <v>-0.74329904000000002</v>
      </c>
      <c r="D335" s="15">
        <f t="shared" si="45"/>
        <v>-1.201476981326</v>
      </c>
      <c r="E335" s="16">
        <f t="shared" si="46"/>
        <v>1.7047070397130002</v>
      </c>
      <c r="F335" s="15">
        <f t="shared" si="49"/>
        <v>0</v>
      </c>
      <c r="G335" s="16">
        <f t="shared" si="49"/>
        <v>1.7047070397130002</v>
      </c>
      <c r="H335" s="3"/>
      <c r="I335" s="16">
        <f t="shared" si="47"/>
        <v>2.3664743125295868</v>
      </c>
      <c r="J335" s="16">
        <f t="shared" si="48"/>
        <v>-1.479003827654999</v>
      </c>
      <c r="K335" s="8"/>
      <c r="L335" s="17">
        <f t="shared" si="50"/>
        <v>0.97907119946457011</v>
      </c>
      <c r="M335" s="17">
        <f t="shared" si="51"/>
        <v>2.0928800535429882E-2</v>
      </c>
      <c r="N335">
        <f t="shared" si="52"/>
        <v>0</v>
      </c>
      <c r="O335" s="18">
        <v>0</v>
      </c>
      <c r="P335" s="18" t="str">
        <f t="shared" si="53"/>
        <v>Y</v>
      </c>
    </row>
    <row r="336" spans="1:16">
      <c r="A336" s="14">
        <v>-0.37204830999999999</v>
      </c>
      <c r="B336" s="14">
        <v>-0.40657446000000003</v>
      </c>
      <c r="D336" s="15">
        <f t="shared" si="45"/>
        <v>-0.642625496992</v>
      </c>
      <c r="E336" s="16">
        <f t="shared" si="46"/>
        <v>0.92570399108700019</v>
      </c>
      <c r="F336" s="15">
        <f t="shared" si="49"/>
        <v>0</v>
      </c>
      <c r="G336" s="16">
        <f t="shared" si="49"/>
        <v>0.92570399108700019</v>
      </c>
      <c r="H336" s="3"/>
      <c r="I336" s="16">
        <f t="shared" si="47"/>
        <v>1.2850622804269738</v>
      </c>
      <c r="J336" s="16">
        <f t="shared" si="48"/>
        <v>-0.80314078266708144</v>
      </c>
      <c r="K336" s="8"/>
      <c r="L336" s="17">
        <f t="shared" si="50"/>
        <v>0.88975128042971741</v>
      </c>
      <c r="M336" s="17">
        <f t="shared" si="51"/>
        <v>0.11024871957028255</v>
      </c>
      <c r="N336">
        <f t="shared" si="52"/>
        <v>0</v>
      </c>
      <c r="O336" s="18">
        <v>0</v>
      </c>
      <c r="P336" s="18" t="str">
        <f t="shared" si="53"/>
        <v>Y</v>
      </c>
    </row>
    <row r="337" spans="1:16">
      <c r="A337" s="14">
        <v>0.28384517999999997</v>
      </c>
      <c r="B337" s="14">
        <v>0.94032386000000001</v>
      </c>
      <c r="D337" s="15">
        <f t="shared" si="45"/>
        <v>0.71139079535799998</v>
      </c>
      <c r="E337" s="16">
        <f t="shared" si="46"/>
        <v>-1.782014518342</v>
      </c>
      <c r="F337" s="15">
        <f t="shared" si="49"/>
        <v>0.71139079535799998</v>
      </c>
      <c r="G337" s="16">
        <f t="shared" si="49"/>
        <v>0</v>
      </c>
      <c r="H337" s="3"/>
      <c r="I337" s="16">
        <f t="shared" si="47"/>
        <v>-0.81084322854904833</v>
      </c>
      <c r="J337" s="16">
        <f t="shared" si="48"/>
        <v>0.28057252968919516</v>
      </c>
      <c r="K337" s="8"/>
      <c r="L337" s="17">
        <f t="shared" si="50"/>
        <v>0.25135177564520217</v>
      </c>
      <c r="M337" s="17">
        <f t="shared" si="51"/>
        <v>0.74864822435479783</v>
      </c>
      <c r="N337">
        <f t="shared" si="52"/>
        <v>1</v>
      </c>
      <c r="O337" s="18">
        <v>1</v>
      </c>
      <c r="P337" s="18" t="str">
        <f t="shared" si="53"/>
        <v>Y</v>
      </c>
    </row>
    <row r="338" spans="1:16">
      <c r="A338" s="14">
        <v>0.93973865999999995</v>
      </c>
      <c r="B338" s="14">
        <v>1.27704844</v>
      </c>
      <c r="D338" s="15">
        <f t="shared" si="45"/>
        <v>1.710937108904</v>
      </c>
      <c r="E338" s="16">
        <f t="shared" si="46"/>
        <v>-2.7651644126179997</v>
      </c>
      <c r="F338" s="15">
        <f t="shared" si="49"/>
        <v>1.710937108904</v>
      </c>
      <c r="G338" s="16">
        <f t="shared" si="49"/>
        <v>0</v>
      </c>
      <c r="H338" s="3"/>
      <c r="I338" s="16">
        <f t="shared" si="47"/>
        <v>-1.9501261167287791</v>
      </c>
      <c r="J338" s="16">
        <f t="shared" si="48"/>
        <v>0.67479359575173758</v>
      </c>
      <c r="K338" s="8"/>
      <c r="L338" s="17">
        <f t="shared" si="50"/>
        <v>6.7551748155227617E-2</v>
      </c>
      <c r="M338" s="17">
        <f t="shared" si="51"/>
        <v>0.93244825184477242</v>
      </c>
      <c r="N338">
        <f t="shared" si="52"/>
        <v>1</v>
      </c>
      <c r="O338" s="18">
        <v>1</v>
      </c>
      <c r="P338" s="18" t="str">
        <f t="shared" si="53"/>
        <v>Y</v>
      </c>
    </row>
    <row r="339" spans="1:16">
      <c r="A339" s="14">
        <v>-0.69999504999999995</v>
      </c>
      <c r="B339" s="14">
        <v>-0.74329904000000002</v>
      </c>
      <c r="D339" s="15">
        <f t="shared" si="45"/>
        <v>-1.201476981326</v>
      </c>
      <c r="E339" s="16">
        <f t="shared" si="46"/>
        <v>1.7047070397130002</v>
      </c>
      <c r="F339" s="15">
        <f t="shared" si="49"/>
        <v>0</v>
      </c>
      <c r="G339" s="16">
        <f t="shared" si="49"/>
        <v>1.7047070397130002</v>
      </c>
      <c r="H339" s="3"/>
      <c r="I339" s="16">
        <f t="shared" si="47"/>
        <v>2.3664743125295868</v>
      </c>
      <c r="J339" s="16">
        <f t="shared" si="48"/>
        <v>-1.479003827654999</v>
      </c>
      <c r="K339" s="8"/>
      <c r="L339" s="17">
        <f t="shared" si="50"/>
        <v>0.97907119946457011</v>
      </c>
      <c r="M339" s="17">
        <f t="shared" si="51"/>
        <v>2.0928800535429882E-2</v>
      </c>
      <c r="N339">
        <f t="shared" si="52"/>
        <v>0</v>
      </c>
      <c r="O339" s="18">
        <v>0</v>
      </c>
      <c r="P339" s="18" t="str">
        <f t="shared" si="53"/>
        <v>Y</v>
      </c>
    </row>
    <row r="340" spans="1:16">
      <c r="A340" s="14">
        <v>0.61179192000000004</v>
      </c>
      <c r="B340" s="14">
        <v>0.60359927999999996</v>
      </c>
      <c r="D340" s="15">
        <f t="shared" si="45"/>
        <v>1.0339289694480001</v>
      </c>
      <c r="E340" s="16">
        <f t="shared" si="46"/>
        <v>-1.4113051610160001</v>
      </c>
      <c r="F340" s="15">
        <f t="shared" si="49"/>
        <v>1.0339289694480001</v>
      </c>
      <c r="G340" s="16">
        <f t="shared" si="49"/>
        <v>0</v>
      </c>
      <c r="H340" s="3"/>
      <c r="I340" s="16">
        <f t="shared" si="47"/>
        <v>-1.1784722393768303</v>
      </c>
      <c r="J340" s="16">
        <f t="shared" si="48"/>
        <v>0.4077815855502912</v>
      </c>
      <c r="K340" s="8"/>
      <c r="L340" s="17">
        <f t="shared" si="50"/>
        <v>0.16991161049531553</v>
      </c>
      <c r="M340" s="17">
        <f t="shared" si="51"/>
        <v>0.83008838950468444</v>
      </c>
      <c r="N340">
        <f t="shared" si="52"/>
        <v>1</v>
      </c>
      <c r="O340" s="18">
        <v>1</v>
      </c>
      <c r="P340" s="18" t="str">
        <f t="shared" si="53"/>
        <v>Y</v>
      </c>
    </row>
    <row r="341" spans="1:16">
      <c r="A341" s="14">
        <v>-0.69999504999999995</v>
      </c>
      <c r="B341" s="14">
        <v>-0.74329904000000002</v>
      </c>
      <c r="D341" s="15">
        <f t="shared" si="45"/>
        <v>-1.201476981326</v>
      </c>
      <c r="E341" s="16">
        <f t="shared" si="46"/>
        <v>1.7047070397130002</v>
      </c>
      <c r="F341" s="15">
        <f t="shared" si="49"/>
        <v>0</v>
      </c>
      <c r="G341" s="16">
        <f t="shared" si="49"/>
        <v>1.7047070397130002</v>
      </c>
      <c r="H341" s="3"/>
      <c r="I341" s="16">
        <f t="shared" si="47"/>
        <v>2.3664743125295868</v>
      </c>
      <c r="J341" s="16">
        <f t="shared" si="48"/>
        <v>-1.479003827654999</v>
      </c>
      <c r="K341" s="8"/>
      <c r="L341" s="17">
        <f t="shared" si="50"/>
        <v>0.97907119946457011</v>
      </c>
      <c r="M341" s="17">
        <f t="shared" si="51"/>
        <v>2.0928800535429882E-2</v>
      </c>
      <c r="N341">
        <f t="shared" si="52"/>
        <v>0</v>
      </c>
      <c r="O341" s="18">
        <v>0</v>
      </c>
      <c r="P341" s="18" t="str">
        <f t="shared" si="53"/>
        <v>Y</v>
      </c>
    </row>
    <row r="342" spans="1:16">
      <c r="A342" s="14">
        <v>-0.69999504999999995</v>
      </c>
      <c r="B342" s="14">
        <v>-0.74329904000000002</v>
      </c>
      <c r="D342" s="15">
        <f t="shared" si="45"/>
        <v>-1.201476981326</v>
      </c>
      <c r="E342" s="16">
        <f t="shared" si="46"/>
        <v>1.7047070397130002</v>
      </c>
      <c r="F342" s="15">
        <f t="shared" si="49"/>
        <v>0</v>
      </c>
      <c r="G342" s="16">
        <f t="shared" si="49"/>
        <v>1.7047070397130002</v>
      </c>
      <c r="H342" s="3"/>
      <c r="I342" s="16">
        <f t="shared" si="47"/>
        <v>2.3664743125295868</v>
      </c>
      <c r="J342" s="16">
        <f t="shared" si="48"/>
        <v>-1.479003827654999</v>
      </c>
      <c r="K342" s="8"/>
      <c r="L342" s="17">
        <f t="shared" si="50"/>
        <v>0.97907119946457011</v>
      </c>
      <c r="M342" s="17">
        <f t="shared" si="51"/>
        <v>2.0928800535429882E-2</v>
      </c>
      <c r="N342">
        <f t="shared" si="52"/>
        <v>0</v>
      </c>
      <c r="O342" s="18">
        <v>0</v>
      </c>
      <c r="P342" s="18" t="str">
        <f t="shared" si="53"/>
        <v>Y</v>
      </c>
    </row>
    <row r="343" spans="1:16">
      <c r="A343" s="14">
        <v>0.61179192000000004</v>
      </c>
      <c r="B343" s="14">
        <v>0.60359927999999996</v>
      </c>
      <c r="D343" s="15">
        <f t="shared" si="45"/>
        <v>1.0339289694480001</v>
      </c>
      <c r="E343" s="16">
        <f t="shared" si="46"/>
        <v>-1.4113051610160001</v>
      </c>
      <c r="F343" s="15">
        <f t="shared" si="49"/>
        <v>1.0339289694480001</v>
      </c>
      <c r="G343" s="16">
        <f t="shared" si="49"/>
        <v>0</v>
      </c>
      <c r="H343" s="3"/>
      <c r="I343" s="16">
        <f t="shared" si="47"/>
        <v>-1.1784722393768303</v>
      </c>
      <c r="J343" s="16">
        <f t="shared" si="48"/>
        <v>0.4077815855502912</v>
      </c>
      <c r="K343" s="8"/>
      <c r="L343" s="17">
        <f t="shared" si="50"/>
        <v>0.16991161049531553</v>
      </c>
      <c r="M343" s="17">
        <f t="shared" si="51"/>
        <v>0.83008838950468444</v>
      </c>
      <c r="N343">
        <f t="shared" si="52"/>
        <v>1</v>
      </c>
      <c r="O343" s="18">
        <v>1</v>
      </c>
      <c r="P343" s="18" t="str">
        <f t="shared" si="53"/>
        <v>Y</v>
      </c>
    </row>
    <row r="344" spans="1:16">
      <c r="A344" s="14">
        <v>-4.4101559999999998E-2</v>
      </c>
      <c r="B344" s="14">
        <v>-6.9849880000000003E-2</v>
      </c>
      <c r="D344" s="15">
        <f t="shared" si="45"/>
        <v>-8.3773999220000006E-2</v>
      </c>
      <c r="E344" s="16">
        <f t="shared" si="46"/>
        <v>0.146700936236</v>
      </c>
      <c r="F344" s="15">
        <f t="shared" si="49"/>
        <v>0</v>
      </c>
      <c r="G344" s="16">
        <f t="shared" si="49"/>
        <v>0.146700936236</v>
      </c>
      <c r="H344" s="3"/>
      <c r="I344" s="16">
        <f t="shared" si="47"/>
        <v>0.2036502396828152</v>
      </c>
      <c r="J344" s="16">
        <f t="shared" si="48"/>
        <v>-0.12727773227835359</v>
      </c>
      <c r="K344" s="8"/>
      <c r="L344" s="17">
        <f t="shared" si="50"/>
        <v>0.58198514956907477</v>
      </c>
      <c r="M344" s="17">
        <f t="shared" si="51"/>
        <v>0.41801485043092523</v>
      </c>
      <c r="N344">
        <f t="shared" si="52"/>
        <v>0</v>
      </c>
      <c r="O344" s="18">
        <v>1</v>
      </c>
      <c r="P344" s="18" t="str">
        <f t="shared" si="53"/>
        <v>N</v>
      </c>
    </row>
    <row r="345" spans="1:16">
      <c r="A345" s="14">
        <v>-0.69999504999999995</v>
      </c>
      <c r="B345" s="14">
        <v>-0.74329904000000002</v>
      </c>
      <c r="D345" s="15">
        <f t="shared" si="45"/>
        <v>-1.201476981326</v>
      </c>
      <c r="E345" s="16">
        <f t="shared" si="46"/>
        <v>1.7047070397130002</v>
      </c>
      <c r="F345" s="15">
        <f t="shared" si="49"/>
        <v>0</v>
      </c>
      <c r="G345" s="16">
        <f t="shared" si="49"/>
        <v>1.7047070397130002</v>
      </c>
      <c r="H345" s="3"/>
      <c r="I345" s="16">
        <f t="shared" si="47"/>
        <v>2.3664743125295868</v>
      </c>
      <c r="J345" s="16">
        <f t="shared" si="48"/>
        <v>-1.479003827654999</v>
      </c>
      <c r="K345" s="8"/>
      <c r="L345" s="17">
        <f t="shared" si="50"/>
        <v>0.97907119946457011</v>
      </c>
      <c r="M345" s="17">
        <f t="shared" si="51"/>
        <v>2.0928800535429882E-2</v>
      </c>
      <c r="N345">
        <f t="shared" si="52"/>
        <v>0</v>
      </c>
      <c r="O345" s="18">
        <v>0</v>
      </c>
      <c r="P345" s="18" t="str">
        <f t="shared" si="53"/>
        <v>Y</v>
      </c>
    </row>
    <row r="346" spans="1:16">
      <c r="A346" s="14">
        <v>-0.69999504999999995</v>
      </c>
      <c r="B346" s="14">
        <v>-0.74329904000000002</v>
      </c>
      <c r="D346" s="15">
        <f t="shared" si="45"/>
        <v>-1.201476981326</v>
      </c>
      <c r="E346" s="16">
        <f t="shared" si="46"/>
        <v>1.7047070397130002</v>
      </c>
      <c r="F346" s="15">
        <f t="shared" si="49"/>
        <v>0</v>
      </c>
      <c r="G346" s="16">
        <f t="shared" si="49"/>
        <v>1.7047070397130002</v>
      </c>
      <c r="H346" s="3"/>
      <c r="I346" s="16">
        <f t="shared" si="47"/>
        <v>2.3664743125295868</v>
      </c>
      <c r="J346" s="16">
        <f t="shared" si="48"/>
        <v>-1.479003827654999</v>
      </c>
      <c r="K346" s="8"/>
      <c r="L346" s="17">
        <f t="shared" si="50"/>
        <v>0.97907119946457011</v>
      </c>
      <c r="M346" s="17">
        <f t="shared" si="51"/>
        <v>2.0928800535429882E-2</v>
      </c>
      <c r="N346">
        <f t="shared" si="52"/>
        <v>0</v>
      </c>
      <c r="O346" s="18">
        <v>0</v>
      </c>
      <c r="P346" s="18" t="str">
        <f t="shared" si="53"/>
        <v>Y</v>
      </c>
    </row>
    <row r="347" spans="1:16">
      <c r="A347" s="14">
        <v>-0.69999504999999995</v>
      </c>
      <c r="B347" s="14">
        <v>-0.74329904000000002</v>
      </c>
      <c r="D347" s="15">
        <f t="shared" si="45"/>
        <v>-1.201476981326</v>
      </c>
      <c r="E347" s="16">
        <f t="shared" si="46"/>
        <v>1.7047070397130002</v>
      </c>
      <c r="F347" s="15">
        <f t="shared" si="49"/>
        <v>0</v>
      </c>
      <c r="G347" s="16">
        <f t="shared" si="49"/>
        <v>1.7047070397130002</v>
      </c>
      <c r="H347" s="3"/>
      <c r="I347" s="16">
        <f t="shared" si="47"/>
        <v>2.3664743125295868</v>
      </c>
      <c r="J347" s="16">
        <f t="shared" si="48"/>
        <v>-1.479003827654999</v>
      </c>
      <c r="K347" s="8"/>
      <c r="L347" s="17">
        <f t="shared" si="50"/>
        <v>0.97907119946457011</v>
      </c>
      <c r="M347" s="17">
        <f t="shared" si="51"/>
        <v>2.0928800535429882E-2</v>
      </c>
      <c r="N347">
        <f t="shared" si="52"/>
        <v>0</v>
      </c>
      <c r="O347" s="18">
        <v>0</v>
      </c>
      <c r="P347" s="18" t="str">
        <f t="shared" si="53"/>
        <v>Y</v>
      </c>
    </row>
    <row r="348" spans="1:16">
      <c r="A348" s="14">
        <v>0.93973865999999995</v>
      </c>
      <c r="B348" s="14">
        <v>0.26687470000000002</v>
      </c>
      <c r="D348" s="15">
        <f t="shared" si="45"/>
        <v>1.356467143538</v>
      </c>
      <c r="E348" s="16">
        <f t="shared" si="46"/>
        <v>-1.04059580369</v>
      </c>
      <c r="F348" s="15">
        <f t="shared" si="49"/>
        <v>1.356467143538</v>
      </c>
      <c r="G348" s="16">
        <f t="shared" si="49"/>
        <v>0</v>
      </c>
      <c r="H348" s="3"/>
      <c r="I348" s="16">
        <f t="shared" si="47"/>
        <v>-1.5461012502046123</v>
      </c>
      <c r="J348" s="16">
        <f t="shared" si="48"/>
        <v>0.53499064141138719</v>
      </c>
      <c r="K348" s="8"/>
      <c r="L348" s="17">
        <f t="shared" si="50"/>
        <v>0.11094821816866265</v>
      </c>
      <c r="M348" s="17">
        <f t="shared" si="51"/>
        <v>0.88905178183133737</v>
      </c>
      <c r="N348">
        <f t="shared" si="52"/>
        <v>1</v>
      </c>
      <c r="O348" s="18">
        <v>1</v>
      </c>
      <c r="P348" s="18" t="str">
        <f t="shared" si="53"/>
        <v>Y</v>
      </c>
    </row>
    <row r="349" spans="1:16">
      <c r="A349" s="14">
        <v>-0.69999504999999995</v>
      </c>
      <c r="B349" s="14">
        <v>-0.74329904000000002</v>
      </c>
      <c r="D349" s="15">
        <f t="shared" si="45"/>
        <v>-1.201476981326</v>
      </c>
      <c r="E349" s="16">
        <f t="shared" si="46"/>
        <v>1.7047070397130002</v>
      </c>
      <c r="F349" s="15">
        <f t="shared" si="49"/>
        <v>0</v>
      </c>
      <c r="G349" s="16">
        <f t="shared" si="49"/>
        <v>1.7047070397130002</v>
      </c>
      <c r="H349" s="3"/>
      <c r="I349" s="16">
        <f t="shared" si="47"/>
        <v>2.3664743125295868</v>
      </c>
      <c r="J349" s="16">
        <f t="shared" si="48"/>
        <v>-1.479003827654999</v>
      </c>
      <c r="K349" s="8"/>
      <c r="L349" s="17">
        <f t="shared" si="50"/>
        <v>0.97907119946457011</v>
      </c>
      <c r="M349" s="17">
        <f t="shared" si="51"/>
        <v>2.0928800535429882E-2</v>
      </c>
      <c r="N349">
        <f t="shared" si="52"/>
        <v>0</v>
      </c>
      <c r="O349" s="18">
        <v>0</v>
      </c>
      <c r="P349" s="18" t="str">
        <f t="shared" si="53"/>
        <v>Y</v>
      </c>
    </row>
    <row r="350" spans="1:16">
      <c r="A350" s="14">
        <v>-0.37204830999999999</v>
      </c>
      <c r="B350" s="14">
        <v>-0.40657446000000003</v>
      </c>
      <c r="D350" s="15">
        <f t="shared" si="45"/>
        <v>-0.642625496992</v>
      </c>
      <c r="E350" s="16">
        <f t="shared" si="46"/>
        <v>0.92570399108700019</v>
      </c>
      <c r="F350" s="15">
        <f t="shared" si="49"/>
        <v>0</v>
      </c>
      <c r="G350" s="16">
        <f t="shared" si="49"/>
        <v>0.92570399108700019</v>
      </c>
      <c r="H350" s="3"/>
      <c r="I350" s="16">
        <f t="shared" si="47"/>
        <v>1.2850622804269738</v>
      </c>
      <c r="J350" s="16">
        <f t="shared" si="48"/>
        <v>-0.80314078266708144</v>
      </c>
      <c r="K350" s="8"/>
      <c r="L350" s="17">
        <f t="shared" si="50"/>
        <v>0.88975128042971741</v>
      </c>
      <c r="M350" s="17">
        <f t="shared" si="51"/>
        <v>0.11024871957028255</v>
      </c>
      <c r="N350">
        <f t="shared" si="52"/>
        <v>0</v>
      </c>
      <c r="O350" s="18">
        <v>0</v>
      </c>
      <c r="P350" s="18" t="str">
        <f t="shared" si="53"/>
        <v>Y</v>
      </c>
    </row>
    <row r="351" spans="1:16">
      <c r="A351" s="14">
        <v>-0.69999504999999995</v>
      </c>
      <c r="B351" s="14">
        <v>-0.74329904000000002</v>
      </c>
      <c r="D351" s="15">
        <f t="shared" si="45"/>
        <v>-1.201476981326</v>
      </c>
      <c r="E351" s="16">
        <f t="shared" si="46"/>
        <v>1.7047070397130002</v>
      </c>
      <c r="F351" s="15">
        <f t="shared" si="49"/>
        <v>0</v>
      </c>
      <c r="G351" s="16">
        <f t="shared" si="49"/>
        <v>1.7047070397130002</v>
      </c>
      <c r="H351" s="3"/>
      <c r="I351" s="16">
        <f t="shared" si="47"/>
        <v>2.3664743125295868</v>
      </c>
      <c r="J351" s="16">
        <f t="shared" si="48"/>
        <v>-1.479003827654999</v>
      </c>
      <c r="K351" s="8"/>
      <c r="L351" s="17">
        <f t="shared" si="50"/>
        <v>0.97907119946457011</v>
      </c>
      <c r="M351" s="17">
        <f t="shared" si="51"/>
        <v>2.0928800535429882E-2</v>
      </c>
      <c r="N351">
        <f t="shared" si="52"/>
        <v>0</v>
      </c>
      <c r="O351" s="18">
        <v>0</v>
      </c>
      <c r="P351" s="18" t="str">
        <f t="shared" si="53"/>
        <v>Y</v>
      </c>
    </row>
    <row r="352" spans="1:16">
      <c r="A352" s="14">
        <v>0.28384517999999997</v>
      </c>
      <c r="B352" s="14">
        <v>0.26687470000000002</v>
      </c>
      <c r="D352" s="15">
        <f t="shared" si="45"/>
        <v>0.475077485114</v>
      </c>
      <c r="E352" s="16">
        <f t="shared" si="46"/>
        <v>-0.63230211239</v>
      </c>
      <c r="F352" s="15">
        <f t="shared" si="49"/>
        <v>0.475077485114</v>
      </c>
      <c r="G352" s="16">
        <f t="shared" si="49"/>
        <v>0</v>
      </c>
      <c r="H352" s="3"/>
      <c r="I352" s="16">
        <f t="shared" si="47"/>
        <v>-0.54149331753293717</v>
      </c>
      <c r="J352" s="16">
        <f t="shared" si="48"/>
        <v>0.18737056012896158</v>
      </c>
      <c r="K352" s="8"/>
      <c r="L352" s="17">
        <f t="shared" si="50"/>
        <v>0.32544409114134271</v>
      </c>
      <c r="M352" s="17">
        <f t="shared" si="51"/>
        <v>0.67455590885865735</v>
      </c>
      <c r="N352">
        <f t="shared" si="52"/>
        <v>1</v>
      </c>
      <c r="O352" s="18">
        <v>1</v>
      </c>
      <c r="P352" s="18" t="str">
        <f t="shared" si="53"/>
        <v>Y</v>
      </c>
    </row>
    <row r="353" spans="1:16">
      <c r="A353" s="14">
        <v>-0.37204830999999999</v>
      </c>
      <c r="B353" s="14">
        <v>-6.9849880000000003E-2</v>
      </c>
      <c r="D353" s="15">
        <f t="shared" si="45"/>
        <v>-0.52446884186999998</v>
      </c>
      <c r="E353" s="16">
        <f t="shared" si="46"/>
        <v>0.35084778811100004</v>
      </c>
      <c r="F353" s="15">
        <f t="shared" si="49"/>
        <v>0</v>
      </c>
      <c r="G353" s="16">
        <f t="shared" si="49"/>
        <v>0.35084778811100004</v>
      </c>
      <c r="H353" s="3"/>
      <c r="I353" s="16">
        <f t="shared" si="47"/>
        <v>0.4870468994556903</v>
      </c>
      <c r="J353" s="16">
        <f t="shared" si="48"/>
        <v>-0.30439554096510363</v>
      </c>
      <c r="K353" s="8"/>
      <c r="L353" s="17">
        <f t="shared" si="50"/>
        <v>0.68814096656684187</v>
      </c>
      <c r="M353" s="17">
        <f t="shared" si="51"/>
        <v>0.31185903343315802</v>
      </c>
      <c r="N353">
        <f t="shared" si="52"/>
        <v>0</v>
      </c>
      <c r="O353" s="18">
        <v>1</v>
      </c>
      <c r="P353" s="18" t="str">
        <f t="shared" si="53"/>
        <v>N</v>
      </c>
    </row>
    <row r="354" spans="1:16">
      <c r="A354" s="14">
        <v>-0.69999504999999995</v>
      </c>
      <c r="B354" s="14">
        <v>-0.74329904000000002</v>
      </c>
      <c r="D354" s="15">
        <f t="shared" si="45"/>
        <v>-1.201476981326</v>
      </c>
      <c r="E354" s="16">
        <f t="shared" si="46"/>
        <v>1.7047070397130002</v>
      </c>
      <c r="F354" s="15">
        <f t="shared" si="49"/>
        <v>0</v>
      </c>
      <c r="G354" s="16">
        <f t="shared" si="49"/>
        <v>1.7047070397130002</v>
      </c>
      <c r="H354" s="3"/>
      <c r="I354" s="16">
        <f t="shared" si="47"/>
        <v>2.3664743125295868</v>
      </c>
      <c r="J354" s="16">
        <f t="shared" si="48"/>
        <v>-1.479003827654999</v>
      </c>
      <c r="K354" s="8"/>
      <c r="L354" s="17">
        <f t="shared" si="50"/>
        <v>0.97907119946457011</v>
      </c>
      <c r="M354" s="17">
        <f t="shared" si="51"/>
        <v>2.0928800535429882E-2</v>
      </c>
      <c r="N354">
        <f t="shared" si="52"/>
        <v>0</v>
      </c>
      <c r="O354" s="18">
        <v>0</v>
      </c>
      <c r="P354" s="18" t="str">
        <f t="shared" si="53"/>
        <v>Y</v>
      </c>
    </row>
    <row r="355" spans="1:16">
      <c r="A355" s="14">
        <v>-0.69999504999999995</v>
      </c>
      <c r="B355" s="14">
        <v>-0.74329904000000002</v>
      </c>
      <c r="D355" s="15">
        <f t="shared" si="45"/>
        <v>-1.201476981326</v>
      </c>
      <c r="E355" s="16">
        <f t="shared" si="46"/>
        <v>1.7047070397130002</v>
      </c>
      <c r="F355" s="15">
        <f t="shared" si="49"/>
        <v>0</v>
      </c>
      <c r="G355" s="16">
        <f t="shared" si="49"/>
        <v>1.7047070397130002</v>
      </c>
      <c r="H355" s="3"/>
      <c r="I355" s="16">
        <f t="shared" si="47"/>
        <v>2.3664743125295868</v>
      </c>
      <c r="J355" s="16">
        <f t="shared" si="48"/>
        <v>-1.479003827654999</v>
      </c>
      <c r="K355" s="8"/>
      <c r="L355" s="17">
        <f t="shared" si="50"/>
        <v>0.97907119946457011</v>
      </c>
      <c r="M355" s="17">
        <f t="shared" si="51"/>
        <v>2.0928800535429882E-2</v>
      </c>
      <c r="N355">
        <f t="shared" si="52"/>
        <v>0</v>
      </c>
      <c r="O355" s="18">
        <v>0</v>
      </c>
      <c r="P355" s="18" t="str">
        <f t="shared" si="53"/>
        <v>Y</v>
      </c>
    </row>
    <row r="356" spans="1:16">
      <c r="A356" s="14">
        <v>0.28384517999999997</v>
      </c>
      <c r="B356" s="14">
        <v>0.60359927999999996</v>
      </c>
      <c r="D356" s="15">
        <f t="shared" si="45"/>
        <v>0.59323414023599996</v>
      </c>
      <c r="E356" s="16">
        <f t="shared" si="46"/>
        <v>-1.2071583153659999</v>
      </c>
      <c r="F356" s="15">
        <f t="shared" si="49"/>
        <v>0.59323414023599996</v>
      </c>
      <c r="G356" s="16">
        <f t="shared" si="49"/>
        <v>0</v>
      </c>
      <c r="H356" s="3"/>
      <c r="I356" s="16">
        <f t="shared" si="47"/>
        <v>-0.6761682730409927</v>
      </c>
      <c r="J356" s="16">
        <f t="shared" si="48"/>
        <v>0.23397154490907837</v>
      </c>
      <c r="K356" s="8"/>
      <c r="L356" s="17">
        <f t="shared" si="50"/>
        <v>0.28697122702256606</v>
      </c>
      <c r="M356" s="17">
        <f t="shared" si="51"/>
        <v>0.71302877297743394</v>
      </c>
      <c r="N356">
        <f t="shared" si="52"/>
        <v>1</v>
      </c>
      <c r="O356" s="18">
        <v>0</v>
      </c>
      <c r="P356" s="18" t="str">
        <f t="shared" si="53"/>
        <v>N</v>
      </c>
    </row>
    <row r="357" spans="1:16">
      <c r="A357" s="14">
        <v>1.2676854099999999</v>
      </c>
      <c r="B357" s="14">
        <v>2.2872221800000001</v>
      </c>
      <c r="D357" s="15">
        <f t="shared" si="45"/>
        <v>2.5061019169200001</v>
      </c>
      <c r="E357" s="16">
        <f t="shared" si="46"/>
        <v>-4.6938798734210003</v>
      </c>
      <c r="F357" s="15">
        <f t="shared" si="49"/>
        <v>2.5061019169200001</v>
      </c>
      <c r="G357" s="16">
        <f t="shared" si="49"/>
        <v>0</v>
      </c>
      <c r="H357" s="3"/>
      <c r="I357" s="16">
        <f t="shared" si="47"/>
        <v>-2.8564549649054158</v>
      </c>
      <c r="J357" s="16">
        <f t="shared" si="48"/>
        <v>0.98840659603324799</v>
      </c>
      <c r="K357" s="8"/>
      <c r="L357" s="17">
        <f t="shared" si="50"/>
        <v>2.0941438461371573E-2</v>
      </c>
      <c r="M357" s="17">
        <f t="shared" si="51"/>
        <v>0.97905856153862836</v>
      </c>
      <c r="N357">
        <f t="shared" si="52"/>
        <v>1</v>
      </c>
      <c r="O357" s="18">
        <v>1</v>
      </c>
      <c r="P357" s="18" t="str">
        <f t="shared" si="53"/>
        <v>Y</v>
      </c>
    </row>
    <row r="358" spans="1:16">
      <c r="A358" s="14">
        <v>-0.69999504999999995</v>
      </c>
      <c r="B358" s="14">
        <v>-0.74329904000000002</v>
      </c>
      <c r="D358" s="15">
        <f t="shared" si="45"/>
        <v>-1.201476981326</v>
      </c>
      <c r="E358" s="16">
        <f t="shared" si="46"/>
        <v>1.7047070397130002</v>
      </c>
      <c r="F358" s="15">
        <f t="shared" si="49"/>
        <v>0</v>
      </c>
      <c r="G358" s="16">
        <f t="shared" si="49"/>
        <v>1.7047070397130002</v>
      </c>
      <c r="H358" s="3"/>
      <c r="I358" s="16">
        <f t="shared" si="47"/>
        <v>2.3664743125295868</v>
      </c>
      <c r="J358" s="16">
        <f t="shared" si="48"/>
        <v>-1.479003827654999</v>
      </c>
      <c r="K358" s="8"/>
      <c r="L358" s="17">
        <f t="shared" si="50"/>
        <v>0.97907119946457011</v>
      </c>
      <c r="M358" s="17">
        <f t="shared" si="51"/>
        <v>2.0928800535429882E-2</v>
      </c>
      <c r="N358">
        <f t="shared" si="52"/>
        <v>0</v>
      </c>
      <c r="O358" s="18">
        <v>0</v>
      </c>
      <c r="P358" s="18" t="str">
        <f t="shared" si="53"/>
        <v>Y</v>
      </c>
    </row>
    <row r="359" spans="1:16">
      <c r="A359" s="14">
        <v>-0.69999504999999995</v>
      </c>
      <c r="B359" s="14">
        <v>-0.74329904000000002</v>
      </c>
      <c r="D359" s="15">
        <f t="shared" si="45"/>
        <v>-1.201476981326</v>
      </c>
      <c r="E359" s="16">
        <f t="shared" si="46"/>
        <v>1.7047070397130002</v>
      </c>
      <c r="F359" s="15">
        <f t="shared" si="49"/>
        <v>0</v>
      </c>
      <c r="G359" s="16">
        <f t="shared" si="49"/>
        <v>1.7047070397130002</v>
      </c>
      <c r="H359" s="3"/>
      <c r="I359" s="16">
        <f t="shared" si="47"/>
        <v>2.3664743125295868</v>
      </c>
      <c r="J359" s="16">
        <f t="shared" si="48"/>
        <v>-1.479003827654999</v>
      </c>
      <c r="K359" s="8"/>
      <c r="L359" s="17">
        <f t="shared" si="50"/>
        <v>0.97907119946457011</v>
      </c>
      <c r="M359" s="17">
        <f t="shared" si="51"/>
        <v>2.0928800535429882E-2</v>
      </c>
      <c r="N359">
        <f t="shared" si="52"/>
        <v>0</v>
      </c>
      <c r="O359" s="18">
        <v>0</v>
      </c>
      <c r="P359" s="18" t="str">
        <f t="shared" si="53"/>
        <v>Y</v>
      </c>
    </row>
    <row r="360" spans="1:16">
      <c r="A360" s="14">
        <v>-4.4101559999999998E-2</v>
      </c>
      <c r="B360" s="14">
        <v>-6.9849880000000003E-2</v>
      </c>
      <c r="D360" s="15">
        <f t="shared" si="45"/>
        <v>-8.3773999220000006E-2</v>
      </c>
      <c r="E360" s="16">
        <f t="shared" si="46"/>
        <v>0.146700936236</v>
      </c>
      <c r="F360" s="15">
        <f t="shared" si="49"/>
        <v>0</v>
      </c>
      <c r="G360" s="16">
        <f t="shared" si="49"/>
        <v>0.146700936236</v>
      </c>
      <c r="H360" s="3"/>
      <c r="I360" s="16">
        <f t="shared" si="47"/>
        <v>0.2036502396828152</v>
      </c>
      <c r="J360" s="16">
        <f t="shared" si="48"/>
        <v>-0.12727773227835359</v>
      </c>
      <c r="K360" s="8"/>
      <c r="L360" s="17">
        <f t="shared" si="50"/>
        <v>0.58198514956907477</v>
      </c>
      <c r="M360" s="17">
        <f t="shared" si="51"/>
        <v>0.41801485043092523</v>
      </c>
      <c r="N360">
        <f t="shared" si="52"/>
        <v>0</v>
      </c>
      <c r="O360" s="18">
        <v>1</v>
      </c>
      <c r="P360" s="18" t="str">
        <f t="shared" si="53"/>
        <v>N</v>
      </c>
    </row>
    <row r="361" spans="1:16">
      <c r="A361" s="14">
        <v>2.2515256300000002</v>
      </c>
      <c r="B361" s="14">
        <v>2.2872221800000001</v>
      </c>
      <c r="D361" s="15">
        <f t="shared" si="45"/>
        <v>3.8281864045560003</v>
      </c>
      <c r="E361" s="16">
        <f t="shared" si="46"/>
        <v>-5.3063204103710007</v>
      </c>
      <c r="F361" s="15">
        <f t="shared" si="49"/>
        <v>3.8281864045560003</v>
      </c>
      <c r="G361" s="16">
        <f t="shared" si="49"/>
        <v>0</v>
      </c>
      <c r="H361" s="3"/>
      <c r="I361" s="16">
        <f t="shared" si="47"/>
        <v>-4.3633668639129288</v>
      </c>
      <c r="J361" s="16">
        <f t="shared" si="48"/>
        <v>1.5098367179568863</v>
      </c>
      <c r="K361" s="8"/>
      <c r="L361" s="17">
        <f t="shared" si="50"/>
        <v>2.8059489940716782E-3</v>
      </c>
      <c r="M361" s="17">
        <f t="shared" si="51"/>
        <v>0.99719405100592828</v>
      </c>
      <c r="N361">
        <f t="shared" si="52"/>
        <v>1</v>
      </c>
      <c r="O361" s="18">
        <v>1</v>
      </c>
      <c r="P361" s="18" t="str">
        <f t="shared" si="53"/>
        <v>Y</v>
      </c>
    </row>
    <row r="362" spans="1:16">
      <c r="A362" s="14">
        <v>2.2515256300000002</v>
      </c>
      <c r="B362" s="14">
        <v>0.60359927999999996</v>
      </c>
      <c r="D362" s="15">
        <f t="shared" si="45"/>
        <v>3.2374031289460001</v>
      </c>
      <c r="E362" s="16">
        <f t="shared" si="46"/>
        <v>-2.4320393954910005</v>
      </c>
      <c r="F362" s="15">
        <f t="shared" si="49"/>
        <v>3.2374031289460001</v>
      </c>
      <c r="G362" s="16">
        <f t="shared" si="49"/>
        <v>0</v>
      </c>
      <c r="H362" s="3"/>
      <c r="I362" s="16">
        <f t="shared" si="47"/>
        <v>-3.6899920863726505</v>
      </c>
      <c r="J362" s="16">
        <f t="shared" si="48"/>
        <v>1.2768317940563023</v>
      </c>
      <c r="K362" s="8"/>
      <c r="L362" s="17">
        <f t="shared" si="50"/>
        <v>6.9170564344621082E-3</v>
      </c>
      <c r="M362" s="17">
        <f t="shared" si="51"/>
        <v>0.99308294356553783</v>
      </c>
      <c r="N362">
        <f t="shared" si="52"/>
        <v>1</v>
      </c>
      <c r="O362" s="18">
        <v>1</v>
      </c>
      <c r="P362" s="18" t="str">
        <f t="shared" si="53"/>
        <v>Y</v>
      </c>
    </row>
    <row r="363" spans="1:16">
      <c r="A363" s="14">
        <v>-4.4101559999999998E-2</v>
      </c>
      <c r="B363" s="14">
        <v>0.60359927999999996</v>
      </c>
      <c r="D363" s="15">
        <f t="shared" si="45"/>
        <v>0.15253931102399998</v>
      </c>
      <c r="E363" s="16">
        <f t="shared" si="46"/>
        <v>-1.003011469716</v>
      </c>
      <c r="F363" s="15">
        <f t="shared" si="49"/>
        <v>0.15253931102399998</v>
      </c>
      <c r="G363" s="16">
        <f t="shared" si="49"/>
        <v>0</v>
      </c>
      <c r="H363" s="3"/>
      <c r="I363" s="16">
        <f t="shared" si="47"/>
        <v>-0.17386430670515515</v>
      </c>
      <c r="J363" s="16">
        <f t="shared" si="48"/>
        <v>6.0161504267865588E-2</v>
      </c>
      <c r="K363" s="8"/>
      <c r="L363" s="17">
        <f t="shared" si="50"/>
        <v>0.44175911671989931</v>
      </c>
      <c r="M363" s="17">
        <f t="shared" si="51"/>
        <v>0.5582408832801008</v>
      </c>
      <c r="N363">
        <f t="shared" si="52"/>
        <v>1</v>
      </c>
      <c r="O363" s="18">
        <v>1</v>
      </c>
      <c r="P363" s="18" t="str">
        <f t="shared" si="53"/>
        <v>Y</v>
      </c>
    </row>
    <row r="364" spans="1:16">
      <c r="A364" s="14">
        <v>2.2515256300000002</v>
      </c>
      <c r="B364" s="14">
        <v>2.2872221800000001</v>
      </c>
      <c r="D364" s="15">
        <f t="shared" si="45"/>
        <v>3.8281864045560003</v>
      </c>
      <c r="E364" s="16">
        <f t="shared" si="46"/>
        <v>-5.3063204103710007</v>
      </c>
      <c r="F364" s="15">
        <f t="shared" si="49"/>
        <v>3.8281864045560003</v>
      </c>
      <c r="G364" s="16">
        <f t="shared" si="49"/>
        <v>0</v>
      </c>
      <c r="H364" s="3"/>
      <c r="I364" s="16">
        <f t="shared" si="47"/>
        <v>-4.3633668639129288</v>
      </c>
      <c r="J364" s="16">
        <f t="shared" si="48"/>
        <v>1.5098367179568863</v>
      </c>
      <c r="K364" s="8"/>
      <c r="L364" s="17">
        <f t="shared" si="50"/>
        <v>2.8059489940716782E-3</v>
      </c>
      <c r="M364" s="17">
        <f t="shared" si="51"/>
        <v>0.99719405100592828</v>
      </c>
      <c r="N364">
        <f t="shared" si="52"/>
        <v>1</v>
      </c>
      <c r="O364" s="18">
        <v>1</v>
      </c>
      <c r="P364" s="18" t="str">
        <f t="shared" si="53"/>
        <v>Y</v>
      </c>
    </row>
    <row r="365" spans="1:16">
      <c r="A365" s="14">
        <v>2.2515256300000002</v>
      </c>
      <c r="B365" s="14">
        <v>-6.9849880000000003E-2</v>
      </c>
      <c r="D365" s="15">
        <f t="shared" si="45"/>
        <v>3.0010898187020003</v>
      </c>
      <c r="E365" s="16">
        <f t="shared" si="46"/>
        <v>-1.2823269895390002</v>
      </c>
      <c r="F365" s="15">
        <f t="shared" si="49"/>
        <v>3.0010898187020003</v>
      </c>
      <c r="G365" s="16">
        <f t="shared" si="49"/>
        <v>0</v>
      </c>
      <c r="H365" s="3"/>
      <c r="I365" s="16">
        <f t="shared" si="47"/>
        <v>-3.4206421753565399</v>
      </c>
      <c r="J365" s="16">
        <f t="shared" si="48"/>
        <v>1.1836298244960688</v>
      </c>
      <c r="K365" s="8"/>
      <c r="L365" s="17">
        <f t="shared" si="50"/>
        <v>9.9097988592376091E-3</v>
      </c>
      <c r="M365" s="17">
        <f t="shared" si="51"/>
        <v>0.9900902011407624</v>
      </c>
      <c r="N365">
        <f t="shared" si="52"/>
        <v>1</v>
      </c>
      <c r="O365" s="18">
        <v>1</v>
      </c>
      <c r="P365" s="18" t="str">
        <f t="shared" si="53"/>
        <v>Y</v>
      </c>
    </row>
    <row r="366" spans="1:16">
      <c r="A366" s="14">
        <v>-0.37204830999999999</v>
      </c>
      <c r="B366" s="14">
        <v>-0.40657446000000003</v>
      </c>
      <c r="D366" s="15">
        <f t="shared" si="45"/>
        <v>-0.642625496992</v>
      </c>
      <c r="E366" s="16">
        <f t="shared" si="46"/>
        <v>0.92570399108700019</v>
      </c>
      <c r="F366" s="15">
        <f t="shared" si="49"/>
        <v>0</v>
      </c>
      <c r="G366" s="16">
        <f t="shared" si="49"/>
        <v>0.92570399108700019</v>
      </c>
      <c r="H366" s="3"/>
      <c r="I366" s="16">
        <f t="shared" si="47"/>
        <v>1.2850622804269738</v>
      </c>
      <c r="J366" s="16">
        <f t="shared" si="48"/>
        <v>-0.80314078266708144</v>
      </c>
      <c r="K366" s="8"/>
      <c r="L366" s="17">
        <f t="shared" si="50"/>
        <v>0.88975128042971741</v>
      </c>
      <c r="M366" s="17">
        <f t="shared" si="51"/>
        <v>0.11024871957028255</v>
      </c>
      <c r="N366">
        <f t="shared" si="52"/>
        <v>0</v>
      </c>
      <c r="O366" s="18">
        <v>0</v>
      </c>
      <c r="P366" s="18" t="str">
        <f t="shared" si="53"/>
        <v>Y</v>
      </c>
    </row>
    <row r="367" spans="1:16">
      <c r="A367" s="14">
        <v>0.28384517999999997</v>
      </c>
      <c r="B367" s="14">
        <v>0.26687470000000002</v>
      </c>
      <c r="D367" s="15">
        <f t="shared" si="45"/>
        <v>0.475077485114</v>
      </c>
      <c r="E367" s="16">
        <f t="shared" si="46"/>
        <v>-0.63230211239</v>
      </c>
      <c r="F367" s="15">
        <f t="shared" si="49"/>
        <v>0.475077485114</v>
      </c>
      <c r="G367" s="16">
        <f t="shared" si="49"/>
        <v>0</v>
      </c>
      <c r="H367" s="3"/>
      <c r="I367" s="16">
        <f t="shared" si="47"/>
        <v>-0.54149331753293717</v>
      </c>
      <c r="J367" s="16">
        <f t="shared" si="48"/>
        <v>0.18737056012896158</v>
      </c>
      <c r="K367" s="8"/>
      <c r="L367" s="17">
        <f t="shared" si="50"/>
        <v>0.32544409114134271</v>
      </c>
      <c r="M367" s="17">
        <f t="shared" si="51"/>
        <v>0.67455590885865735</v>
      </c>
      <c r="N367">
        <f t="shared" si="52"/>
        <v>1</v>
      </c>
      <c r="O367" s="18">
        <v>0</v>
      </c>
      <c r="P367" s="18" t="str">
        <f t="shared" si="53"/>
        <v>N</v>
      </c>
    </row>
    <row r="368" spans="1:16">
      <c r="A368" s="14">
        <v>-0.69999504999999995</v>
      </c>
      <c r="B368" s="14">
        <v>-0.74329904000000002</v>
      </c>
      <c r="D368" s="15">
        <f t="shared" si="45"/>
        <v>-1.201476981326</v>
      </c>
      <c r="E368" s="16">
        <f t="shared" si="46"/>
        <v>1.7047070397130002</v>
      </c>
      <c r="F368" s="15">
        <f t="shared" si="49"/>
        <v>0</v>
      </c>
      <c r="G368" s="16">
        <f t="shared" si="49"/>
        <v>1.7047070397130002</v>
      </c>
      <c r="H368" s="3"/>
      <c r="I368" s="16">
        <f t="shared" si="47"/>
        <v>2.3664743125295868</v>
      </c>
      <c r="J368" s="16">
        <f t="shared" si="48"/>
        <v>-1.479003827654999</v>
      </c>
      <c r="K368" s="8"/>
      <c r="L368" s="17">
        <f t="shared" si="50"/>
        <v>0.97907119946457011</v>
      </c>
      <c r="M368" s="17">
        <f t="shared" si="51"/>
        <v>2.0928800535429882E-2</v>
      </c>
      <c r="N368">
        <f t="shared" si="52"/>
        <v>0</v>
      </c>
      <c r="O368" s="18">
        <v>0</v>
      </c>
      <c r="P368" s="18" t="str">
        <f t="shared" si="53"/>
        <v>Y</v>
      </c>
    </row>
    <row r="369" spans="1:16">
      <c r="A369" s="14">
        <v>-0.69999504999999995</v>
      </c>
      <c r="B369" s="14">
        <v>-0.74329904000000002</v>
      </c>
      <c r="D369" s="15">
        <f t="shared" si="45"/>
        <v>-1.201476981326</v>
      </c>
      <c r="E369" s="16">
        <f t="shared" si="46"/>
        <v>1.7047070397130002</v>
      </c>
      <c r="F369" s="15">
        <f t="shared" si="49"/>
        <v>0</v>
      </c>
      <c r="G369" s="16">
        <f t="shared" si="49"/>
        <v>1.7047070397130002</v>
      </c>
      <c r="H369" s="3"/>
      <c r="I369" s="16">
        <f t="shared" si="47"/>
        <v>2.3664743125295868</v>
      </c>
      <c r="J369" s="16">
        <f t="shared" si="48"/>
        <v>-1.479003827654999</v>
      </c>
      <c r="K369" s="8"/>
      <c r="L369" s="17">
        <f t="shared" si="50"/>
        <v>0.97907119946457011</v>
      </c>
      <c r="M369" s="17">
        <f t="shared" si="51"/>
        <v>2.0928800535429882E-2</v>
      </c>
      <c r="N369">
        <f t="shared" si="52"/>
        <v>0</v>
      </c>
      <c r="O369" s="18">
        <v>0</v>
      </c>
      <c r="P369" s="18" t="str">
        <f t="shared" si="53"/>
        <v>Y</v>
      </c>
    </row>
    <row r="370" spans="1:16">
      <c r="A370" s="14">
        <v>2.2515256300000002</v>
      </c>
      <c r="B370" s="14">
        <v>2.2872221800000001</v>
      </c>
      <c r="D370" s="15">
        <f t="shared" si="45"/>
        <v>3.8281864045560003</v>
      </c>
      <c r="E370" s="16">
        <f t="shared" si="46"/>
        <v>-5.3063204103710007</v>
      </c>
      <c r="F370" s="15">
        <f t="shared" si="49"/>
        <v>3.8281864045560003</v>
      </c>
      <c r="G370" s="16">
        <f t="shared" si="49"/>
        <v>0</v>
      </c>
      <c r="H370" s="3"/>
      <c r="I370" s="16">
        <f t="shared" si="47"/>
        <v>-4.3633668639129288</v>
      </c>
      <c r="J370" s="16">
        <f t="shared" si="48"/>
        <v>1.5098367179568863</v>
      </c>
      <c r="K370" s="8"/>
      <c r="L370" s="17">
        <f t="shared" si="50"/>
        <v>2.8059489940716782E-3</v>
      </c>
      <c r="M370" s="17">
        <f t="shared" si="51"/>
        <v>0.99719405100592828</v>
      </c>
      <c r="N370">
        <f t="shared" si="52"/>
        <v>1</v>
      </c>
      <c r="O370" s="18">
        <v>1</v>
      </c>
      <c r="P370" s="18" t="str">
        <f t="shared" si="53"/>
        <v>Y</v>
      </c>
    </row>
    <row r="371" spans="1:16">
      <c r="A371" s="14">
        <v>1.5956321499999999</v>
      </c>
      <c r="B371" s="14">
        <v>1.61377302</v>
      </c>
      <c r="D371" s="15">
        <f t="shared" si="45"/>
        <v>2.7104834358880003</v>
      </c>
      <c r="E371" s="16">
        <f t="shared" si="46"/>
        <v>-3.7483143131189998</v>
      </c>
      <c r="F371" s="15">
        <f t="shared" si="49"/>
        <v>2.7104834358880003</v>
      </c>
      <c r="G371" s="16">
        <f t="shared" si="49"/>
        <v>0</v>
      </c>
      <c r="H371" s="3"/>
      <c r="I371" s="16">
        <f t="shared" si="47"/>
        <v>-3.0894090202251427</v>
      </c>
      <c r="J371" s="16">
        <f t="shared" si="48"/>
        <v>1.0690146671142273</v>
      </c>
      <c r="K371" s="8"/>
      <c r="L371" s="17">
        <f t="shared" si="50"/>
        <v>1.5391575832395796E-2</v>
      </c>
      <c r="M371" s="17">
        <f t="shared" si="51"/>
        <v>0.9846084241676043</v>
      </c>
      <c r="N371">
        <f t="shared" si="52"/>
        <v>1</v>
      </c>
      <c r="O371" s="18">
        <v>1</v>
      </c>
      <c r="P371" s="18" t="str">
        <f t="shared" si="53"/>
        <v>Y</v>
      </c>
    </row>
    <row r="372" spans="1:16">
      <c r="A372" s="14">
        <v>-0.69999504999999995</v>
      </c>
      <c r="B372" s="14">
        <v>-6.9849880000000003E-2</v>
      </c>
      <c r="D372" s="15">
        <f t="shared" si="45"/>
        <v>-0.96516367108199996</v>
      </c>
      <c r="E372" s="16">
        <f t="shared" si="46"/>
        <v>0.554994633761</v>
      </c>
      <c r="F372" s="15">
        <f t="shared" si="49"/>
        <v>0</v>
      </c>
      <c r="G372" s="16">
        <f t="shared" si="49"/>
        <v>0.554994633761</v>
      </c>
      <c r="H372" s="3"/>
      <c r="I372" s="16">
        <f t="shared" si="47"/>
        <v>0.7704435505870203</v>
      </c>
      <c r="J372" s="16">
        <f t="shared" si="48"/>
        <v>-0.48151334425104364</v>
      </c>
      <c r="K372" s="8"/>
      <c r="L372" s="17">
        <f t="shared" si="50"/>
        <v>0.77763842521011306</v>
      </c>
      <c r="M372" s="17">
        <f t="shared" si="51"/>
        <v>0.22236157478988694</v>
      </c>
      <c r="N372">
        <f t="shared" si="52"/>
        <v>0</v>
      </c>
      <c r="O372" s="18">
        <v>0</v>
      </c>
      <c r="P372" s="18" t="str">
        <f t="shared" si="53"/>
        <v>Y</v>
      </c>
    </row>
    <row r="373" spans="1:16">
      <c r="A373" s="14">
        <v>-0.69999504999999995</v>
      </c>
      <c r="B373" s="14">
        <v>-6.9849880000000003E-2</v>
      </c>
      <c r="D373" s="15">
        <f t="shared" si="45"/>
        <v>-0.96516367108199996</v>
      </c>
      <c r="E373" s="16">
        <f t="shared" si="46"/>
        <v>0.554994633761</v>
      </c>
      <c r="F373" s="15">
        <f t="shared" si="49"/>
        <v>0</v>
      </c>
      <c r="G373" s="16">
        <f t="shared" si="49"/>
        <v>0.554994633761</v>
      </c>
      <c r="H373" s="3"/>
      <c r="I373" s="16">
        <f t="shared" si="47"/>
        <v>0.7704435505870203</v>
      </c>
      <c r="J373" s="16">
        <f t="shared" si="48"/>
        <v>-0.48151334425104364</v>
      </c>
      <c r="K373" s="8"/>
      <c r="L373" s="17">
        <f t="shared" si="50"/>
        <v>0.77763842521011306</v>
      </c>
      <c r="M373" s="17">
        <f t="shared" si="51"/>
        <v>0.22236157478988694</v>
      </c>
      <c r="N373">
        <f t="shared" si="52"/>
        <v>0</v>
      </c>
      <c r="O373" s="18">
        <v>0</v>
      </c>
      <c r="P373" s="18" t="str">
        <f t="shared" si="53"/>
        <v>Y</v>
      </c>
    </row>
    <row r="374" spans="1:16">
      <c r="A374" s="14">
        <v>-4.4101559999999998E-2</v>
      </c>
      <c r="B374" s="14">
        <v>-0.40657446000000003</v>
      </c>
      <c r="D374" s="15">
        <f t="shared" si="45"/>
        <v>-0.201930654342</v>
      </c>
      <c r="E374" s="16">
        <f t="shared" si="46"/>
        <v>0.72155713921200015</v>
      </c>
      <c r="F374" s="15">
        <f t="shared" si="49"/>
        <v>0</v>
      </c>
      <c r="G374" s="16">
        <f t="shared" si="49"/>
        <v>0.72155713921200015</v>
      </c>
      <c r="H374" s="3"/>
      <c r="I374" s="16">
        <f t="shared" si="47"/>
        <v>1.0016656206540986</v>
      </c>
      <c r="J374" s="16">
        <f t="shared" si="48"/>
        <v>-0.62602297398033135</v>
      </c>
      <c r="K374" s="8"/>
      <c r="L374" s="17">
        <f t="shared" si="50"/>
        <v>0.83585275332917697</v>
      </c>
      <c r="M374" s="17">
        <f t="shared" si="51"/>
        <v>0.16414724667082303</v>
      </c>
      <c r="N374">
        <f t="shared" si="52"/>
        <v>0</v>
      </c>
      <c r="O374" s="18">
        <v>0</v>
      </c>
      <c r="P374" s="18" t="str">
        <f t="shared" si="53"/>
        <v>Y</v>
      </c>
    </row>
    <row r="375" spans="1:16">
      <c r="A375" s="14">
        <v>-0.69999504999999995</v>
      </c>
      <c r="B375" s="14">
        <v>-6.9849880000000003E-2</v>
      </c>
      <c r="D375" s="15">
        <f t="shared" si="45"/>
        <v>-0.96516367108199996</v>
      </c>
      <c r="E375" s="16">
        <f t="shared" si="46"/>
        <v>0.554994633761</v>
      </c>
      <c r="F375" s="15">
        <f t="shared" si="49"/>
        <v>0</v>
      </c>
      <c r="G375" s="16">
        <f t="shared" si="49"/>
        <v>0.554994633761</v>
      </c>
      <c r="H375" s="3"/>
      <c r="I375" s="16">
        <f t="shared" si="47"/>
        <v>0.7704435505870203</v>
      </c>
      <c r="J375" s="16">
        <f t="shared" si="48"/>
        <v>-0.48151334425104364</v>
      </c>
      <c r="K375" s="8"/>
      <c r="L375" s="17">
        <f t="shared" si="50"/>
        <v>0.77763842521011306</v>
      </c>
      <c r="M375" s="17">
        <f t="shared" si="51"/>
        <v>0.22236157478988694</v>
      </c>
      <c r="N375">
        <f t="shared" si="52"/>
        <v>0</v>
      </c>
      <c r="O375" s="18">
        <v>0</v>
      </c>
      <c r="P375" s="18" t="str">
        <f t="shared" si="53"/>
        <v>Y</v>
      </c>
    </row>
    <row r="376" spans="1:16">
      <c r="A376" s="14">
        <v>-0.69999504999999995</v>
      </c>
      <c r="B376" s="14">
        <v>-0.40657446000000003</v>
      </c>
      <c r="D376" s="15">
        <f t="shared" si="45"/>
        <v>-1.0833203262040001</v>
      </c>
      <c r="E376" s="16">
        <f t="shared" si="46"/>
        <v>1.1298508367370002</v>
      </c>
      <c r="F376" s="15">
        <f t="shared" si="49"/>
        <v>0</v>
      </c>
      <c r="G376" s="16">
        <f t="shared" si="49"/>
        <v>1.1298508367370002</v>
      </c>
      <c r="H376" s="3"/>
      <c r="I376" s="16">
        <f t="shared" si="47"/>
        <v>1.5684589315583037</v>
      </c>
      <c r="J376" s="16">
        <f t="shared" si="48"/>
        <v>-0.9802585859530214</v>
      </c>
      <c r="K376" s="8"/>
      <c r="L376" s="17">
        <f t="shared" si="50"/>
        <v>0.92748730906453392</v>
      </c>
      <c r="M376" s="17">
        <f t="shared" si="51"/>
        <v>7.251269093546614E-2</v>
      </c>
      <c r="N376">
        <f t="shared" si="52"/>
        <v>0</v>
      </c>
      <c r="O376" s="18">
        <v>0</v>
      </c>
      <c r="P376" s="18" t="str">
        <f t="shared" si="53"/>
        <v>Y</v>
      </c>
    </row>
    <row r="377" spans="1:16">
      <c r="A377" s="14">
        <v>-0.69999504999999995</v>
      </c>
      <c r="B377" s="14">
        <v>-0.74329904000000002</v>
      </c>
      <c r="D377" s="15">
        <f t="shared" si="45"/>
        <v>-1.201476981326</v>
      </c>
      <c r="E377" s="16">
        <f t="shared" si="46"/>
        <v>1.7047070397130002</v>
      </c>
      <c r="F377" s="15">
        <f t="shared" si="49"/>
        <v>0</v>
      </c>
      <c r="G377" s="16">
        <f t="shared" si="49"/>
        <v>1.7047070397130002</v>
      </c>
      <c r="H377" s="3"/>
      <c r="I377" s="16">
        <f t="shared" si="47"/>
        <v>2.3664743125295868</v>
      </c>
      <c r="J377" s="16">
        <f t="shared" si="48"/>
        <v>-1.479003827654999</v>
      </c>
      <c r="K377" s="8"/>
      <c r="L377" s="17">
        <f t="shared" si="50"/>
        <v>0.97907119946457011</v>
      </c>
      <c r="M377" s="17">
        <f t="shared" si="51"/>
        <v>2.0928800535429882E-2</v>
      </c>
      <c r="N377">
        <f t="shared" si="52"/>
        <v>0</v>
      </c>
      <c r="O377" s="18">
        <v>0</v>
      </c>
      <c r="P377" s="18" t="str">
        <f t="shared" si="53"/>
        <v>Y</v>
      </c>
    </row>
    <row r="378" spans="1:16">
      <c r="A378" s="14">
        <v>-0.69999504999999995</v>
      </c>
      <c r="B378" s="14">
        <v>-0.40657446000000003</v>
      </c>
      <c r="D378" s="15">
        <f t="shared" si="45"/>
        <v>-1.0833203262040001</v>
      </c>
      <c r="E378" s="16">
        <f t="shared" si="46"/>
        <v>1.1298508367370002</v>
      </c>
      <c r="F378" s="15">
        <f t="shared" si="49"/>
        <v>0</v>
      </c>
      <c r="G378" s="16">
        <f t="shared" si="49"/>
        <v>1.1298508367370002</v>
      </c>
      <c r="H378" s="3"/>
      <c r="I378" s="16">
        <f t="shared" si="47"/>
        <v>1.5684589315583037</v>
      </c>
      <c r="J378" s="16">
        <f t="shared" si="48"/>
        <v>-0.9802585859530214</v>
      </c>
      <c r="K378" s="8"/>
      <c r="L378" s="17">
        <f t="shared" si="50"/>
        <v>0.92748730906453392</v>
      </c>
      <c r="M378" s="17">
        <f t="shared" si="51"/>
        <v>7.251269093546614E-2</v>
      </c>
      <c r="N378">
        <f t="shared" si="52"/>
        <v>0</v>
      </c>
      <c r="O378" s="18">
        <v>0</v>
      </c>
      <c r="P378" s="18" t="str">
        <f t="shared" si="53"/>
        <v>Y</v>
      </c>
    </row>
    <row r="379" spans="1:16">
      <c r="A379" s="14">
        <v>-0.69999504999999995</v>
      </c>
      <c r="B379" s="14">
        <v>-0.74329904000000002</v>
      </c>
      <c r="D379" s="15">
        <f t="shared" si="45"/>
        <v>-1.201476981326</v>
      </c>
      <c r="E379" s="16">
        <f t="shared" si="46"/>
        <v>1.7047070397130002</v>
      </c>
      <c r="F379" s="15">
        <f t="shared" si="49"/>
        <v>0</v>
      </c>
      <c r="G379" s="16">
        <f t="shared" si="49"/>
        <v>1.7047070397130002</v>
      </c>
      <c r="H379" s="3"/>
      <c r="I379" s="16">
        <f t="shared" si="47"/>
        <v>2.3664743125295868</v>
      </c>
      <c r="J379" s="16">
        <f t="shared" si="48"/>
        <v>-1.479003827654999</v>
      </c>
      <c r="K379" s="8"/>
      <c r="L379" s="17">
        <f t="shared" si="50"/>
        <v>0.97907119946457011</v>
      </c>
      <c r="M379" s="17">
        <f t="shared" si="51"/>
        <v>2.0928800535429882E-2</v>
      </c>
      <c r="N379">
        <f t="shared" si="52"/>
        <v>0</v>
      </c>
      <c r="O379" s="18">
        <v>0</v>
      </c>
      <c r="P379" s="18" t="str">
        <f t="shared" si="53"/>
        <v>Y</v>
      </c>
    </row>
    <row r="380" spans="1:16">
      <c r="A380" s="14">
        <v>-0.69999504999999995</v>
      </c>
      <c r="B380" s="14">
        <v>-0.74329904000000002</v>
      </c>
      <c r="D380" s="15">
        <f t="shared" si="45"/>
        <v>-1.201476981326</v>
      </c>
      <c r="E380" s="16">
        <f t="shared" si="46"/>
        <v>1.7047070397130002</v>
      </c>
      <c r="F380" s="15">
        <f t="shared" si="49"/>
        <v>0</v>
      </c>
      <c r="G380" s="16">
        <f t="shared" si="49"/>
        <v>1.7047070397130002</v>
      </c>
      <c r="H380" s="3"/>
      <c r="I380" s="16">
        <f t="shared" si="47"/>
        <v>2.3664743125295868</v>
      </c>
      <c r="J380" s="16">
        <f t="shared" si="48"/>
        <v>-1.479003827654999</v>
      </c>
      <c r="K380" s="8"/>
      <c r="L380" s="17">
        <f t="shared" si="50"/>
        <v>0.97907119946457011</v>
      </c>
      <c r="M380" s="17">
        <f t="shared" si="51"/>
        <v>2.0928800535429882E-2</v>
      </c>
      <c r="N380">
        <f t="shared" si="52"/>
        <v>0</v>
      </c>
      <c r="O380" s="18">
        <v>0</v>
      </c>
      <c r="P380" s="18" t="str">
        <f t="shared" si="53"/>
        <v>Y</v>
      </c>
    </row>
    <row r="381" spans="1:16">
      <c r="A381" s="14">
        <v>-0.69999504999999995</v>
      </c>
      <c r="B381" s="14">
        <v>-0.74329904000000002</v>
      </c>
      <c r="D381" s="15">
        <f t="shared" si="45"/>
        <v>-1.201476981326</v>
      </c>
      <c r="E381" s="16">
        <f t="shared" si="46"/>
        <v>1.7047070397130002</v>
      </c>
      <c r="F381" s="15">
        <f t="shared" si="49"/>
        <v>0</v>
      </c>
      <c r="G381" s="16">
        <f t="shared" si="49"/>
        <v>1.7047070397130002</v>
      </c>
      <c r="H381" s="3"/>
      <c r="I381" s="16">
        <f t="shared" si="47"/>
        <v>2.3664743125295868</v>
      </c>
      <c r="J381" s="16">
        <f t="shared" si="48"/>
        <v>-1.479003827654999</v>
      </c>
      <c r="K381" s="8"/>
      <c r="L381" s="17">
        <f t="shared" si="50"/>
        <v>0.97907119946457011</v>
      </c>
      <c r="M381" s="17">
        <f t="shared" si="51"/>
        <v>2.0928800535429882E-2</v>
      </c>
      <c r="N381">
        <f t="shared" si="52"/>
        <v>0</v>
      </c>
      <c r="O381" s="18">
        <v>0</v>
      </c>
      <c r="P381" s="18" t="str">
        <f t="shared" si="53"/>
        <v>Y</v>
      </c>
    </row>
    <row r="382" spans="1:16">
      <c r="A382" s="14">
        <v>-0.69999504999999995</v>
      </c>
      <c r="B382" s="14">
        <v>-0.74329904000000002</v>
      </c>
      <c r="D382" s="15">
        <f t="shared" si="45"/>
        <v>-1.201476981326</v>
      </c>
      <c r="E382" s="16">
        <f t="shared" si="46"/>
        <v>1.7047070397130002</v>
      </c>
      <c r="F382" s="15">
        <f t="shared" si="49"/>
        <v>0</v>
      </c>
      <c r="G382" s="16">
        <f t="shared" si="49"/>
        <v>1.7047070397130002</v>
      </c>
      <c r="H382" s="3"/>
      <c r="I382" s="16">
        <f t="shared" si="47"/>
        <v>2.3664743125295868</v>
      </c>
      <c r="J382" s="16">
        <f t="shared" si="48"/>
        <v>-1.479003827654999</v>
      </c>
      <c r="K382" s="8"/>
      <c r="L382" s="17">
        <f t="shared" si="50"/>
        <v>0.97907119946457011</v>
      </c>
      <c r="M382" s="17">
        <f t="shared" si="51"/>
        <v>2.0928800535429882E-2</v>
      </c>
      <c r="N382">
        <f t="shared" si="52"/>
        <v>0</v>
      </c>
      <c r="O382" s="18">
        <v>0</v>
      </c>
      <c r="P382" s="18" t="str">
        <f t="shared" si="53"/>
        <v>Y</v>
      </c>
    </row>
    <row r="383" spans="1:16">
      <c r="A383" s="14">
        <v>-4.4101559999999998E-2</v>
      </c>
      <c r="B383" s="14">
        <v>0.26687470000000002</v>
      </c>
      <c r="D383" s="15">
        <f t="shared" si="45"/>
        <v>3.4382655902000001E-2</v>
      </c>
      <c r="E383" s="16">
        <f t="shared" si="46"/>
        <v>-0.42815526674000004</v>
      </c>
      <c r="F383" s="15">
        <f t="shared" si="49"/>
        <v>3.4382655902000001E-2</v>
      </c>
      <c r="G383" s="16">
        <f t="shared" si="49"/>
        <v>0</v>
      </c>
      <c r="H383" s="3"/>
      <c r="I383" s="16">
        <f t="shared" si="47"/>
        <v>-3.9189351197099598E-2</v>
      </c>
      <c r="J383" s="16">
        <f t="shared" si="48"/>
        <v>1.35605194877488E-2</v>
      </c>
      <c r="K383" s="8"/>
      <c r="L383" s="17">
        <f t="shared" si="50"/>
        <v>0.48681558937591063</v>
      </c>
      <c r="M383" s="17">
        <f t="shared" si="51"/>
        <v>0.51318441062408926</v>
      </c>
      <c r="N383">
        <f t="shared" si="52"/>
        <v>1</v>
      </c>
      <c r="O383" s="18">
        <v>0</v>
      </c>
      <c r="P383" s="18" t="str">
        <f t="shared" si="53"/>
        <v>N</v>
      </c>
    </row>
    <row r="384" spans="1:16">
      <c r="A384" s="14">
        <v>-0.69999504999999995</v>
      </c>
      <c r="B384" s="14">
        <v>-0.74329904000000002</v>
      </c>
      <c r="D384" s="15">
        <f t="shared" si="45"/>
        <v>-1.201476981326</v>
      </c>
      <c r="E384" s="16">
        <f t="shared" si="46"/>
        <v>1.7047070397130002</v>
      </c>
      <c r="F384" s="15">
        <f t="shared" si="49"/>
        <v>0</v>
      </c>
      <c r="G384" s="16">
        <f t="shared" si="49"/>
        <v>1.7047070397130002</v>
      </c>
      <c r="H384" s="3"/>
      <c r="I384" s="16">
        <f t="shared" si="47"/>
        <v>2.3664743125295868</v>
      </c>
      <c r="J384" s="16">
        <f t="shared" si="48"/>
        <v>-1.479003827654999</v>
      </c>
      <c r="K384" s="8"/>
      <c r="L384" s="17">
        <f t="shared" si="50"/>
        <v>0.97907119946457011</v>
      </c>
      <c r="M384" s="17">
        <f t="shared" si="51"/>
        <v>2.0928800535429882E-2</v>
      </c>
      <c r="N384">
        <f t="shared" si="52"/>
        <v>0</v>
      </c>
      <c r="O384" s="18">
        <v>0</v>
      </c>
      <c r="P384" s="18" t="str">
        <f t="shared" si="53"/>
        <v>Y</v>
      </c>
    </row>
    <row r="385" spans="1:16">
      <c r="A385" s="14">
        <v>0.93973865999999995</v>
      </c>
      <c r="B385" s="14">
        <v>-6.9849880000000003E-2</v>
      </c>
      <c r="D385" s="15">
        <f t="shared" si="45"/>
        <v>1.2383104884159999</v>
      </c>
      <c r="E385" s="16">
        <f t="shared" si="46"/>
        <v>-0.46573960071399995</v>
      </c>
      <c r="F385" s="15">
        <f t="shared" si="49"/>
        <v>1.2383104884159999</v>
      </c>
      <c r="G385" s="16">
        <f t="shared" si="49"/>
        <v>0</v>
      </c>
      <c r="H385" s="3"/>
      <c r="I385" s="16">
        <f t="shared" si="47"/>
        <v>-1.4114262946965566</v>
      </c>
      <c r="J385" s="16">
        <f t="shared" si="48"/>
        <v>0.48838965663127032</v>
      </c>
      <c r="K385" s="8"/>
      <c r="L385" s="17">
        <f t="shared" si="50"/>
        <v>0.13012930645758067</v>
      </c>
      <c r="M385" s="17">
        <f t="shared" si="51"/>
        <v>0.8698706935424193</v>
      </c>
      <c r="N385">
        <f t="shared" si="52"/>
        <v>1</v>
      </c>
      <c r="O385" s="18">
        <v>1</v>
      </c>
      <c r="P385" s="18" t="str">
        <f t="shared" si="53"/>
        <v>Y</v>
      </c>
    </row>
    <row r="386" spans="1:16">
      <c r="A386" s="14">
        <v>-0.37204830999999999</v>
      </c>
      <c r="B386" s="14">
        <v>-0.40657446000000003</v>
      </c>
      <c r="D386" s="15">
        <f t="shared" si="45"/>
        <v>-0.642625496992</v>
      </c>
      <c r="E386" s="16">
        <f t="shared" si="46"/>
        <v>0.92570399108700019</v>
      </c>
      <c r="F386" s="15">
        <f t="shared" si="49"/>
        <v>0</v>
      </c>
      <c r="G386" s="16">
        <f t="shared" si="49"/>
        <v>0.92570399108700019</v>
      </c>
      <c r="H386" s="3"/>
      <c r="I386" s="16">
        <f t="shared" si="47"/>
        <v>1.2850622804269738</v>
      </c>
      <c r="J386" s="16">
        <f t="shared" si="48"/>
        <v>-0.80314078266708144</v>
      </c>
      <c r="K386" s="8"/>
      <c r="L386" s="17">
        <f t="shared" si="50"/>
        <v>0.88975128042971741</v>
      </c>
      <c r="M386" s="17">
        <f t="shared" si="51"/>
        <v>0.11024871957028255</v>
      </c>
      <c r="N386">
        <f t="shared" si="52"/>
        <v>0</v>
      </c>
      <c r="O386" s="18">
        <v>0</v>
      </c>
      <c r="P386" s="18" t="str">
        <f t="shared" si="53"/>
        <v>Y</v>
      </c>
    </row>
    <row r="387" spans="1:16">
      <c r="A387" s="14">
        <v>-0.69999504999999995</v>
      </c>
      <c r="B387" s="14">
        <v>-0.74329904000000002</v>
      </c>
      <c r="D387" s="15">
        <f t="shared" si="45"/>
        <v>-1.201476981326</v>
      </c>
      <c r="E387" s="16">
        <f t="shared" si="46"/>
        <v>1.7047070397130002</v>
      </c>
      <c r="F387" s="15">
        <f t="shared" si="49"/>
        <v>0</v>
      </c>
      <c r="G387" s="16">
        <f t="shared" si="49"/>
        <v>1.7047070397130002</v>
      </c>
      <c r="H387" s="3"/>
      <c r="I387" s="16">
        <f t="shared" si="47"/>
        <v>2.3664743125295868</v>
      </c>
      <c r="J387" s="16">
        <f t="shared" si="48"/>
        <v>-1.479003827654999</v>
      </c>
      <c r="K387" s="8"/>
      <c r="L387" s="17">
        <f t="shared" si="50"/>
        <v>0.97907119946457011</v>
      </c>
      <c r="M387" s="17">
        <f t="shared" si="51"/>
        <v>2.0928800535429882E-2</v>
      </c>
      <c r="N387">
        <f t="shared" si="52"/>
        <v>0</v>
      </c>
      <c r="O387" s="18">
        <v>0</v>
      </c>
      <c r="P387" s="18" t="str">
        <f t="shared" si="53"/>
        <v>Y</v>
      </c>
    </row>
    <row r="388" spans="1:16">
      <c r="A388" s="14">
        <v>-0.69999504999999995</v>
      </c>
      <c r="B388" s="14">
        <v>-0.74329904000000002</v>
      </c>
      <c r="D388" s="15">
        <f t="shared" ref="D388:D451" si="54">A388*s1_w1+B388*s1_w3</f>
        <v>-1.201476981326</v>
      </c>
      <c r="E388" s="16">
        <f t="shared" ref="E388:E451" si="55">A388*s1_w2+B388*s1_w4</f>
        <v>1.7047070397130002</v>
      </c>
      <c r="F388" s="15">
        <f t="shared" si="49"/>
        <v>0</v>
      </c>
      <c r="G388" s="16">
        <f t="shared" si="49"/>
        <v>1.7047070397130002</v>
      </c>
      <c r="H388" s="3"/>
      <c r="I388" s="16">
        <f t="shared" ref="I388:I451" si="56">F388*s1_w5+G388*s1_w7</f>
        <v>2.3664743125295868</v>
      </c>
      <c r="J388" s="16">
        <f t="shared" ref="J388:J451" si="57">F388*s1_w6+G388*s1_w8</f>
        <v>-1.479003827654999</v>
      </c>
      <c r="K388" s="8"/>
      <c r="L388" s="17">
        <f t="shared" si="50"/>
        <v>0.97907119946457011</v>
      </c>
      <c r="M388" s="17">
        <f t="shared" si="51"/>
        <v>2.0928800535429882E-2</v>
      </c>
      <c r="N388">
        <f t="shared" si="52"/>
        <v>0</v>
      </c>
      <c r="O388" s="18">
        <v>0</v>
      </c>
      <c r="P388" s="18" t="str">
        <f t="shared" si="53"/>
        <v>Y</v>
      </c>
    </row>
    <row r="389" spans="1:16">
      <c r="A389" s="14">
        <v>-4.4101559999999998E-2</v>
      </c>
      <c r="B389" s="14">
        <v>-0.40657446000000003</v>
      </c>
      <c r="D389" s="15">
        <f t="shared" si="54"/>
        <v>-0.201930654342</v>
      </c>
      <c r="E389" s="16">
        <f t="shared" si="55"/>
        <v>0.72155713921200015</v>
      </c>
      <c r="F389" s="15">
        <f t="shared" ref="F389:G452" si="58">MAX(0,D389)</f>
        <v>0</v>
      </c>
      <c r="G389" s="16">
        <f t="shared" si="58"/>
        <v>0.72155713921200015</v>
      </c>
      <c r="H389" s="3"/>
      <c r="I389" s="16">
        <f t="shared" si="56"/>
        <v>1.0016656206540986</v>
      </c>
      <c r="J389" s="16">
        <f t="shared" si="57"/>
        <v>-0.62602297398033135</v>
      </c>
      <c r="K389" s="8"/>
      <c r="L389" s="17">
        <f t="shared" ref="L389:L452" si="59">EXP(I389)/( EXP(I389) + EXP(J389))</f>
        <v>0.83585275332917697</v>
      </c>
      <c r="M389" s="17">
        <f t="shared" ref="M389:M452" si="60">EXP(J389)/( EXP(I389) + EXP(J389))</f>
        <v>0.16414724667082303</v>
      </c>
      <c r="N389">
        <f t="shared" ref="N389:N452" si="61">IF(L389&gt;M389,0,1)</f>
        <v>0</v>
      </c>
      <c r="O389" s="18">
        <v>0</v>
      </c>
      <c r="P389" s="18" t="str">
        <f t="shared" ref="P389:P452" si="62">IF(N389=O389,"Y","N")</f>
        <v>Y</v>
      </c>
    </row>
    <row r="390" spans="1:16">
      <c r="A390" s="14">
        <v>0.93973865999999995</v>
      </c>
      <c r="B390" s="14">
        <v>0.94032386000000001</v>
      </c>
      <c r="D390" s="15">
        <f t="shared" si="54"/>
        <v>1.5927804537819998</v>
      </c>
      <c r="E390" s="16">
        <f t="shared" si="55"/>
        <v>-2.1903082096420001</v>
      </c>
      <c r="F390" s="15">
        <f t="shared" si="58"/>
        <v>1.5927804537819998</v>
      </c>
      <c r="G390" s="16">
        <f t="shared" si="58"/>
        <v>0</v>
      </c>
      <c r="H390" s="3"/>
      <c r="I390" s="16">
        <f t="shared" si="56"/>
        <v>-1.8154511612207234</v>
      </c>
      <c r="J390" s="16">
        <f t="shared" si="57"/>
        <v>0.62819261097162071</v>
      </c>
      <c r="K390" s="8"/>
      <c r="L390" s="17">
        <f t="shared" si="59"/>
        <v>7.9904612134225728E-2</v>
      </c>
      <c r="M390" s="17">
        <f t="shared" si="60"/>
        <v>0.92009538786577427</v>
      </c>
      <c r="N390">
        <f t="shared" si="61"/>
        <v>1</v>
      </c>
      <c r="O390" s="18">
        <v>1</v>
      </c>
      <c r="P390" s="18" t="str">
        <f t="shared" si="62"/>
        <v>Y</v>
      </c>
    </row>
    <row r="391" spans="1:16">
      <c r="A391" s="14">
        <v>-4.4101559999999998E-2</v>
      </c>
      <c r="B391" s="14">
        <v>-6.9849880000000003E-2</v>
      </c>
      <c r="D391" s="15">
        <f t="shared" si="54"/>
        <v>-8.3773999220000006E-2</v>
      </c>
      <c r="E391" s="16">
        <f t="shared" si="55"/>
        <v>0.146700936236</v>
      </c>
      <c r="F391" s="15">
        <f t="shared" si="58"/>
        <v>0</v>
      </c>
      <c r="G391" s="16">
        <f t="shared" si="58"/>
        <v>0.146700936236</v>
      </c>
      <c r="H391" s="3"/>
      <c r="I391" s="16">
        <f t="shared" si="56"/>
        <v>0.2036502396828152</v>
      </c>
      <c r="J391" s="16">
        <f t="shared" si="57"/>
        <v>-0.12727773227835359</v>
      </c>
      <c r="K391" s="8"/>
      <c r="L391" s="17">
        <f t="shared" si="59"/>
        <v>0.58198514956907477</v>
      </c>
      <c r="M391" s="17">
        <f t="shared" si="60"/>
        <v>0.41801485043092523</v>
      </c>
      <c r="N391">
        <f t="shared" si="61"/>
        <v>0</v>
      </c>
      <c r="O391" s="18">
        <v>0</v>
      </c>
      <c r="P391" s="18" t="str">
        <f t="shared" si="62"/>
        <v>Y</v>
      </c>
    </row>
    <row r="392" spans="1:16">
      <c r="A392" s="14">
        <v>-0.69999504999999995</v>
      </c>
      <c r="B392" s="14">
        <v>-0.74329904000000002</v>
      </c>
      <c r="D392" s="15">
        <f t="shared" si="54"/>
        <v>-1.201476981326</v>
      </c>
      <c r="E392" s="16">
        <f t="shared" si="55"/>
        <v>1.7047070397130002</v>
      </c>
      <c r="F392" s="15">
        <f t="shared" si="58"/>
        <v>0</v>
      </c>
      <c r="G392" s="16">
        <f t="shared" si="58"/>
        <v>1.7047070397130002</v>
      </c>
      <c r="H392" s="3"/>
      <c r="I392" s="16">
        <f t="shared" si="56"/>
        <v>2.3664743125295868</v>
      </c>
      <c r="J392" s="16">
        <f t="shared" si="57"/>
        <v>-1.479003827654999</v>
      </c>
      <c r="K392" s="8"/>
      <c r="L392" s="17">
        <f t="shared" si="59"/>
        <v>0.97907119946457011</v>
      </c>
      <c r="M392" s="17">
        <f t="shared" si="60"/>
        <v>2.0928800535429882E-2</v>
      </c>
      <c r="N392">
        <f t="shared" si="61"/>
        <v>0</v>
      </c>
      <c r="O392" s="18">
        <v>0</v>
      </c>
      <c r="P392" s="18" t="str">
        <f t="shared" si="62"/>
        <v>Y</v>
      </c>
    </row>
    <row r="393" spans="1:16">
      <c r="A393" s="14">
        <v>-0.69999504999999995</v>
      </c>
      <c r="B393" s="14">
        <v>-0.74329904000000002</v>
      </c>
      <c r="D393" s="15">
        <f t="shared" si="54"/>
        <v>-1.201476981326</v>
      </c>
      <c r="E393" s="16">
        <f t="shared" si="55"/>
        <v>1.7047070397130002</v>
      </c>
      <c r="F393" s="15">
        <f t="shared" si="58"/>
        <v>0</v>
      </c>
      <c r="G393" s="16">
        <f t="shared" si="58"/>
        <v>1.7047070397130002</v>
      </c>
      <c r="H393" s="3"/>
      <c r="I393" s="16">
        <f t="shared" si="56"/>
        <v>2.3664743125295868</v>
      </c>
      <c r="J393" s="16">
        <f t="shared" si="57"/>
        <v>-1.479003827654999</v>
      </c>
      <c r="K393" s="8"/>
      <c r="L393" s="17">
        <f t="shared" si="59"/>
        <v>0.97907119946457011</v>
      </c>
      <c r="M393" s="17">
        <f t="shared" si="60"/>
        <v>2.0928800535429882E-2</v>
      </c>
      <c r="N393">
        <f t="shared" si="61"/>
        <v>0</v>
      </c>
      <c r="O393" s="18">
        <v>0</v>
      </c>
      <c r="P393" s="18" t="str">
        <f t="shared" si="62"/>
        <v>Y</v>
      </c>
    </row>
    <row r="394" spans="1:16">
      <c r="A394" s="14">
        <v>-0.69999504999999995</v>
      </c>
      <c r="B394" s="14">
        <v>-0.74329904000000002</v>
      </c>
      <c r="D394" s="15">
        <f t="shared" si="54"/>
        <v>-1.201476981326</v>
      </c>
      <c r="E394" s="16">
        <f t="shared" si="55"/>
        <v>1.7047070397130002</v>
      </c>
      <c r="F394" s="15">
        <f t="shared" si="58"/>
        <v>0</v>
      </c>
      <c r="G394" s="16">
        <f t="shared" si="58"/>
        <v>1.7047070397130002</v>
      </c>
      <c r="H394" s="3"/>
      <c r="I394" s="16">
        <f t="shared" si="56"/>
        <v>2.3664743125295868</v>
      </c>
      <c r="J394" s="16">
        <f t="shared" si="57"/>
        <v>-1.479003827654999</v>
      </c>
      <c r="K394" s="8"/>
      <c r="L394" s="17">
        <f t="shared" si="59"/>
        <v>0.97907119946457011</v>
      </c>
      <c r="M394" s="17">
        <f t="shared" si="60"/>
        <v>2.0928800535429882E-2</v>
      </c>
      <c r="N394">
        <f t="shared" si="61"/>
        <v>0</v>
      </c>
      <c r="O394" s="18">
        <v>0</v>
      </c>
      <c r="P394" s="18" t="str">
        <f t="shared" si="62"/>
        <v>Y</v>
      </c>
    </row>
    <row r="395" spans="1:16">
      <c r="A395" s="14">
        <v>1.5956321499999999</v>
      </c>
      <c r="B395" s="14">
        <v>1.27704844</v>
      </c>
      <c r="D395" s="15">
        <f t="shared" si="54"/>
        <v>2.5923267807660002</v>
      </c>
      <c r="E395" s="16">
        <f t="shared" si="55"/>
        <v>-3.1734581101429997</v>
      </c>
      <c r="F395" s="15">
        <f t="shared" si="58"/>
        <v>2.5923267807660002</v>
      </c>
      <c r="G395" s="16">
        <f t="shared" si="58"/>
        <v>0</v>
      </c>
      <c r="H395" s="3"/>
      <c r="I395" s="16">
        <f t="shared" si="56"/>
        <v>-2.954734064717087</v>
      </c>
      <c r="J395" s="16">
        <f t="shared" si="57"/>
        <v>1.0224136823341103</v>
      </c>
      <c r="K395" s="8"/>
      <c r="L395" s="17">
        <f t="shared" si="59"/>
        <v>1.8394320207524024E-2</v>
      </c>
      <c r="M395" s="17">
        <f t="shared" si="60"/>
        <v>0.98160567979247593</v>
      </c>
      <c r="N395">
        <f t="shared" si="61"/>
        <v>1</v>
      </c>
      <c r="O395" s="18">
        <v>1</v>
      </c>
      <c r="P395" s="18" t="str">
        <f t="shared" si="62"/>
        <v>Y</v>
      </c>
    </row>
    <row r="396" spans="1:16">
      <c r="A396" s="14">
        <v>-0.69999504999999995</v>
      </c>
      <c r="B396" s="14">
        <v>-0.74329904000000002</v>
      </c>
      <c r="D396" s="15">
        <f t="shared" si="54"/>
        <v>-1.201476981326</v>
      </c>
      <c r="E396" s="16">
        <f t="shared" si="55"/>
        <v>1.7047070397130002</v>
      </c>
      <c r="F396" s="15">
        <f t="shared" si="58"/>
        <v>0</v>
      </c>
      <c r="G396" s="16">
        <f t="shared" si="58"/>
        <v>1.7047070397130002</v>
      </c>
      <c r="H396" s="3"/>
      <c r="I396" s="16">
        <f t="shared" si="56"/>
        <v>2.3664743125295868</v>
      </c>
      <c r="J396" s="16">
        <f t="shared" si="57"/>
        <v>-1.479003827654999</v>
      </c>
      <c r="K396" s="8"/>
      <c r="L396" s="17">
        <f t="shared" si="59"/>
        <v>0.97907119946457011</v>
      </c>
      <c r="M396" s="17">
        <f t="shared" si="60"/>
        <v>2.0928800535429882E-2</v>
      </c>
      <c r="N396">
        <f t="shared" si="61"/>
        <v>0</v>
      </c>
      <c r="O396" s="18">
        <v>0</v>
      </c>
      <c r="P396" s="18" t="str">
        <f t="shared" si="62"/>
        <v>Y</v>
      </c>
    </row>
    <row r="397" spans="1:16">
      <c r="A397" s="14">
        <v>-0.69999504999999995</v>
      </c>
      <c r="B397" s="14">
        <v>-0.74329904000000002</v>
      </c>
      <c r="D397" s="15">
        <f t="shared" si="54"/>
        <v>-1.201476981326</v>
      </c>
      <c r="E397" s="16">
        <f t="shared" si="55"/>
        <v>1.7047070397130002</v>
      </c>
      <c r="F397" s="15">
        <f t="shared" si="58"/>
        <v>0</v>
      </c>
      <c r="G397" s="16">
        <f t="shared" si="58"/>
        <v>1.7047070397130002</v>
      </c>
      <c r="H397" s="3"/>
      <c r="I397" s="16">
        <f t="shared" si="56"/>
        <v>2.3664743125295868</v>
      </c>
      <c r="J397" s="16">
        <f t="shared" si="57"/>
        <v>-1.479003827654999</v>
      </c>
      <c r="K397" s="8"/>
      <c r="L397" s="17">
        <f t="shared" si="59"/>
        <v>0.97907119946457011</v>
      </c>
      <c r="M397" s="17">
        <f t="shared" si="60"/>
        <v>2.0928800535429882E-2</v>
      </c>
      <c r="N397">
        <f t="shared" si="61"/>
        <v>0</v>
      </c>
      <c r="O397" s="18">
        <v>0</v>
      </c>
      <c r="P397" s="18" t="str">
        <f t="shared" si="62"/>
        <v>Y</v>
      </c>
    </row>
    <row r="398" spans="1:16">
      <c r="A398" s="14">
        <v>-0.37204830999999999</v>
      </c>
      <c r="B398" s="14">
        <v>-6.9849880000000003E-2</v>
      </c>
      <c r="D398" s="15">
        <f t="shared" si="54"/>
        <v>-0.52446884186999998</v>
      </c>
      <c r="E398" s="16">
        <f t="shared" si="55"/>
        <v>0.35084778811100004</v>
      </c>
      <c r="F398" s="15">
        <f t="shared" si="58"/>
        <v>0</v>
      </c>
      <c r="G398" s="16">
        <f t="shared" si="58"/>
        <v>0.35084778811100004</v>
      </c>
      <c r="H398" s="3"/>
      <c r="I398" s="16">
        <f t="shared" si="56"/>
        <v>0.4870468994556903</v>
      </c>
      <c r="J398" s="16">
        <f t="shared" si="57"/>
        <v>-0.30439554096510363</v>
      </c>
      <c r="K398" s="8"/>
      <c r="L398" s="17">
        <f t="shared" si="59"/>
        <v>0.68814096656684187</v>
      </c>
      <c r="M398" s="17">
        <f t="shared" si="60"/>
        <v>0.31185903343315802</v>
      </c>
      <c r="N398">
        <f t="shared" si="61"/>
        <v>0</v>
      </c>
      <c r="O398" s="18">
        <v>0</v>
      </c>
      <c r="P398" s="18" t="str">
        <f t="shared" si="62"/>
        <v>Y</v>
      </c>
    </row>
    <row r="399" spans="1:16">
      <c r="A399" s="14">
        <v>-0.69999504999999995</v>
      </c>
      <c r="B399" s="14">
        <v>-0.74329904000000002</v>
      </c>
      <c r="D399" s="15">
        <f t="shared" si="54"/>
        <v>-1.201476981326</v>
      </c>
      <c r="E399" s="16">
        <f t="shared" si="55"/>
        <v>1.7047070397130002</v>
      </c>
      <c r="F399" s="15">
        <f t="shared" si="58"/>
        <v>0</v>
      </c>
      <c r="G399" s="16">
        <f t="shared" si="58"/>
        <v>1.7047070397130002</v>
      </c>
      <c r="H399" s="3"/>
      <c r="I399" s="16">
        <f t="shared" si="56"/>
        <v>2.3664743125295868</v>
      </c>
      <c r="J399" s="16">
        <f t="shared" si="57"/>
        <v>-1.479003827654999</v>
      </c>
      <c r="K399" s="8"/>
      <c r="L399" s="17">
        <f t="shared" si="59"/>
        <v>0.97907119946457011</v>
      </c>
      <c r="M399" s="17">
        <f t="shared" si="60"/>
        <v>2.0928800535429882E-2</v>
      </c>
      <c r="N399">
        <f t="shared" si="61"/>
        <v>0</v>
      </c>
      <c r="O399" s="18">
        <v>0</v>
      </c>
      <c r="P399" s="18" t="str">
        <f t="shared" si="62"/>
        <v>Y</v>
      </c>
    </row>
    <row r="400" spans="1:16">
      <c r="A400" s="14">
        <v>-0.69999504999999995</v>
      </c>
      <c r="B400" s="14">
        <v>-0.74329904000000002</v>
      </c>
      <c r="D400" s="15">
        <f t="shared" si="54"/>
        <v>-1.201476981326</v>
      </c>
      <c r="E400" s="16">
        <f t="shared" si="55"/>
        <v>1.7047070397130002</v>
      </c>
      <c r="F400" s="15">
        <f t="shared" si="58"/>
        <v>0</v>
      </c>
      <c r="G400" s="16">
        <f t="shared" si="58"/>
        <v>1.7047070397130002</v>
      </c>
      <c r="H400" s="3"/>
      <c r="I400" s="16">
        <f t="shared" si="56"/>
        <v>2.3664743125295868</v>
      </c>
      <c r="J400" s="16">
        <f t="shared" si="57"/>
        <v>-1.479003827654999</v>
      </c>
      <c r="K400" s="8"/>
      <c r="L400" s="17">
        <f t="shared" si="59"/>
        <v>0.97907119946457011</v>
      </c>
      <c r="M400" s="17">
        <f t="shared" si="60"/>
        <v>2.0928800535429882E-2</v>
      </c>
      <c r="N400">
        <f t="shared" si="61"/>
        <v>0</v>
      </c>
      <c r="O400" s="18">
        <v>0</v>
      </c>
      <c r="P400" s="18" t="str">
        <f t="shared" si="62"/>
        <v>Y</v>
      </c>
    </row>
    <row r="401" spans="1:16">
      <c r="A401" s="14">
        <v>-0.69999504999999995</v>
      </c>
      <c r="B401" s="14">
        <v>-0.74329904000000002</v>
      </c>
      <c r="D401" s="15">
        <f t="shared" si="54"/>
        <v>-1.201476981326</v>
      </c>
      <c r="E401" s="16">
        <f t="shared" si="55"/>
        <v>1.7047070397130002</v>
      </c>
      <c r="F401" s="15">
        <f t="shared" si="58"/>
        <v>0</v>
      </c>
      <c r="G401" s="16">
        <f t="shared" si="58"/>
        <v>1.7047070397130002</v>
      </c>
      <c r="H401" s="3"/>
      <c r="I401" s="16">
        <f t="shared" si="56"/>
        <v>2.3664743125295868</v>
      </c>
      <c r="J401" s="16">
        <f t="shared" si="57"/>
        <v>-1.479003827654999</v>
      </c>
      <c r="K401" s="8"/>
      <c r="L401" s="17">
        <f t="shared" si="59"/>
        <v>0.97907119946457011</v>
      </c>
      <c r="M401" s="17">
        <f t="shared" si="60"/>
        <v>2.0928800535429882E-2</v>
      </c>
      <c r="N401">
        <f t="shared" si="61"/>
        <v>0</v>
      </c>
      <c r="O401" s="18">
        <v>0</v>
      </c>
      <c r="P401" s="18" t="str">
        <f t="shared" si="62"/>
        <v>Y</v>
      </c>
    </row>
    <row r="402" spans="1:16">
      <c r="A402" s="14">
        <v>-0.37204830999999999</v>
      </c>
      <c r="B402" s="14">
        <v>-0.74329904000000002</v>
      </c>
      <c r="D402" s="15">
        <f t="shared" si="54"/>
        <v>-0.76078215211400002</v>
      </c>
      <c r="E402" s="16">
        <f t="shared" si="55"/>
        <v>1.5005601940630002</v>
      </c>
      <c r="F402" s="15">
        <f t="shared" si="58"/>
        <v>0</v>
      </c>
      <c r="G402" s="16">
        <f t="shared" si="58"/>
        <v>1.5005601940630002</v>
      </c>
      <c r="H402" s="3"/>
      <c r="I402" s="16">
        <f t="shared" si="56"/>
        <v>2.0830776613982569</v>
      </c>
      <c r="J402" s="16">
        <f t="shared" si="57"/>
        <v>-1.3018860243690591</v>
      </c>
      <c r="K402" s="8"/>
      <c r="L402" s="17">
        <f t="shared" si="59"/>
        <v>0.96723129420072318</v>
      </c>
      <c r="M402" s="17">
        <f t="shared" si="60"/>
        <v>3.2768705799276779E-2</v>
      </c>
      <c r="N402">
        <f t="shared" si="61"/>
        <v>0</v>
      </c>
      <c r="O402" s="18">
        <v>0</v>
      </c>
      <c r="P402" s="18" t="str">
        <f t="shared" si="62"/>
        <v>Y</v>
      </c>
    </row>
    <row r="403" spans="1:16">
      <c r="A403" s="14">
        <v>-0.37204830999999999</v>
      </c>
      <c r="B403" s="14">
        <v>-6.9849880000000003E-2</v>
      </c>
      <c r="D403" s="15">
        <f t="shared" si="54"/>
        <v>-0.52446884186999998</v>
      </c>
      <c r="E403" s="16">
        <f t="shared" si="55"/>
        <v>0.35084778811100004</v>
      </c>
      <c r="F403" s="15">
        <f t="shared" si="58"/>
        <v>0</v>
      </c>
      <c r="G403" s="16">
        <f t="shared" si="58"/>
        <v>0.35084778811100004</v>
      </c>
      <c r="H403" s="3"/>
      <c r="I403" s="16">
        <f t="shared" si="56"/>
        <v>0.4870468994556903</v>
      </c>
      <c r="J403" s="16">
        <f t="shared" si="57"/>
        <v>-0.30439554096510363</v>
      </c>
      <c r="K403" s="8"/>
      <c r="L403" s="17">
        <f t="shared" si="59"/>
        <v>0.68814096656684187</v>
      </c>
      <c r="M403" s="17">
        <f t="shared" si="60"/>
        <v>0.31185903343315802</v>
      </c>
      <c r="N403">
        <f t="shared" si="61"/>
        <v>0</v>
      </c>
      <c r="O403" s="18">
        <v>0</v>
      </c>
      <c r="P403" s="18" t="str">
        <f t="shared" si="62"/>
        <v>Y</v>
      </c>
    </row>
    <row r="404" spans="1:16">
      <c r="A404" s="14">
        <v>2.2515256300000002</v>
      </c>
      <c r="B404" s="14">
        <v>1.61377302</v>
      </c>
      <c r="D404" s="15">
        <f t="shared" si="54"/>
        <v>3.5918730943120005</v>
      </c>
      <c r="E404" s="16">
        <f t="shared" si="55"/>
        <v>-4.1566080044190006</v>
      </c>
      <c r="F404" s="15">
        <f t="shared" si="58"/>
        <v>3.5918730943120005</v>
      </c>
      <c r="G404" s="16">
        <f t="shared" si="58"/>
        <v>0</v>
      </c>
      <c r="H404" s="3"/>
      <c r="I404" s="16">
        <f t="shared" si="56"/>
        <v>-4.0940169528968182</v>
      </c>
      <c r="J404" s="16">
        <f t="shared" si="57"/>
        <v>1.4166347483966528</v>
      </c>
      <c r="K404" s="8"/>
      <c r="L404" s="17">
        <f t="shared" si="59"/>
        <v>4.0271875711194813E-3</v>
      </c>
      <c r="M404" s="17">
        <f t="shared" si="60"/>
        <v>0.99597281242888047</v>
      </c>
      <c r="N404">
        <f t="shared" si="61"/>
        <v>1</v>
      </c>
      <c r="O404" s="18">
        <v>1</v>
      </c>
      <c r="P404" s="18" t="str">
        <f t="shared" si="62"/>
        <v>Y</v>
      </c>
    </row>
    <row r="405" spans="1:16">
      <c r="A405" s="14">
        <v>-0.69999504999999995</v>
      </c>
      <c r="B405" s="14">
        <v>-0.74329904000000002</v>
      </c>
      <c r="D405" s="15">
        <f t="shared" si="54"/>
        <v>-1.201476981326</v>
      </c>
      <c r="E405" s="16">
        <f t="shared" si="55"/>
        <v>1.7047070397130002</v>
      </c>
      <c r="F405" s="15">
        <f t="shared" si="58"/>
        <v>0</v>
      </c>
      <c r="G405" s="16">
        <f t="shared" si="58"/>
        <v>1.7047070397130002</v>
      </c>
      <c r="H405" s="3"/>
      <c r="I405" s="16">
        <f t="shared" si="56"/>
        <v>2.3664743125295868</v>
      </c>
      <c r="J405" s="16">
        <f t="shared" si="57"/>
        <v>-1.479003827654999</v>
      </c>
      <c r="K405" s="8"/>
      <c r="L405" s="17">
        <f t="shared" si="59"/>
        <v>0.97907119946457011</v>
      </c>
      <c r="M405" s="17">
        <f t="shared" si="60"/>
        <v>2.0928800535429882E-2</v>
      </c>
      <c r="N405">
        <f t="shared" si="61"/>
        <v>0</v>
      </c>
      <c r="O405" s="18">
        <v>0</v>
      </c>
      <c r="P405" s="18" t="str">
        <f t="shared" si="62"/>
        <v>Y</v>
      </c>
    </row>
    <row r="406" spans="1:16">
      <c r="A406" s="14">
        <v>-4.4101559999999998E-2</v>
      </c>
      <c r="B406" s="14">
        <v>-6.9849880000000003E-2</v>
      </c>
      <c r="D406" s="15">
        <f t="shared" si="54"/>
        <v>-8.3773999220000006E-2</v>
      </c>
      <c r="E406" s="16">
        <f t="shared" si="55"/>
        <v>0.146700936236</v>
      </c>
      <c r="F406" s="15">
        <f t="shared" si="58"/>
        <v>0</v>
      </c>
      <c r="G406" s="16">
        <f t="shared" si="58"/>
        <v>0.146700936236</v>
      </c>
      <c r="H406" s="3"/>
      <c r="I406" s="16">
        <f t="shared" si="56"/>
        <v>0.2036502396828152</v>
      </c>
      <c r="J406" s="16">
        <f t="shared" si="57"/>
        <v>-0.12727773227835359</v>
      </c>
      <c r="K406" s="8"/>
      <c r="L406" s="17">
        <f t="shared" si="59"/>
        <v>0.58198514956907477</v>
      </c>
      <c r="M406" s="17">
        <f t="shared" si="60"/>
        <v>0.41801485043092523</v>
      </c>
      <c r="N406">
        <f t="shared" si="61"/>
        <v>0</v>
      </c>
      <c r="O406" s="18">
        <v>0</v>
      </c>
      <c r="P406" s="18" t="str">
        <f t="shared" si="62"/>
        <v>Y</v>
      </c>
    </row>
    <row r="407" spans="1:16">
      <c r="A407" s="14">
        <v>-0.69999504999999995</v>
      </c>
      <c r="B407" s="14">
        <v>-0.74329904000000002</v>
      </c>
      <c r="D407" s="15">
        <f t="shared" si="54"/>
        <v>-1.201476981326</v>
      </c>
      <c r="E407" s="16">
        <f t="shared" si="55"/>
        <v>1.7047070397130002</v>
      </c>
      <c r="F407" s="15">
        <f t="shared" si="58"/>
        <v>0</v>
      </c>
      <c r="G407" s="16">
        <f t="shared" si="58"/>
        <v>1.7047070397130002</v>
      </c>
      <c r="H407" s="3"/>
      <c r="I407" s="16">
        <f t="shared" si="56"/>
        <v>2.3664743125295868</v>
      </c>
      <c r="J407" s="16">
        <f t="shared" si="57"/>
        <v>-1.479003827654999</v>
      </c>
      <c r="K407" s="8"/>
      <c r="L407" s="17">
        <f t="shared" si="59"/>
        <v>0.97907119946457011</v>
      </c>
      <c r="M407" s="17">
        <f t="shared" si="60"/>
        <v>2.0928800535429882E-2</v>
      </c>
      <c r="N407">
        <f t="shared" si="61"/>
        <v>0</v>
      </c>
      <c r="O407" s="18">
        <v>0</v>
      </c>
      <c r="P407" s="18" t="str">
        <f t="shared" si="62"/>
        <v>Y</v>
      </c>
    </row>
    <row r="408" spans="1:16">
      <c r="A408" s="14">
        <v>-0.37204830999999999</v>
      </c>
      <c r="B408" s="14">
        <v>-0.74329904000000002</v>
      </c>
      <c r="D408" s="15">
        <f t="shared" si="54"/>
        <v>-0.76078215211400002</v>
      </c>
      <c r="E408" s="16">
        <f t="shared" si="55"/>
        <v>1.5005601940630002</v>
      </c>
      <c r="F408" s="15">
        <f t="shared" si="58"/>
        <v>0</v>
      </c>
      <c r="G408" s="16">
        <f t="shared" si="58"/>
        <v>1.5005601940630002</v>
      </c>
      <c r="H408" s="3"/>
      <c r="I408" s="16">
        <f t="shared" si="56"/>
        <v>2.0830776613982569</v>
      </c>
      <c r="J408" s="16">
        <f t="shared" si="57"/>
        <v>-1.3018860243690591</v>
      </c>
      <c r="K408" s="8"/>
      <c r="L408" s="17">
        <f t="shared" si="59"/>
        <v>0.96723129420072318</v>
      </c>
      <c r="M408" s="17">
        <f t="shared" si="60"/>
        <v>3.2768705799276779E-2</v>
      </c>
      <c r="N408">
        <f t="shared" si="61"/>
        <v>0</v>
      </c>
      <c r="O408" s="18">
        <v>0</v>
      </c>
      <c r="P408" s="18" t="str">
        <f t="shared" si="62"/>
        <v>Y</v>
      </c>
    </row>
    <row r="409" spans="1:16">
      <c r="A409" s="14">
        <v>-0.69999504999999995</v>
      </c>
      <c r="B409" s="14">
        <v>-0.74329904000000002</v>
      </c>
      <c r="D409" s="15">
        <f t="shared" si="54"/>
        <v>-1.201476981326</v>
      </c>
      <c r="E409" s="16">
        <f t="shared" si="55"/>
        <v>1.7047070397130002</v>
      </c>
      <c r="F409" s="15">
        <f t="shared" si="58"/>
        <v>0</v>
      </c>
      <c r="G409" s="16">
        <f t="shared" si="58"/>
        <v>1.7047070397130002</v>
      </c>
      <c r="H409" s="3"/>
      <c r="I409" s="16">
        <f t="shared" si="56"/>
        <v>2.3664743125295868</v>
      </c>
      <c r="J409" s="16">
        <f t="shared" si="57"/>
        <v>-1.479003827654999</v>
      </c>
      <c r="K409" s="8"/>
      <c r="L409" s="17">
        <f t="shared" si="59"/>
        <v>0.97907119946457011</v>
      </c>
      <c r="M409" s="17">
        <f t="shared" si="60"/>
        <v>2.0928800535429882E-2</v>
      </c>
      <c r="N409">
        <f t="shared" si="61"/>
        <v>0</v>
      </c>
      <c r="O409" s="18">
        <v>0</v>
      </c>
      <c r="P409" s="18" t="str">
        <f t="shared" si="62"/>
        <v>Y</v>
      </c>
    </row>
    <row r="410" spans="1:16">
      <c r="A410" s="14">
        <v>-0.37204830999999999</v>
      </c>
      <c r="B410" s="14">
        <v>-0.40657446000000003</v>
      </c>
      <c r="D410" s="15">
        <f t="shared" si="54"/>
        <v>-0.642625496992</v>
      </c>
      <c r="E410" s="16">
        <f t="shared" si="55"/>
        <v>0.92570399108700019</v>
      </c>
      <c r="F410" s="15">
        <f t="shared" si="58"/>
        <v>0</v>
      </c>
      <c r="G410" s="16">
        <f t="shared" si="58"/>
        <v>0.92570399108700019</v>
      </c>
      <c r="H410" s="3"/>
      <c r="I410" s="16">
        <f t="shared" si="56"/>
        <v>1.2850622804269738</v>
      </c>
      <c r="J410" s="16">
        <f t="shared" si="57"/>
        <v>-0.80314078266708144</v>
      </c>
      <c r="K410" s="8"/>
      <c r="L410" s="17">
        <f t="shared" si="59"/>
        <v>0.88975128042971741</v>
      </c>
      <c r="M410" s="17">
        <f t="shared" si="60"/>
        <v>0.11024871957028255</v>
      </c>
      <c r="N410">
        <f t="shared" si="61"/>
        <v>0</v>
      </c>
      <c r="O410" s="18">
        <v>0</v>
      </c>
      <c r="P410" s="18" t="str">
        <f t="shared" si="62"/>
        <v>Y</v>
      </c>
    </row>
    <row r="411" spans="1:16">
      <c r="A411" s="14">
        <v>-0.69999504999999995</v>
      </c>
      <c r="B411" s="14">
        <v>-0.74329904000000002</v>
      </c>
      <c r="D411" s="15">
        <f t="shared" si="54"/>
        <v>-1.201476981326</v>
      </c>
      <c r="E411" s="16">
        <f t="shared" si="55"/>
        <v>1.7047070397130002</v>
      </c>
      <c r="F411" s="15">
        <f t="shared" si="58"/>
        <v>0</v>
      </c>
      <c r="G411" s="16">
        <f t="shared" si="58"/>
        <v>1.7047070397130002</v>
      </c>
      <c r="H411" s="3"/>
      <c r="I411" s="16">
        <f t="shared" si="56"/>
        <v>2.3664743125295868</v>
      </c>
      <c r="J411" s="16">
        <f t="shared" si="57"/>
        <v>-1.479003827654999</v>
      </c>
      <c r="K411" s="8"/>
      <c r="L411" s="17">
        <f t="shared" si="59"/>
        <v>0.97907119946457011</v>
      </c>
      <c r="M411" s="17">
        <f t="shared" si="60"/>
        <v>2.0928800535429882E-2</v>
      </c>
      <c r="N411">
        <f t="shared" si="61"/>
        <v>0</v>
      </c>
      <c r="O411" s="18">
        <v>0</v>
      </c>
      <c r="P411" s="18" t="str">
        <f t="shared" si="62"/>
        <v>Y</v>
      </c>
    </row>
    <row r="412" spans="1:16">
      <c r="A412" s="14">
        <v>-4.4101559999999998E-2</v>
      </c>
      <c r="B412" s="14">
        <v>-0.40657446000000003</v>
      </c>
      <c r="D412" s="15">
        <f t="shared" si="54"/>
        <v>-0.201930654342</v>
      </c>
      <c r="E412" s="16">
        <f t="shared" si="55"/>
        <v>0.72155713921200015</v>
      </c>
      <c r="F412" s="15">
        <f t="shared" si="58"/>
        <v>0</v>
      </c>
      <c r="G412" s="16">
        <f t="shared" si="58"/>
        <v>0.72155713921200015</v>
      </c>
      <c r="H412" s="3"/>
      <c r="I412" s="16">
        <f t="shared" si="56"/>
        <v>1.0016656206540986</v>
      </c>
      <c r="J412" s="16">
        <f t="shared" si="57"/>
        <v>-0.62602297398033135</v>
      </c>
      <c r="K412" s="8"/>
      <c r="L412" s="17">
        <f t="shared" si="59"/>
        <v>0.83585275332917697</v>
      </c>
      <c r="M412" s="17">
        <f t="shared" si="60"/>
        <v>0.16414724667082303</v>
      </c>
      <c r="N412">
        <f t="shared" si="61"/>
        <v>0</v>
      </c>
      <c r="O412" s="18">
        <v>0</v>
      </c>
      <c r="P412" s="18" t="str">
        <f t="shared" si="62"/>
        <v>Y</v>
      </c>
    </row>
    <row r="413" spans="1:16">
      <c r="A413" s="14">
        <v>-0.69999504999999995</v>
      </c>
      <c r="B413" s="14">
        <v>-0.40657446000000003</v>
      </c>
      <c r="D413" s="15">
        <f t="shared" si="54"/>
        <v>-1.0833203262040001</v>
      </c>
      <c r="E413" s="16">
        <f t="shared" si="55"/>
        <v>1.1298508367370002</v>
      </c>
      <c r="F413" s="15">
        <f t="shared" si="58"/>
        <v>0</v>
      </c>
      <c r="G413" s="16">
        <f t="shared" si="58"/>
        <v>1.1298508367370002</v>
      </c>
      <c r="H413" s="3"/>
      <c r="I413" s="16">
        <f t="shared" si="56"/>
        <v>1.5684589315583037</v>
      </c>
      <c r="J413" s="16">
        <f t="shared" si="57"/>
        <v>-0.9802585859530214</v>
      </c>
      <c r="K413" s="8"/>
      <c r="L413" s="17">
        <f t="shared" si="59"/>
        <v>0.92748730906453392</v>
      </c>
      <c r="M413" s="17">
        <f t="shared" si="60"/>
        <v>7.251269093546614E-2</v>
      </c>
      <c r="N413">
        <f t="shared" si="61"/>
        <v>0</v>
      </c>
      <c r="O413" s="18">
        <v>0</v>
      </c>
      <c r="P413" s="18" t="str">
        <f t="shared" si="62"/>
        <v>Y</v>
      </c>
    </row>
    <row r="414" spans="1:16">
      <c r="A414" s="14">
        <v>-0.69999504999999995</v>
      </c>
      <c r="B414" s="14">
        <v>-0.74329904000000002</v>
      </c>
      <c r="D414" s="15">
        <f t="shared" si="54"/>
        <v>-1.201476981326</v>
      </c>
      <c r="E414" s="16">
        <f t="shared" si="55"/>
        <v>1.7047070397130002</v>
      </c>
      <c r="F414" s="15">
        <f t="shared" si="58"/>
        <v>0</v>
      </c>
      <c r="G414" s="16">
        <f t="shared" si="58"/>
        <v>1.7047070397130002</v>
      </c>
      <c r="H414" s="3"/>
      <c r="I414" s="16">
        <f t="shared" si="56"/>
        <v>2.3664743125295868</v>
      </c>
      <c r="J414" s="16">
        <f t="shared" si="57"/>
        <v>-1.479003827654999</v>
      </c>
      <c r="K414" s="8"/>
      <c r="L414" s="17">
        <f t="shared" si="59"/>
        <v>0.97907119946457011</v>
      </c>
      <c r="M414" s="17">
        <f t="shared" si="60"/>
        <v>2.0928800535429882E-2</v>
      </c>
      <c r="N414">
        <f t="shared" si="61"/>
        <v>0</v>
      </c>
      <c r="O414" s="18">
        <v>0</v>
      </c>
      <c r="P414" s="18" t="str">
        <f t="shared" si="62"/>
        <v>Y</v>
      </c>
    </row>
    <row r="415" spans="1:16">
      <c r="A415" s="14">
        <v>-0.69999504999999995</v>
      </c>
      <c r="B415" s="14">
        <v>-0.74329904000000002</v>
      </c>
      <c r="D415" s="15">
        <f t="shared" si="54"/>
        <v>-1.201476981326</v>
      </c>
      <c r="E415" s="16">
        <f t="shared" si="55"/>
        <v>1.7047070397130002</v>
      </c>
      <c r="F415" s="15">
        <f t="shared" si="58"/>
        <v>0</v>
      </c>
      <c r="G415" s="16">
        <f t="shared" si="58"/>
        <v>1.7047070397130002</v>
      </c>
      <c r="H415" s="3"/>
      <c r="I415" s="16">
        <f t="shared" si="56"/>
        <v>2.3664743125295868</v>
      </c>
      <c r="J415" s="16">
        <f t="shared" si="57"/>
        <v>-1.479003827654999</v>
      </c>
      <c r="K415" s="8"/>
      <c r="L415" s="17">
        <f t="shared" si="59"/>
        <v>0.97907119946457011</v>
      </c>
      <c r="M415" s="17">
        <f t="shared" si="60"/>
        <v>2.0928800535429882E-2</v>
      </c>
      <c r="N415">
        <f t="shared" si="61"/>
        <v>0</v>
      </c>
      <c r="O415" s="18">
        <v>0</v>
      </c>
      <c r="P415" s="18" t="str">
        <f t="shared" si="62"/>
        <v>Y</v>
      </c>
    </row>
    <row r="416" spans="1:16">
      <c r="A416" s="14">
        <v>2.2515256300000002</v>
      </c>
      <c r="B416" s="14">
        <v>2.2872221800000001</v>
      </c>
      <c r="D416" s="15">
        <f t="shared" si="54"/>
        <v>3.8281864045560003</v>
      </c>
      <c r="E416" s="16">
        <f t="shared" si="55"/>
        <v>-5.3063204103710007</v>
      </c>
      <c r="F416" s="15">
        <f t="shared" si="58"/>
        <v>3.8281864045560003</v>
      </c>
      <c r="G416" s="16">
        <f t="shared" si="58"/>
        <v>0</v>
      </c>
      <c r="H416" s="3"/>
      <c r="I416" s="16">
        <f t="shared" si="56"/>
        <v>-4.3633668639129288</v>
      </c>
      <c r="J416" s="16">
        <f t="shared" si="57"/>
        <v>1.5098367179568863</v>
      </c>
      <c r="K416" s="8"/>
      <c r="L416" s="17">
        <f t="shared" si="59"/>
        <v>2.8059489940716782E-3</v>
      </c>
      <c r="M416" s="17">
        <f t="shared" si="60"/>
        <v>0.99719405100592828</v>
      </c>
      <c r="N416">
        <f t="shared" si="61"/>
        <v>1</v>
      </c>
      <c r="O416" s="18">
        <v>1</v>
      </c>
      <c r="P416" s="18" t="str">
        <f t="shared" si="62"/>
        <v>Y</v>
      </c>
    </row>
    <row r="417" spans="1:16">
      <c r="A417" s="14">
        <v>-0.69999504999999995</v>
      </c>
      <c r="B417" s="14">
        <v>-0.40657446000000003</v>
      </c>
      <c r="D417" s="15">
        <f t="shared" si="54"/>
        <v>-1.0833203262040001</v>
      </c>
      <c r="E417" s="16">
        <f t="shared" si="55"/>
        <v>1.1298508367370002</v>
      </c>
      <c r="F417" s="15">
        <f t="shared" si="58"/>
        <v>0</v>
      </c>
      <c r="G417" s="16">
        <f t="shared" si="58"/>
        <v>1.1298508367370002</v>
      </c>
      <c r="H417" s="3"/>
      <c r="I417" s="16">
        <f t="shared" si="56"/>
        <v>1.5684589315583037</v>
      </c>
      <c r="J417" s="16">
        <f t="shared" si="57"/>
        <v>-0.9802585859530214</v>
      </c>
      <c r="K417" s="8"/>
      <c r="L417" s="17">
        <f t="shared" si="59"/>
        <v>0.92748730906453392</v>
      </c>
      <c r="M417" s="17">
        <f t="shared" si="60"/>
        <v>7.251269093546614E-2</v>
      </c>
      <c r="N417">
        <f t="shared" si="61"/>
        <v>0</v>
      </c>
      <c r="O417" s="18">
        <v>0</v>
      </c>
      <c r="P417" s="18" t="str">
        <f t="shared" si="62"/>
        <v>Y</v>
      </c>
    </row>
    <row r="418" spans="1:16">
      <c r="A418" s="14">
        <v>0.61179192000000004</v>
      </c>
      <c r="B418" s="14">
        <v>0.94032386000000001</v>
      </c>
      <c r="D418" s="15">
        <f t="shared" si="54"/>
        <v>1.1520856245700002</v>
      </c>
      <c r="E418" s="16">
        <f t="shared" si="55"/>
        <v>-1.9861613639920002</v>
      </c>
      <c r="F418" s="15">
        <f t="shared" si="58"/>
        <v>1.1520856245700002</v>
      </c>
      <c r="G418" s="16">
        <f t="shared" si="58"/>
        <v>0</v>
      </c>
      <c r="H418" s="3"/>
      <c r="I418" s="16">
        <f t="shared" si="56"/>
        <v>-1.3131471948848861</v>
      </c>
      <c r="J418" s="16">
        <f t="shared" si="57"/>
        <v>0.45438257033040802</v>
      </c>
      <c r="K418" s="8"/>
      <c r="L418" s="17">
        <f t="shared" si="59"/>
        <v>0.14584979580020388</v>
      </c>
      <c r="M418" s="17">
        <f t="shared" si="60"/>
        <v>0.85415020419979615</v>
      </c>
      <c r="N418">
        <f t="shared" si="61"/>
        <v>1</v>
      </c>
      <c r="O418" s="18">
        <v>1</v>
      </c>
      <c r="P418" s="18" t="str">
        <f t="shared" si="62"/>
        <v>Y</v>
      </c>
    </row>
    <row r="419" spans="1:16">
      <c r="A419" s="14">
        <v>-4.4101559999999998E-2</v>
      </c>
      <c r="B419" s="14">
        <v>-0.40657446000000003</v>
      </c>
      <c r="D419" s="15">
        <f t="shared" si="54"/>
        <v>-0.201930654342</v>
      </c>
      <c r="E419" s="16">
        <f t="shared" si="55"/>
        <v>0.72155713921200015</v>
      </c>
      <c r="F419" s="15">
        <f t="shared" si="58"/>
        <v>0</v>
      </c>
      <c r="G419" s="16">
        <f t="shared" si="58"/>
        <v>0.72155713921200015</v>
      </c>
      <c r="H419" s="3"/>
      <c r="I419" s="16">
        <f t="shared" si="56"/>
        <v>1.0016656206540986</v>
      </c>
      <c r="J419" s="16">
        <f t="shared" si="57"/>
        <v>-0.62602297398033135</v>
      </c>
      <c r="K419" s="8"/>
      <c r="L419" s="17">
        <f t="shared" si="59"/>
        <v>0.83585275332917697</v>
      </c>
      <c r="M419" s="17">
        <f t="shared" si="60"/>
        <v>0.16414724667082303</v>
      </c>
      <c r="N419">
        <f t="shared" si="61"/>
        <v>0</v>
      </c>
      <c r="O419" s="18">
        <v>0</v>
      </c>
      <c r="P419" s="18" t="str">
        <f t="shared" si="62"/>
        <v>Y</v>
      </c>
    </row>
    <row r="420" spans="1:16">
      <c r="A420" s="14">
        <v>1.2676854099999999</v>
      </c>
      <c r="B420" s="14">
        <v>1.61377302</v>
      </c>
      <c r="D420" s="15">
        <f t="shared" si="54"/>
        <v>2.2697886066760002</v>
      </c>
      <c r="E420" s="16">
        <f t="shared" si="55"/>
        <v>-3.5441674674689998</v>
      </c>
      <c r="F420" s="15">
        <f t="shared" si="58"/>
        <v>2.2697886066760002</v>
      </c>
      <c r="G420" s="16">
        <f t="shared" si="58"/>
        <v>0</v>
      </c>
      <c r="H420" s="3"/>
      <c r="I420" s="16">
        <f t="shared" si="56"/>
        <v>-2.5871050538893048</v>
      </c>
      <c r="J420" s="16">
        <f t="shared" si="57"/>
        <v>0.89520462647301446</v>
      </c>
      <c r="K420" s="8"/>
      <c r="L420" s="17">
        <f t="shared" si="59"/>
        <v>2.9819786827079562E-2</v>
      </c>
      <c r="M420" s="17">
        <f t="shared" si="60"/>
        <v>0.97018021317292047</v>
      </c>
      <c r="N420">
        <f t="shared" si="61"/>
        <v>1</v>
      </c>
      <c r="O420" s="18">
        <v>1</v>
      </c>
      <c r="P420" s="18" t="str">
        <f t="shared" si="62"/>
        <v>Y</v>
      </c>
    </row>
    <row r="421" spans="1:16">
      <c r="A421" s="14">
        <v>-0.69999504999999995</v>
      </c>
      <c r="B421" s="14">
        <v>-0.74329904000000002</v>
      </c>
      <c r="D421" s="15">
        <f t="shared" si="54"/>
        <v>-1.201476981326</v>
      </c>
      <c r="E421" s="16">
        <f t="shared" si="55"/>
        <v>1.7047070397130002</v>
      </c>
      <c r="F421" s="15">
        <f t="shared" si="58"/>
        <v>0</v>
      </c>
      <c r="G421" s="16">
        <f t="shared" si="58"/>
        <v>1.7047070397130002</v>
      </c>
      <c r="H421" s="3"/>
      <c r="I421" s="16">
        <f t="shared" si="56"/>
        <v>2.3664743125295868</v>
      </c>
      <c r="J421" s="16">
        <f t="shared" si="57"/>
        <v>-1.479003827654999</v>
      </c>
      <c r="K421" s="8"/>
      <c r="L421" s="17">
        <f t="shared" si="59"/>
        <v>0.97907119946457011</v>
      </c>
      <c r="M421" s="17">
        <f t="shared" si="60"/>
        <v>2.0928800535429882E-2</v>
      </c>
      <c r="N421">
        <f t="shared" si="61"/>
        <v>0</v>
      </c>
      <c r="O421" s="18">
        <v>0</v>
      </c>
      <c r="P421" s="18" t="str">
        <f t="shared" si="62"/>
        <v>Y</v>
      </c>
    </row>
    <row r="422" spans="1:16">
      <c r="A422" s="14">
        <v>-0.37204830999999999</v>
      </c>
      <c r="B422" s="14">
        <v>-0.40657446000000003</v>
      </c>
      <c r="D422" s="15">
        <f t="shared" si="54"/>
        <v>-0.642625496992</v>
      </c>
      <c r="E422" s="16">
        <f t="shared" si="55"/>
        <v>0.92570399108700019</v>
      </c>
      <c r="F422" s="15">
        <f t="shared" si="58"/>
        <v>0</v>
      </c>
      <c r="G422" s="16">
        <f t="shared" si="58"/>
        <v>0.92570399108700019</v>
      </c>
      <c r="H422" s="3"/>
      <c r="I422" s="16">
        <f t="shared" si="56"/>
        <v>1.2850622804269738</v>
      </c>
      <c r="J422" s="16">
        <f t="shared" si="57"/>
        <v>-0.80314078266708144</v>
      </c>
      <c r="K422" s="8"/>
      <c r="L422" s="17">
        <f t="shared" si="59"/>
        <v>0.88975128042971741</v>
      </c>
      <c r="M422" s="17">
        <f t="shared" si="60"/>
        <v>0.11024871957028255</v>
      </c>
      <c r="N422">
        <f t="shared" si="61"/>
        <v>0</v>
      </c>
      <c r="O422" s="18">
        <v>0</v>
      </c>
      <c r="P422" s="18" t="str">
        <f t="shared" si="62"/>
        <v>Y</v>
      </c>
    </row>
    <row r="423" spans="1:16">
      <c r="A423" s="14">
        <v>-4.4101559999999998E-2</v>
      </c>
      <c r="B423" s="14">
        <v>-0.74329904000000002</v>
      </c>
      <c r="D423" s="15">
        <f t="shared" si="54"/>
        <v>-0.32008730946399999</v>
      </c>
      <c r="E423" s="16">
        <f t="shared" si="55"/>
        <v>1.2964133421880002</v>
      </c>
      <c r="F423" s="15">
        <f t="shared" si="58"/>
        <v>0</v>
      </c>
      <c r="G423" s="16">
        <f t="shared" si="58"/>
        <v>1.2964133421880002</v>
      </c>
      <c r="H423" s="3"/>
      <c r="I423" s="16">
        <f t="shared" si="56"/>
        <v>1.7996810016253819</v>
      </c>
      <c r="J423" s="16">
        <f t="shared" si="57"/>
        <v>-1.1247682156823091</v>
      </c>
      <c r="K423" s="8"/>
      <c r="L423" s="17">
        <f t="shared" si="59"/>
        <v>0.94904189972715292</v>
      </c>
      <c r="M423" s="17">
        <f t="shared" si="60"/>
        <v>5.0958100272847119E-2</v>
      </c>
      <c r="N423">
        <f t="shared" si="61"/>
        <v>0</v>
      </c>
      <c r="O423" s="18">
        <v>0</v>
      </c>
      <c r="P423" s="18" t="str">
        <f t="shared" si="62"/>
        <v>Y</v>
      </c>
    </row>
    <row r="424" spans="1:16">
      <c r="A424" s="14">
        <v>-0.37204830999999999</v>
      </c>
      <c r="B424" s="14">
        <v>-0.40657446000000003</v>
      </c>
      <c r="D424" s="15">
        <f t="shared" si="54"/>
        <v>-0.642625496992</v>
      </c>
      <c r="E424" s="16">
        <f t="shared" si="55"/>
        <v>0.92570399108700019</v>
      </c>
      <c r="F424" s="15">
        <f t="shared" si="58"/>
        <v>0</v>
      </c>
      <c r="G424" s="16">
        <f t="shared" si="58"/>
        <v>0.92570399108700019</v>
      </c>
      <c r="H424" s="3"/>
      <c r="I424" s="16">
        <f t="shared" si="56"/>
        <v>1.2850622804269738</v>
      </c>
      <c r="J424" s="16">
        <f t="shared" si="57"/>
        <v>-0.80314078266708144</v>
      </c>
      <c r="K424" s="8"/>
      <c r="L424" s="17">
        <f t="shared" si="59"/>
        <v>0.88975128042971741</v>
      </c>
      <c r="M424" s="17">
        <f t="shared" si="60"/>
        <v>0.11024871957028255</v>
      </c>
      <c r="N424">
        <f t="shared" si="61"/>
        <v>0</v>
      </c>
      <c r="O424" s="18">
        <v>0</v>
      </c>
      <c r="P424" s="18" t="str">
        <f t="shared" si="62"/>
        <v>Y</v>
      </c>
    </row>
    <row r="425" spans="1:16">
      <c r="A425" s="14">
        <v>2.2515256300000002</v>
      </c>
      <c r="B425" s="14">
        <v>2.2872221800000001</v>
      </c>
      <c r="D425" s="15">
        <f t="shared" si="54"/>
        <v>3.8281864045560003</v>
      </c>
      <c r="E425" s="16">
        <f t="shared" si="55"/>
        <v>-5.3063204103710007</v>
      </c>
      <c r="F425" s="15">
        <f t="shared" si="58"/>
        <v>3.8281864045560003</v>
      </c>
      <c r="G425" s="16">
        <f t="shared" si="58"/>
        <v>0</v>
      </c>
      <c r="H425" s="3"/>
      <c r="I425" s="16">
        <f t="shared" si="56"/>
        <v>-4.3633668639129288</v>
      </c>
      <c r="J425" s="16">
        <f t="shared" si="57"/>
        <v>1.5098367179568863</v>
      </c>
      <c r="K425" s="8"/>
      <c r="L425" s="17">
        <f t="shared" si="59"/>
        <v>2.8059489940716782E-3</v>
      </c>
      <c r="M425" s="17">
        <f t="shared" si="60"/>
        <v>0.99719405100592828</v>
      </c>
      <c r="N425">
        <f t="shared" si="61"/>
        <v>1</v>
      </c>
      <c r="O425" s="18">
        <v>1</v>
      </c>
      <c r="P425" s="18" t="str">
        <f t="shared" si="62"/>
        <v>Y</v>
      </c>
    </row>
    <row r="426" spans="1:16">
      <c r="A426" s="14">
        <v>-4.4101559999999998E-2</v>
      </c>
      <c r="B426" s="14">
        <v>-6.9849880000000003E-2</v>
      </c>
      <c r="D426" s="15">
        <f t="shared" si="54"/>
        <v>-8.3773999220000006E-2</v>
      </c>
      <c r="E426" s="16">
        <f t="shared" si="55"/>
        <v>0.146700936236</v>
      </c>
      <c r="F426" s="15">
        <f t="shared" si="58"/>
        <v>0</v>
      </c>
      <c r="G426" s="16">
        <f t="shared" si="58"/>
        <v>0.146700936236</v>
      </c>
      <c r="H426" s="3"/>
      <c r="I426" s="16">
        <f t="shared" si="56"/>
        <v>0.2036502396828152</v>
      </c>
      <c r="J426" s="16">
        <f t="shared" si="57"/>
        <v>-0.12727773227835359</v>
      </c>
      <c r="K426" s="8"/>
      <c r="L426" s="17">
        <f t="shared" si="59"/>
        <v>0.58198514956907477</v>
      </c>
      <c r="M426" s="17">
        <f t="shared" si="60"/>
        <v>0.41801485043092523</v>
      </c>
      <c r="N426">
        <f t="shared" si="61"/>
        <v>0</v>
      </c>
      <c r="O426" s="18">
        <v>0</v>
      </c>
      <c r="P426" s="18" t="str">
        <f t="shared" si="62"/>
        <v>Y</v>
      </c>
    </row>
    <row r="427" spans="1:16">
      <c r="A427" s="14">
        <v>-0.69999504999999995</v>
      </c>
      <c r="B427" s="14">
        <v>-6.9849880000000003E-2</v>
      </c>
      <c r="D427" s="15">
        <f t="shared" si="54"/>
        <v>-0.96516367108199996</v>
      </c>
      <c r="E427" s="16">
        <f t="shared" si="55"/>
        <v>0.554994633761</v>
      </c>
      <c r="F427" s="15">
        <f t="shared" si="58"/>
        <v>0</v>
      </c>
      <c r="G427" s="16">
        <f t="shared" si="58"/>
        <v>0.554994633761</v>
      </c>
      <c r="H427" s="3"/>
      <c r="I427" s="16">
        <f t="shared" si="56"/>
        <v>0.7704435505870203</v>
      </c>
      <c r="J427" s="16">
        <f t="shared" si="57"/>
        <v>-0.48151334425104364</v>
      </c>
      <c r="K427" s="8"/>
      <c r="L427" s="17">
        <f t="shared" si="59"/>
        <v>0.77763842521011306</v>
      </c>
      <c r="M427" s="17">
        <f t="shared" si="60"/>
        <v>0.22236157478988694</v>
      </c>
      <c r="N427">
        <f t="shared" si="61"/>
        <v>0</v>
      </c>
      <c r="O427" s="18">
        <v>0</v>
      </c>
      <c r="P427" s="18" t="str">
        <f t="shared" si="62"/>
        <v>Y</v>
      </c>
    </row>
    <row r="428" spans="1:16">
      <c r="A428" s="14">
        <v>-0.69999504999999995</v>
      </c>
      <c r="B428" s="14">
        <v>-0.74329904000000002</v>
      </c>
      <c r="D428" s="15">
        <f t="shared" si="54"/>
        <v>-1.201476981326</v>
      </c>
      <c r="E428" s="16">
        <f t="shared" si="55"/>
        <v>1.7047070397130002</v>
      </c>
      <c r="F428" s="15">
        <f t="shared" si="58"/>
        <v>0</v>
      </c>
      <c r="G428" s="16">
        <f t="shared" si="58"/>
        <v>1.7047070397130002</v>
      </c>
      <c r="H428" s="3"/>
      <c r="I428" s="16">
        <f t="shared" si="56"/>
        <v>2.3664743125295868</v>
      </c>
      <c r="J428" s="16">
        <f t="shared" si="57"/>
        <v>-1.479003827654999</v>
      </c>
      <c r="K428" s="8"/>
      <c r="L428" s="17">
        <f t="shared" si="59"/>
        <v>0.97907119946457011</v>
      </c>
      <c r="M428" s="17">
        <f t="shared" si="60"/>
        <v>2.0928800535429882E-2</v>
      </c>
      <c r="N428">
        <f t="shared" si="61"/>
        <v>0</v>
      </c>
      <c r="O428" s="18">
        <v>0</v>
      </c>
      <c r="P428" s="18" t="str">
        <f t="shared" si="62"/>
        <v>Y</v>
      </c>
    </row>
    <row r="429" spans="1:16">
      <c r="A429" s="14">
        <v>2.2515256300000002</v>
      </c>
      <c r="B429" s="14">
        <v>2.2872221800000001</v>
      </c>
      <c r="D429" s="15">
        <f t="shared" si="54"/>
        <v>3.8281864045560003</v>
      </c>
      <c r="E429" s="16">
        <f t="shared" si="55"/>
        <v>-5.3063204103710007</v>
      </c>
      <c r="F429" s="15">
        <f t="shared" si="58"/>
        <v>3.8281864045560003</v>
      </c>
      <c r="G429" s="16">
        <f t="shared" si="58"/>
        <v>0</v>
      </c>
      <c r="H429" s="3"/>
      <c r="I429" s="16">
        <f t="shared" si="56"/>
        <v>-4.3633668639129288</v>
      </c>
      <c r="J429" s="16">
        <f t="shared" si="57"/>
        <v>1.5098367179568863</v>
      </c>
      <c r="K429" s="8"/>
      <c r="L429" s="17">
        <f t="shared" si="59"/>
        <v>2.8059489940716782E-3</v>
      </c>
      <c r="M429" s="17">
        <f t="shared" si="60"/>
        <v>0.99719405100592828</v>
      </c>
      <c r="N429">
        <f t="shared" si="61"/>
        <v>1</v>
      </c>
      <c r="O429" s="18">
        <v>1</v>
      </c>
      <c r="P429" s="18" t="str">
        <f t="shared" si="62"/>
        <v>Y</v>
      </c>
    </row>
    <row r="430" spans="1:16">
      <c r="A430" s="14">
        <v>-4.4101559999999998E-2</v>
      </c>
      <c r="B430" s="14">
        <v>0.94032386000000001</v>
      </c>
      <c r="D430" s="15">
        <f t="shared" si="54"/>
        <v>0.270695966146</v>
      </c>
      <c r="E430" s="16">
        <f t="shared" si="55"/>
        <v>-1.577867672692</v>
      </c>
      <c r="F430" s="15">
        <f t="shared" si="58"/>
        <v>0.270695966146</v>
      </c>
      <c r="G430" s="16">
        <f t="shared" si="58"/>
        <v>0</v>
      </c>
      <c r="H430" s="3"/>
      <c r="I430" s="16">
        <f t="shared" si="56"/>
        <v>-0.30853926221321076</v>
      </c>
      <c r="J430" s="16">
        <f t="shared" si="57"/>
        <v>0.1067624890479824</v>
      </c>
      <c r="K430" s="8"/>
      <c r="L430" s="17">
        <f t="shared" si="59"/>
        <v>0.39764154458859324</v>
      </c>
      <c r="M430" s="17">
        <f t="shared" si="60"/>
        <v>0.60235845541140665</v>
      </c>
      <c r="N430">
        <f t="shared" si="61"/>
        <v>1</v>
      </c>
      <c r="O430" s="18">
        <v>0</v>
      </c>
      <c r="P430" s="18" t="str">
        <f t="shared" si="62"/>
        <v>N</v>
      </c>
    </row>
    <row r="431" spans="1:16">
      <c r="A431" s="14">
        <v>1.2676854099999999</v>
      </c>
      <c r="B431" s="14">
        <v>1.61377302</v>
      </c>
      <c r="D431" s="15">
        <f t="shared" si="54"/>
        <v>2.2697886066760002</v>
      </c>
      <c r="E431" s="16">
        <f t="shared" si="55"/>
        <v>-3.5441674674689998</v>
      </c>
      <c r="F431" s="15">
        <f t="shared" si="58"/>
        <v>2.2697886066760002</v>
      </c>
      <c r="G431" s="16">
        <f t="shared" si="58"/>
        <v>0</v>
      </c>
      <c r="H431" s="3"/>
      <c r="I431" s="16">
        <f t="shared" si="56"/>
        <v>-2.5871050538893048</v>
      </c>
      <c r="J431" s="16">
        <f t="shared" si="57"/>
        <v>0.89520462647301446</v>
      </c>
      <c r="K431" s="8"/>
      <c r="L431" s="17">
        <f t="shared" si="59"/>
        <v>2.9819786827079562E-2</v>
      </c>
      <c r="M431" s="17">
        <f t="shared" si="60"/>
        <v>0.97018021317292047</v>
      </c>
      <c r="N431">
        <f t="shared" si="61"/>
        <v>1</v>
      </c>
      <c r="O431" s="18">
        <v>1</v>
      </c>
      <c r="P431" s="18" t="str">
        <f t="shared" si="62"/>
        <v>Y</v>
      </c>
    </row>
    <row r="432" spans="1:16">
      <c r="A432" s="14">
        <v>-0.69999504999999995</v>
      </c>
      <c r="B432" s="14">
        <v>-0.74329904000000002</v>
      </c>
      <c r="D432" s="15">
        <f t="shared" si="54"/>
        <v>-1.201476981326</v>
      </c>
      <c r="E432" s="16">
        <f t="shared" si="55"/>
        <v>1.7047070397130002</v>
      </c>
      <c r="F432" s="15">
        <f t="shared" si="58"/>
        <v>0</v>
      </c>
      <c r="G432" s="16">
        <f t="shared" si="58"/>
        <v>1.7047070397130002</v>
      </c>
      <c r="H432" s="3"/>
      <c r="I432" s="16">
        <f t="shared" si="56"/>
        <v>2.3664743125295868</v>
      </c>
      <c r="J432" s="16">
        <f t="shared" si="57"/>
        <v>-1.479003827654999</v>
      </c>
      <c r="K432" s="8"/>
      <c r="L432" s="17">
        <f t="shared" si="59"/>
        <v>0.97907119946457011</v>
      </c>
      <c r="M432" s="17">
        <f t="shared" si="60"/>
        <v>2.0928800535429882E-2</v>
      </c>
      <c r="N432">
        <f t="shared" si="61"/>
        <v>0</v>
      </c>
      <c r="O432" s="18">
        <v>0</v>
      </c>
      <c r="P432" s="18" t="str">
        <f t="shared" si="62"/>
        <v>Y</v>
      </c>
    </row>
    <row r="433" spans="1:16">
      <c r="A433" s="14">
        <v>-0.69999504999999995</v>
      </c>
      <c r="B433" s="14">
        <v>-0.74329904000000002</v>
      </c>
      <c r="D433" s="15">
        <f t="shared" si="54"/>
        <v>-1.201476981326</v>
      </c>
      <c r="E433" s="16">
        <f t="shared" si="55"/>
        <v>1.7047070397130002</v>
      </c>
      <c r="F433" s="15">
        <f t="shared" si="58"/>
        <v>0</v>
      </c>
      <c r="G433" s="16">
        <f t="shared" si="58"/>
        <v>1.7047070397130002</v>
      </c>
      <c r="H433" s="3"/>
      <c r="I433" s="16">
        <f t="shared" si="56"/>
        <v>2.3664743125295868</v>
      </c>
      <c r="J433" s="16">
        <f t="shared" si="57"/>
        <v>-1.479003827654999</v>
      </c>
      <c r="K433" s="8"/>
      <c r="L433" s="17">
        <f t="shared" si="59"/>
        <v>0.97907119946457011</v>
      </c>
      <c r="M433" s="17">
        <f t="shared" si="60"/>
        <v>2.0928800535429882E-2</v>
      </c>
      <c r="N433">
        <f t="shared" si="61"/>
        <v>0</v>
      </c>
      <c r="O433" s="18">
        <v>0</v>
      </c>
      <c r="P433" s="18" t="str">
        <f t="shared" si="62"/>
        <v>Y</v>
      </c>
    </row>
    <row r="434" spans="1:16">
      <c r="A434" s="14">
        <v>-4.4101559999999998E-2</v>
      </c>
      <c r="B434" s="14">
        <v>-0.74329904000000002</v>
      </c>
      <c r="D434" s="15">
        <f t="shared" si="54"/>
        <v>-0.32008730946399999</v>
      </c>
      <c r="E434" s="16">
        <f t="shared" si="55"/>
        <v>1.2964133421880002</v>
      </c>
      <c r="F434" s="15">
        <f t="shared" si="58"/>
        <v>0</v>
      </c>
      <c r="G434" s="16">
        <f t="shared" si="58"/>
        <v>1.2964133421880002</v>
      </c>
      <c r="H434" s="3"/>
      <c r="I434" s="16">
        <f t="shared" si="56"/>
        <v>1.7996810016253819</v>
      </c>
      <c r="J434" s="16">
        <f t="shared" si="57"/>
        <v>-1.1247682156823091</v>
      </c>
      <c r="K434" s="8"/>
      <c r="L434" s="17">
        <f t="shared" si="59"/>
        <v>0.94904189972715292</v>
      </c>
      <c r="M434" s="17">
        <f t="shared" si="60"/>
        <v>5.0958100272847119E-2</v>
      </c>
      <c r="N434">
        <f t="shared" si="61"/>
        <v>0</v>
      </c>
      <c r="O434" s="18">
        <v>0</v>
      </c>
      <c r="P434" s="18" t="str">
        <f t="shared" si="62"/>
        <v>Y</v>
      </c>
    </row>
    <row r="435" spans="1:16">
      <c r="A435" s="14">
        <v>-0.69999504999999995</v>
      </c>
      <c r="B435" s="14">
        <v>-0.74329904000000002</v>
      </c>
      <c r="D435" s="15">
        <f t="shared" si="54"/>
        <v>-1.201476981326</v>
      </c>
      <c r="E435" s="16">
        <f t="shared" si="55"/>
        <v>1.7047070397130002</v>
      </c>
      <c r="F435" s="15">
        <f t="shared" si="58"/>
        <v>0</v>
      </c>
      <c r="G435" s="16">
        <f t="shared" si="58"/>
        <v>1.7047070397130002</v>
      </c>
      <c r="H435" s="3"/>
      <c r="I435" s="16">
        <f t="shared" si="56"/>
        <v>2.3664743125295868</v>
      </c>
      <c r="J435" s="16">
        <f t="shared" si="57"/>
        <v>-1.479003827654999</v>
      </c>
      <c r="K435" s="8"/>
      <c r="L435" s="17">
        <f t="shared" si="59"/>
        <v>0.97907119946457011</v>
      </c>
      <c r="M435" s="17">
        <f t="shared" si="60"/>
        <v>2.0928800535429882E-2</v>
      </c>
      <c r="N435">
        <f t="shared" si="61"/>
        <v>0</v>
      </c>
      <c r="O435" s="18">
        <v>0</v>
      </c>
      <c r="P435" s="18" t="str">
        <f t="shared" si="62"/>
        <v>Y</v>
      </c>
    </row>
    <row r="436" spans="1:16">
      <c r="A436" s="14">
        <v>-0.69999504999999995</v>
      </c>
      <c r="B436" s="14">
        <v>-0.74329904000000002</v>
      </c>
      <c r="D436" s="15">
        <f t="shared" si="54"/>
        <v>-1.201476981326</v>
      </c>
      <c r="E436" s="16">
        <f t="shared" si="55"/>
        <v>1.7047070397130002</v>
      </c>
      <c r="F436" s="15">
        <f t="shared" si="58"/>
        <v>0</v>
      </c>
      <c r="G436" s="16">
        <f t="shared" si="58"/>
        <v>1.7047070397130002</v>
      </c>
      <c r="H436" s="3"/>
      <c r="I436" s="16">
        <f t="shared" si="56"/>
        <v>2.3664743125295868</v>
      </c>
      <c r="J436" s="16">
        <f t="shared" si="57"/>
        <v>-1.479003827654999</v>
      </c>
      <c r="K436" s="8"/>
      <c r="L436" s="17">
        <f t="shared" si="59"/>
        <v>0.97907119946457011</v>
      </c>
      <c r="M436" s="17">
        <f t="shared" si="60"/>
        <v>2.0928800535429882E-2</v>
      </c>
      <c r="N436">
        <f t="shared" si="61"/>
        <v>0</v>
      </c>
      <c r="O436" s="18">
        <v>0</v>
      </c>
      <c r="P436" s="18" t="str">
        <f t="shared" si="62"/>
        <v>Y</v>
      </c>
    </row>
    <row r="437" spans="1:16">
      <c r="A437" s="14">
        <v>-0.37204830999999999</v>
      </c>
      <c r="B437" s="14">
        <v>-0.40657446000000003</v>
      </c>
      <c r="D437" s="15">
        <f t="shared" si="54"/>
        <v>-0.642625496992</v>
      </c>
      <c r="E437" s="16">
        <f t="shared" si="55"/>
        <v>0.92570399108700019</v>
      </c>
      <c r="F437" s="15">
        <f t="shared" si="58"/>
        <v>0</v>
      </c>
      <c r="G437" s="16">
        <f t="shared" si="58"/>
        <v>0.92570399108700019</v>
      </c>
      <c r="H437" s="3"/>
      <c r="I437" s="16">
        <f t="shared" si="56"/>
        <v>1.2850622804269738</v>
      </c>
      <c r="J437" s="16">
        <f t="shared" si="57"/>
        <v>-0.80314078266708144</v>
      </c>
      <c r="K437" s="8"/>
      <c r="L437" s="17">
        <f t="shared" si="59"/>
        <v>0.88975128042971741</v>
      </c>
      <c r="M437" s="17">
        <f t="shared" si="60"/>
        <v>0.11024871957028255</v>
      </c>
      <c r="N437">
        <f t="shared" si="61"/>
        <v>0</v>
      </c>
      <c r="O437" s="18">
        <v>0</v>
      </c>
      <c r="P437" s="18" t="str">
        <f t="shared" si="62"/>
        <v>Y</v>
      </c>
    </row>
    <row r="438" spans="1:16">
      <c r="A438" s="14">
        <v>1.9235788899999999</v>
      </c>
      <c r="B438" s="14">
        <v>1.27704844</v>
      </c>
      <c r="D438" s="15">
        <f t="shared" si="54"/>
        <v>3.0330216099780003</v>
      </c>
      <c r="E438" s="16">
        <f t="shared" si="55"/>
        <v>-3.3776049557930001</v>
      </c>
      <c r="F438" s="15">
        <f t="shared" si="58"/>
        <v>3.0330216099780003</v>
      </c>
      <c r="G438" s="16">
        <f t="shared" si="58"/>
        <v>0</v>
      </c>
      <c r="H438" s="3"/>
      <c r="I438" s="16">
        <f t="shared" si="56"/>
        <v>-3.4570380310529245</v>
      </c>
      <c r="J438" s="16">
        <f t="shared" si="57"/>
        <v>1.1962237229753232</v>
      </c>
      <c r="K438" s="8"/>
      <c r="L438" s="17">
        <f t="shared" si="59"/>
        <v>9.4404928566832781E-3</v>
      </c>
      <c r="M438" s="17">
        <f t="shared" si="60"/>
        <v>0.99055950714331664</v>
      </c>
      <c r="N438">
        <f t="shared" si="61"/>
        <v>1</v>
      </c>
      <c r="O438" s="18">
        <v>0</v>
      </c>
      <c r="P438" s="18" t="str">
        <f t="shared" si="62"/>
        <v>N</v>
      </c>
    </row>
    <row r="439" spans="1:16">
      <c r="A439" s="14">
        <v>1.5956321499999999</v>
      </c>
      <c r="B439" s="14">
        <v>2.2872221800000001</v>
      </c>
      <c r="D439" s="15">
        <f t="shared" si="54"/>
        <v>2.9467967461320002</v>
      </c>
      <c r="E439" s="16">
        <f t="shared" si="55"/>
        <v>-4.8980267190710007</v>
      </c>
      <c r="F439" s="15">
        <f t="shared" si="58"/>
        <v>2.9467967461320002</v>
      </c>
      <c r="G439" s="16">
        <f t="shared" si="58"/>
        <v>0</v>
      </c>
      <c r="H439" s="3"/>
      <c r="I439" s="16">
        <f t="shared" si="56"/>
        <v>-3.3587589312412534</v>
      </c>
      <c r="J439" s="16">
        <f t="shared" si="57"/>
        <v>1.1622166366744608</v>
      </c>
      <c r="K439" s="8"/>
      <c r="L439" s="17">
        <f t="shared" si="59"/>
        <v>1.076133964612812E-2</v>
      </c>
      <c r="M439" s="17">
        <f t="shared" si="60"/>
        <v>0.98923866035387187</v>
      </c>
      <c r="N439">
        <f t="shared" si="61"/>
        <v>1</v>
      </c>
      <c r="O439" s="18">
        <v>1</v>
      </c>
      <c r="P439" s="18" t="str">
        <f t="shared" si="62"/>
        <v>Y</v>
      </c>
    </row>
    <row r="440" spans="1:16">
      <c r="A440" s="14">
        <v>2.2515256300000002</v>
      </c>
      <c r="B440" s="14">
        <v>2.2872221800000001</v>
      </c>
      <c r="D440" s="15">
        <f t="shared" si="54"/>
        <v>3.8281864045560003</v>
      </c>
      <c r="E440" s="16">
        <f t="shared" si="55"/>
        <v>-5.3063204103710007</v>
      </c>
      <c r="F440" s="15">
        <f t="shared" si="58"/>
        <v>3.8281864045560003</v>
      </c>
      <c r="G440" s="16">
        <f t="shared" si="58"/>
        <v>0</v>
      </c>
      <c r="H440" s="3"/>
      <c r="I440" s="16">
        <f t="shared" si="56"/>
        <v>-4.3633668639129288</v>
      </c>
      <c r="J440" s="16">
        <f t="shared" si="57"/>
        <v>1.5098367179568863</v>
      </c>
      <c r="K440" s="8"/>
      <c r="L440" s="17">
        <f t="shared" si="59"/>
        <v>2.8059489940716782E-3</v>
      </c>
      <c r="M440" s="17">
        <f t="shared" si="60"/>
        <v>0.99719405100592828</v>
      </c>
      <c r="N440">
        <f t="shared" si="61"/>
        <v>1</v>
      </c>
      <c r="O440" s="18">
        <v>1</v>
      </c>
      <c r="P440" s="18" t="str">
        <f t="shared" si="62"/>
        <v>Y</v>
      </c>
    </row>
    <row r="441" spans="1:16">
      <c r="A441" s="14">
        <v>-0.69999504999999995</v>
      </c>
      <c r="B441" s="14">
        <v>-0.74329904000000002</v>
      </c>
      <c r="D441" s="15">
        <f t="shared" si="54"/>
        <v>-1.201476981326</v>
      </c>
      <c r="E441" s="16">
        <f t="shared" si="55"/>
        <v>1.7047070397130002</v>
      </c>
      <c r="F441" s="15">
        <f t="shared" si="58"/>
        <v>0</v>
      </c>
      <c r="G441" s="16">
        <f t="shared" si="58"/>
        <v>1.7047070397130002</v>
      </c>
      <c r="H441" s="3"/>
      <c r="I441" s="16">
        <f t="shared" si="56"/>
        <v>2.3664743125295868</v>
      </c>
      <c r="J441" s="16">
        <f t="shared" si="57"/>
        <v>-1.479003827654999</v>
      </c>
      <c r="K441" s="8"/>
      <c r="L441" s="17">
        <f t="shared" si="59"/>
        <v>0.97907119946457011</v>
      </c>
      <c r="M441" s="17">
        <f t="shared" si="60"/>
        <v>2.0928800535429882E-2</v>
      </c>
      <c r="N441">
        <f t="shared" si="61"/>
        <v>0</v>
      </c>
      <c r="O441" s="18">
        <v>0</v>
      </c>
      <c r="P441" s="18" t="str">
        <f t="shared" si="62"/>
        <v>Y</v>
      </c>
    </row>
    <row r="442" spans="1:16">
      <c r="A442" s="14">
        <v>-0.69999504999999995</v>
      </c>
      <c r="B442" s="14">
        <v>-6.9849880000000003E-2</v>
      </c>
      <c r="D442" s="15">
        <f t="shared" si="54"/>
        <v>-0.96516367108199996</v>
      </c>
      <c r="E442" s="16">
        <f t="shared" si="55"/>
        <v>0.554994633761</v>
      </c>
      <c r="F442" s="15">
        <f t="shared" si="58"/>
        <v>0</v>
      </c>
      <c r="G442" s="16">
        <f t="shared" si="58"/>
        <v>0.554994633761</v>
      </c>
      <c r="H442" s="3"/>
      <c r="I442" s="16">
        <f t="shared" si="56"/>
        <v>0.7704435505870203</v>
      </c>
      <c r="J442" s="16">
        <f t="shared" si="57"/>
        <v>-0.48151334425104364</v>
      </c>
      <c r="K442" s="8"/>
      <c r="L442" s="17">
        <f t="shared" si="59"/>
        <v>0.77763842521011306</v>
      </c>
      <c r="M442" s="17">
        <f t="shared" si="60"/>
        <v>0.22236157478988694</v>
      </c>
      <c r="N442">
        <f t="shared" si="61"/>
        <v>0</v>
      </c>
      <c r="O442" s="18">
        <v>0</v>
      </c>
      <c r="P442" s="18" t="str">
        <f t="shared" si="62"/>
        <v>Y</v>
      </c>
    </row>
    <row r="443" spans="1:16">
      <c r="A443" s="14">
        <v>-0.69999504999999995</v>
      </c>
      <c r="B443" s="14">
        <v>-0.74329904000000002</v>
      </c>
      <c r="D443" s="15">
        <f t="shared" si="54"/>
        <v>-1.201476981326</v>
      </c>
      <c r="E443" s="16">
        <f t="shared" si="55"/>
        <v>1.7047070397130002</v>
      </c>
      <c r="F443" s="15">
        <f t="shared" si="58"/>
        <v>0</v>
      </c>
      <c r="G443" s="16">
        <f t="shared" si="58"/>
        <v>1.7047070397130002</v>
      </c>
      <c r="H443" s="3"/>
      <c r="I443" s="16">
        <f t="shared" si="56"/>
        <v>2.3664743125295868</v>
      </c>
      <c r="J443" s="16">
        <f t="shared" si="57"/>
        <v>-1.479003827654999</v>
      </c>
      <c r="K443" s="8"/>
      <c r="L443" s="17">
        <f t="shared" si="59"/>
        <v>0.97907119946457011</v>
      </c>
      <c r="M443" s="17">
        <f t="shared" si="60"/>
        <v>2.0928800535429882E-2</v>
      </c>
      <c r="N443">
        <f t="shared" si="61"/>
        <v>0</v>
      </c>
      <c r="O443" s="18">
        <v>0</v>
      </c>
      <c r="P443" s="18" t="str">
        <f t="shared" si="62"/>
        <v>Y</v>
      </c>
    </row>
    <row r="444" spans="1:16">
      <c r="A444" s="14">
        <v>0.28384517999999997</v>
      </c>
      <c r="B444" s="14">
        <v>-6.9849880000000003E-2</v>
      </c>
      <c r="D444" s="15">
        <f t="shared" si="54"/>
        <v>0.35692082999199998</v>
      </c>
      <c r="E444" s="16">
        <f t="shared" si="55"/>
        <v>-5.7445909414000004E-2</v>
      </c>
      <c r="F444" s="15">
        <f t="shared" si="58"/>
        <v>0.35692082999199998</v>
      </c>
      <c r="G444" s="16">
        <f t="shared" si="58"/>
        <v>0</v>
      </c>
      <c r="H444" s="3"/>
      <c r="I444" s="16">
        <f t="shared" si="56"/>
        <v>-0.40681836202488153</v>
      </c>
      <c r="J444" s="16">
        <f t="shared" si="57"/>
        <v>0.14076957534884479</v>
      </c>
      <c r="K444" s="8"/>
      <c r="L444" s="17">
        <f t="shared" si="59"/>
        <v>0.36642420680193283</v>
      </c>
      <c r="M444" s="17">
        <f t="shared" si="60"/>
        <v>0.63357579319806723</v>
      </c>
      <c r="N444">
        <f t="shared" si="61"/>
        <v>1</v>
      </c>
      <c r="O444" s="18">
        <v>1</v>
      </c>
      <c r="P444" s="18" t="str">
        <f t="shared" si="62"/>
        <v>Y</v>
      </c>
    </row>
    <row r="445" spans="1:16">
      <c r="A445" s="14">
        <v>-0.37204830999999999</v>
      </c>
      <c r="B445" s="14">
        <v>-0.40657446000000003</v>
      </c>
      <c r="D445" s="15">
        <f t="shared" si="54"/>
        <v>-0.642625496992</v>
      </c>
      <c r="E445" s="16">
        <f t="shared" si="55"/>
        <v>0.92570399108700019</v>
      </c>
      <c r="F445" s="15">
        <f t="shared" si="58"/>
        <v>0</v>
      </c>
      <c r="G445" s="16">
        <f t="shared" si="58"/>
        <v>0.92570399108700019</v>
      </c>
      <c r="H445" s="3"/>
      <c r="I445" s="16">
        <f t="shared" si="56"/>
        <v>1.2850622804269738</v>
      </c>
      <c r="J445" s="16">
        <f t="shared" si="57"/>
        <v>-0.80314078266708144</v>
      </c>
      <c r="K445" s="8"/>
      <c r="L445" s="17">
        <f t="shared" si="59"/>
        <v>0.88975128042971741</v>
      </c>
      <c r="M445" s="17">
        <f t="shared" si="60"/>
        <v>0.11024871957028255</v>
      </c>
      <c r="N445">
        <f t="shared" si="61"/>
        <v>0</v>
      </c>
      <c r="O445" s="18">
        <v>0</v>
      </c>
      <c r="P445" s="18" t="str">
        <f t="shared" si="62"/>
        <v>Y</v>
      </c>
    </row>
    <row r="446" spans="1:16">
      <c r="A446" s="14">
        <v>-0.69999504999999995</v>
      </c>
      <c r="B446" s="14">
        <v>-0.74329904000000002</v>
      </c>
      <c r="D446" s="15">
        <f t="shared" si="54"/>
        <v>-1.201476981326</v>
      </c>
      <c r="E446" s="16">
        <f t="shared" si="55"/>
        <v>1.7047070397130002</v>
      </c>
      <c r="F446" s="15">
        <f t="shared" si="58"/>
        <v>0</v>
      </c>
      <c r="G446" s="16">
        <f t="shared" si="58"/>
        <v>1.7047070397130002</v>
      </c>
      <c r="H446" s="3"/>
      <c r="I446" s="16">
        <f t="shared" si="56"/>
        <v>2.3664743125295868</v>
      </c>
      <c r="J446" s="16">
        <f t="shared" si="57"/>
        <v>-1.479003827654999</v>
      </c>
      <c r="K446" s="8"/>
      <c r="L446" s="17">
        <f t="shared" si="59"/>
        <v>0.97907119946457011</v>
      </c>
      <c r="M446" s="17">
        <f t="shared" si="60"/>
        <v>2.0928800535429882E-2</v>
      </c>
      <c r="N446">
        <f t="shared" si="61"/>
        <v>0</v>
      </c>
      <c r="O446" s="18">
        <v>0</v>
      </c>
      <c r="P446" s="18" t="str">
        <f t="shared" si="62"/>
        <v>Y</v>
      </c>
    </row>
    <row r="447" spans="1:16">
      <c r="A447" s="14">
        <v>-0.69999504999999995</v>
      </c>
      <c r="B447" s="14">
        <v>-0.74329904000000002</v>
      </c>
      <c r="D447" s="15">
        <f t="shared" si="54"/>
        <v>-1.201476981326</v>
      </c>
      <c r="E447" s="16">
        <f t="shared" si="55"/>
        <v>1.7047070397130002</v>
      </c>
      <c r="F447" s="15">
        <f t="shared" si="58"/>
        <v>0</v>
      </c>
      <c r="G447" s="16">
        <f t="shared" si="58"/>
        <v>1.7047070397130002</v>
      </c>
      <c r="H447" s="3"/>
      <c r="I447" s="16">
        <f t="shared" si="56"/>
        <v>2.3664743125295868</v>
      </c>
      <c r="J447" s="16">
        <f t="shared" si="57"/>
        <v>-1.479003827654999</v>
      </c>
      <c r="K447" s="8"/>
      <c r="L447" s="17">
        <f t="shared" si="59"/>
        <v>0.97907119946457011</v>
      </c>
      <c r="M447" s="17">
        <f t="shared" si="60"/>
        <v>2.0928800535429882E-2</v>
      </c>
      <c r="N447">
        <f t="shared" si="61"/>
        <v>0</v>
      </c>
      <c r="O447" s="18">
        <v>0</v>
      </c>
      <c r="P447" s="18" t="str">
        <f t="shared" si="62"/>
        <v>Y</v>
      </c>
    </row>
    <row r="448" spans="1:16">
      <c r="A448" s="14">
        <v>-0.69999504999999995</v>
      </c>
      <c r="B448" s="14">
        <v>-0.74329904000000002</v>
      </c>
      <c r="D448" s="15">
        <f t="shared" si="54"/>
        <v>-1.201476981326</v>
      </c>
      <c r="E448" s="16">
        <f t="shared" si="55"/>
        <v>1.7047070397130002</v>
      </c>
      <c r="F448" s="15">
        <f t="shared" si="58"/>
        <v>0</v>
      </c>
      <c r="G448" s="16">
        <f t="shared" si="58"/>
        <v>1.7047070397130002</v>
      </c>
      <c r="H448" s="3"/>
      <c r="I448" s="16">
        <f t="shared" si="56"/>
        <v>2.3664743125295868</v>
      </c>
      <c r="J448" s="16">
        <f t="shared" si="57"/>
        <v>-1.479003827654999</v>
      </c>
      <c r="K448" s="8"/>
      <c r="L448" s="17">
        <f t="shared" si="59"/>
        <v>0.97907119946457011</v>
      </c>
      <c r="M448" s="17">
        <f t="shared" si="60"/>
        <v>2.0928800535429882E-2</v>
      </c>
      <c r="N448">
        <f t="shared" si="61"/>
        <v>0</v>
      </c>
      <c r="O448" s="18">
        <v>0</v>
      </c>
      <c r="P448" s="18" t="str">
        <f t="shared" si="62"/>
        <v>Y</v>
      </c>
    </row>
    <row r="449" spans="1:16">
      <c r="A449" s="14">
        <v>-0.69999504999999995</v>
      </c>
      <c r="B449" s="14">
        <v>-0.74329904000000002</v>
      </c>
      <c r="D449" s="15">
        <f t="shared" si="54"/>
        <v>-1.201476981326</v>
      </c>
      <c r="E449" s="16">
        <f t="shared" si="55"/>
        <v>1.7047070397130002</v>
      </c>
      <c r="F449" s="15">
        <f t="shared" si="58"/>
        <v>0</v>
      </c>
      <c r="G449" s="16">
        <f t="shared" si="58"/>
        <v>1.7047070397130002</v>
      </c>
      <c r="H449" s="3"/>
      <c r="I449" s="16">
        <f t="shared" si="56"/>
        <v>2.3664743125295868</v>
      </c>
      <c r="J449" s="16">
        <f t="shared" si="57"/>
        <v>-1.479003827654999</v>
      </c>
      <c r="K449" s="8"/>
      <c r="L449" s="17">
        <f t="shared" si="59"/>
        <v>0.97907119946457011</v>
      </c>
      <c r="M449" s="17">
        <f t="shared" si="60"/>
        <v>2.0928800535429882E-2</v>
      </c>
      <c r="N449">
        <f t="shared" si="61"/>
        <v>0</v>
      </c>
      <c r="O449" s="18">
        <v>0</v>
      </c>
      <c r="P449" s="18" t="str">
        <f t="shared" si="62"/>
        <v>Y</v>
      </c>
    </row>
    <row r="450" spans="1:16">
      <c r="A450" s="14">
        <v>-0.69999504999999995</v>
      </c>
      <c r="B450" s="14">
        <v>-0.74329904000000002</v>
      </c>
      <c r="D450" s="15">
        <f t="shared" si="54"/>
        <v>-1.201476981326</v>
      </c>
      <c r="E450" s="16">
        <f t="shared" si="55"/>
        <v>1.7047070397130002</v>
      </c>
      <c r="F450" s="15">
        <f t="shared" si="58"/>
        <v>0</v>
      </c>
      <c r="G450" s="16">
        <f t="shared" si="58"/>
        <v>1.7047070397130002</v>
      </c>
      <c r="H450" s="3"/>
      <c r="I450" s="16">
        <f t="shared" si="56"/>
        <v>2.3664743125295868</v>
      </c>
      <c r="J450" s="16">
        <f t="shared" si="57"/>
        <v>-1.479003827654999</v>
      </c>
      <c r="K450" s="8"/>
      <c r="L450" s="17">
        <f t="shared" si="59"/>
        <v>0.97907119946457011</v>
      </c>
      <c r="M450" s="17">
        <f t="shared" si="60"/>
        <v>2.0928800535429882E-2</v>
      </c>
      <c r="N450">
        <f t="shared" si="61"/>
        <v>0</v>
      </c>
      <c r="O450" s="18">
        <v>0</v>
      </c>
      <c r="P450" s="18" t="str">
        <f t="shared" si="62"/>
        <v>Y</v>
      </c>
    </row>
    <row r="451" spans="1:16">
      <c r="A451" s="14">
        <v>-0.69999504999999995</v>
      </c>
      <c r="B451" s="14">
        <v>-0.74329904000000002</v>
      </c>
      <c r="D451" s="15">
        <f t="shared" si="54"/>
        <v>-1.201476981326</v>
      </c>
      <c r="E451" s="16">
        <f t="shared" si="55"/>
        <v>1.7047070397130002</v>
      </c>
      <c r="F451" s="15">
        <f t="shared" si="58"/>
        <v>0</v>
      </c>
      <c r="G451" s="16">
        <f t="shared" si="58"/>
        <v>1.7047070397130002</v>
      </c>
      <c r="H451" s="3"/>
      <c r="I451" s="16">
        <f t="shared" si="56"/>
        <v>2.3664743125295868</v>
      </c>
      <c r="J451" s="16">
        <f t="shared" si="57"/>
        <v>-1.479003827654999</v>
      </c>
      <c r="K451" s="8"/>
      <c r="L451" s="17">
        <f t="shared" si="59"/>
        <v>0.97907119946457011</v>
      </c>
      <c r="M451" s="17">
        <f t="shared" si="60"/>
        <v>2.0928800535429882E-2</v>
      </c>
      <c r="N451">
        <f t="shared" si="61"/>
        <v>0</v>
      </c>
      <c r="O451" s="18">
        <v>0</v>
      </c>
      <c r="P451" s="18" t="str">
        <f t="shared" si="62"/>
        <v>Y</v>
      </c>
    </row>
    <row r="452" spans="1:16">
      <c r="A452" s="14">
        <v>-0.69999504999999995</v>
      </c>
      <c r="B452" s="14">
        <v>-0.74329904000000002</v>
      </c>
      <c r="D452" s="15">
        <f t="shared" ref="D452:D515" si="63">A452*s1_w1+B452*s1_w3</f>
        <v>-1.201476981326</v>
      </c>
      <c r="E452" s="16">
        <f t="shared" ref="E452:E515" si="64">A452*s1_w2+B452*s1_w4</f>
        <v>1.7047070397130002</v>
      </c>
      <c r="F452" s="15">
        <f t="shared" si="58"/>
        <v>0</v>
      </c>
      <c r="G452" s="16">
        <f t="shared" si="58"/>
        <v>1.7047070397130002</v>
      </c>
      <c r="H452" s="3"/>
      <c r="I452" s="16">
        <f t="shared" ref="I452:I515" si="65">F452*s1_w5+G452*s1_w7</f>
        <v>2.3664743125295868</v>
      </c>
      <c r="J452" s="16">
        <f t="shared" ref="J452:J515" si="66">F452*s1_w6+G452*s1_w8</f>
        <v>-1.479003827654999</v>
      </c>
      <c r="K452" s="8"/>
      <c r="L452" s="17">
        <f t="shared" si="59"/>
        <v>0.97907119946457011</v>
      </c>
      <c r="M452" s="17">
        <f t="shared" si="60"/>
        <v>2.0928800535429882E-2</v>
      </c>
      <c r="N452">
        <f t="shared" si="61"/>
        <v>0</v>
      </c>
      <c r="O452" s="18">
        <v>0</v>
      </c>
      <c r="P452" s="18" t="str">
        <f t="shared" si="62"/>
        <v>Y</v>
      </c>
    </row>
    <row r="453" spans="1:16">
      <c r="A453" s="14">
        <v>1.2676854099999999</v>
      </c>
      <c r="B453" s="14">
        <v>1.9504976000000001</v>
      </c>
      <c r="D453" s="15">
        <f t="shared" si="63"/>
        <v>2.3879452617979999</v>
      </c>
      <c r="E453" s="16">
        <f t="shared" si="64"/>
        <v>-4.1190236704450003</v>
      </c>
      <c r="F453" s="15">
        <f t="shared" ref="F453:G516" si="67">MAX(0,D453)</f>
        <v>2.3879452617979999</v>
      </c>
      <c r="G453" s="16">
        <f t="shared" si="67"/>
        <v>0</v>
      </c>
      <c r="H453" s="3"/>
      <c r="I453" s="16">
        <f t="shared" si="65"/>
        <v>-2.7217800093973601</v>
      </c>
      <c r="J453" s="16">
        <f t="shared" si="66"/>
        <v>0.94180561125313111</v>
      </c>
      <c r="K453" s="8"/>
      <c r="L453" s="17">
        <f t="shared" ref="L453:L516" si="68">EXP(I453)/( EXP(I453) + EXP(J453))</f>
        <v>2.4999415627709208E-2</v>
      </c>
      <c r="M453" s="17">
        <f t="shared" ref="M453:M516" si="69">EXP(J453)/( EXP(I453) + EXP(J453))</f>
        <v>0.97500058437229076</v>
      </c>
      <c r="N453">
        <f t="shared" ref="N453:N516" si="70">IF(L453&gt;M453,0,1)</f>
        <v>1</v>
      </c>
      <c r="O453" s="18">
        <v>1</v>
      </c>
      <c r="P453" s="18" t="str">
        <f t="shared" ref="P453:P516" si="71">IF(N453=O453,"Y","N")</f>
        <v>Y</v>
      </c>
    </row>
    <row r="454" spans="1:16">
      <c r="A454" s="14">
        <v>-0.69999504999999995</v>
      </c>
      <c r="B454" s="14">
        <v>-0.74329904000000002</v>
      </c>
      <c r="D454" s="15">
        <f t="shared" si="63"/>
        <v>-1.201476981326</v>
      </c>
      <c r="E454" s="16">
        <f t="shared" si="64"/>
        <v>1.7047070397130002</v>
      </c>
      <c r="F454" s="15">
        <f t="shared" si="67"/>
        <v>0</v>
      </c>
      <c r="G454" s="16">
        <f t="shared" si="67"/>
        <v>1.7047070397130002</v>
      </c>
      <c r="H454" s="3"/>
      <c r="I454" s="16">
        <f t="shared" si="65"/>
        <v>2.3664743125295868</v>
      </c>
      <c r="J454" s="16">
        <f t="shared" si="66"/>
        <v>-1.479003827654999</v>
      </c>
      <c r="K454" s="8"/>
      <c r="L454" s="17">
        <f t="shared" si="68"/>
        <v>0.97907119946457011</v>
      </c>
      <c r="M454" s="17">
        <f t="shared" si="69"/>
        <v>2.0928800535429882E-2</v>
      </c>
      <c r="N454">
        <f t="shared" si="70"/>
        <v>0</v>
      </c>
      <c r="O454" s="18">
        <v>0</v>
      </c>
      <c r="P454" s="18" t="str">
        <f t="shared" si="71"/>
        <v>Y</v>
      </c>
    </row>
    <row r="455" spans="1:16">
      <c r="A455" s="14">
        <v>-0.69999504999999995</v>
      </c>
      <c r="B455" s="14">
        <v>-0.74329904000000002</v>
      </c>
      <c r="D455" s="15">
        <f t="shared" si="63"/>
        <v>-1.201476981326</v>
      </c>
      <c r="E455" s="16">
        <f t="shared" si="64"/>
        <v>1.7047070397130002</v>
      </c>
      <c r="F455" s="15">
        <f t="shared" si="67"/>
        <v>0</v>
      </c>
      <c r="G455" s="16">
        <f t="shared" si="67"/>
        <v>1.7047070397130002</v>
      </c>
      <c r="H455" s="3"/>
      <c r="I455" s="16">
        <f t="shared" si="65"/>
        <v>2.3664743125295868</v>
      </c>
      <c r="J455" s="16">
        <f t="shared" si="66"/>
        <v>-1.479003827654999</v>
      </c>
      <c r="K455" s="8"/>
      <c r="L455" s="17">
        <f t="shared" si="68"/>
        <v>0.97907119946457011</v>
      </c>
      <c r="M455" s="17">
        <f t="shared" si="69"/>
        <v>2.0928800535429882E-2</v>
      </c>
      <c r="N455">
        <f t="shared" si="70"/>
        <v>0</v>
      </c>
      <c r="O455" s="18">
        <v>0</v>
      </c>
      <c r="P455" s="18" t="str">
        <f t="shared" si="71"/>
        <v>Y</v>
      </c>
    </row>
    <row r="456" spans="1:16">
      <c r="A456" s="14">
        <v>-0.69999504999999995</v>
      </c>
      <c r="B456" s="14">
        <v>-0.74329904000000002</v>
      </c>
      <c r="D456" s="15">
        <f t="shared" si="63"/>
        <v>-1.201476981326</v>
      </c>
      <c r="E456" s="16">
        <f t="shared" si="64"/>
        <v>1.7047070397130002</v>
      </c>
      <c r="F456" s="15">
        <f t="shared" si="67"/>
        <v>0</v>
      </c>
      <c r="G456" s="16">
        <f t="shared" si="67"/>
        <v>1.7047070397130002</v>
      </c>
      <c r="H456" s="3"/>
      <c r="I456" s="16">
        <f t="shared" si="65"/>
        <v>2.3664743125295868</v>
      </c>
      <c r="J456" s="16">
        <f t="shared" si="66"/>
        <v>-1.479003827654999</v>
      </c>
      <c r="K456" s="8"/>
      <c r="L456" s="17">
        <f t="shared" si="68"/>
        <v>0.97907119946457011</v>
      </c>
      <c r="M456" s="17">
        <f t="shared" si="69"/>
        <v>2.0928800535429882E-2</v>
      </c>
      <c r="N456">
        <f t="shared" si="70"/>
        <v>0</v>
      </c>
      <c r="O456" s="18">
        <v>0</v>
      </c>
      <c r="P456" s="18" t="str">
        <f t="shared" si="71"/>
        <v>Y</v>
      </c>
    </row>
    <row r="457" spans="1:16">
      <c r="A457" s="14">
        <v>0.61179192000000004</v>
      </c>
      <c r="B457" s="14">
        <v>0.60359927999999996</v>
      </c>
      <c r="D457" s="15">
        <f t="shared" si="63"/>
        <v>1.0339289694480001</v>
      </c>
      <c r="E457" s="16">
        <f t="shared" si="64"/>
        <v>-1.4113051610160001</v>
      </c>
      <c r="F457" s="15">
        <f t="shared" si="67"/>
        <v>1.0339289694480001</v>
      </c>
      <c r="G457" s="16">
        <f t="shared" si="67"/>
        <v>0</v>
      </c>
      <c r="H457" s="3"/>
      <c r="I457" s="16">
        <f t="shared" si="65"/>
        <v>-1.1784722393768303</v>
      </c>
      <c r="J457" s="16">
        <f t="shared" si="66"/>
        <v>0.4077815855502912</v>
      </c>
      <c r="K457" s="8"/>
      <c r="L457" s="17">
        <f t="shared" si="68"/>
        <v>0.16991161049531553</v>
      </c>
      <c r="M457" s="17">
        <f t="shared" si="69"/>
        <v>0.83008838950468444</v>
      </c>
      <c r="N457">
        <f t="shared" si="70"/>
        <v>1</v>
      </c>
      <c r="O457" s="18">
        <v>1</v>
      </c>
      <c r="P457" s="18" t="str">
        <f t="shared" si="71"/>
        <v>Y</v>
      </c>
    </row>
    <row r="458" spans="1:16">
      <c r="A458" s="14">
        <v>-4.4101559999999998E-2</v>
      </c>
      <c r="B458" s="14">
        <v>-0.74329904000000002</v>
      </c>
      <c r="D458" s="15">
        <f t="shared" si="63"/>
        <v>-0.32008730946399999</v>
      </c>
      <c r="E458" s="16">
        <f t="shared" si="64"/>
        <v>1.2964133421880002</v>
      </c>
      <c r="F458" s="15">
        <f t="shared" si="67"/>
        <v>0</v>
      </c>
      <c r="G458" s="16">
        <f t="shared" si="67"/>
        <v>1.2964133421880002</v>
      </c>
      <c r="H458" s="3"/>
      <c r="I458" s="16">
        <f t="shared" si="65"/>
        <v>1.7996810016253819</v>
      </c>
      <c r="J458" s="16">
        <f t="shared" si="66"/>
        <v>-1.1247682156823091</v>
      </c>
      <c r="K458" s="8"/>
      <c r="L458" s="17">
        <f t="shared" si="68"/>
        <v>0.94904189972715292</v>
      </c>
      <c r="M458" s="17">
        <f t="shared" si="69"/>
        <v>5.0958100272847119E-2</v>
      </c>
      <c r="N458">
        <f t="shared" si="70"/>
        <v>0</v>
      </c>
      <c r="O458" s="18">
        <v>0</v>
      </c>
      <c r="P458" s="18" t="str">
        <f t="shared" si="71"/>
        <v>Y</v>
      </c>
    </row>
    <row r="459" spans="1:16">
      <c r="A459" s="14">
        <v>-0.37204830999999999</v>
      </c>
      <c r="B459" s="14">
        <v>-0.40657446000000003</v>
      </c>
      <c r="D459" s="15">
        <f t="shared" si="63"/>
        <v>-0.642625496992</v>
      </c>
      <c r="E459" s="16">
        <f t="shared" si="64"/>
        <v>0.92570399108700019</v>
      </c>
      <c r="F459" s="15">
        <f t="shared" si="67"/>
        <v>0</v>
      </c>
      <c r="G459" s="16">
        <f t="shared" si="67"/>
        <v>0.92570399108700019</v>
      </c>
      <c r="H459" s="3"/>
      <c r="I459" s="16">
        <f t="shared" si="65"/>
        <v>1.2850622804269738</v>
      </c>
      <c r="J459" s="16">
        <f t="shared" si="66"/>
        <v>-0.80314078266708144</v>
      </c>
      <c r="K459" s="8"/>
      <c r="L459" s="17">
        <f t="shared" si="68"/>
        <v>0.88975128042971741</v>
      </c>
      <c r="M459" s="17">
        <f t="shared" si="69"/>
        <v>0.11024871957028255</v>
      </c>
      <c r="N459">
        <f t="shared" si="70"/>
        <v>0</v>
      </c>
      <c r="O459" s="18">
        <v>1</v>
      </c>
      <c r="P459" s="18" t="str">
        <f t="shared" si="71"/>
        <v>N</v>
      </c>
    </row>
    <row r="460" spans="1:16">
      <c r="A460" s="14">
        <v>0.93973865999999995</v>
      </c>
      <c r="B460" s="14">
        <v>0.60359927999999996</v>
      </c>
      <c r="D460" s="15">
        <f t="shared" si="63"/>
        <v>1.4746237986599999</v>
      </c>
      <c r="E460" s="16">
        <f t="shared" si="64"/>
        <v>-1.6154520066660001</v>
      </c>
      <c r="F460" s="15">
        <f t="shared" si="67"/>
        <v>1.4746237986599999</v>
      </c>
      <c r="G460" s="16">
        <f t="shared" si="67"/>
        <v>0</v>
      </c>
      <c r="H460" s="3"/>
      <c r="I460" s="16">
        <f t="shared" si="65"/>
        <v>-1.6807762057126678</v>
      </c>
      <c r="J460" s="16">
        <f t="shared" si="66"/>
        <v>0.58159162619150395</v>
      </c>
      <c r="K460" s="8"/>
      <c r="L460" s="17">
        <f t="shared" si="68"/>
        <v>9.4287967097416422E-2</v>
      </c>
      <c r="M460" s="17">
        <f t="shared" si="69"/>
        <v>0.90571203290258351</v>
      </c>
      <c r="N460">
        <f t="shared" si="70"/>
        <v>1</v>
      </c>
      <c r="O460" s="18">
        <v>1</v>
      </c>
      <c r="P460" s="18" t="str">
        <f t="shared" si="71"/>
        <v>Y</v>
      </c>
    </row>
    <row r="461" spans="1:16">
      <c r="A461" s="14">
        <v>1.5956321499999999</v>
      </c>
      <c r="B461" s="14">
        <v>1.9504976000000001</v>
      </c>
      <c r="D461" s="15">
        <f t="shared" si="63"/>
        <v>2.82864009101</v>
      </c>
      <c r="E461" s="16">
        <f t="shared" si="64"/>
        <v>-4.3231705160950007</v>
      </c>
      <c r="F461" s="15">
        <f t="shared" si="67"/>
        <v>2.82864009101</v>
      </c>
      <c r="G461" s="16">
        <f t="shared" si="67"/>
        <v>0</v>
      </c>
      <c r="H461" s="3"/>
      <c r="I461" s="16">
        <f t="shared" si="65"/>
        <v>-3.2240839757331976</v>
      </c>
      <c r="J461" s="16">
        <f t="shared" si="66"/>
        <v>1.1156156518943439</v>
      </c>
      <c r="K461" s="8"/>
      <c r="L461" s="17">
        <f t="shared" si="68"/>
        <v>1.2872580432456265E-2</v>
      </c>
      <c r="M461" s="17">
        <f t="shared" si="69"/>
        <v>0.9871274195675438</v>
      </c>
      <c r="N461">
        <f t="shared" si="70"/>
        <v>1</v>
      </c>
      <c r="O461" s="18">
        <v>1</v>
      </c>
      <c r="P461" s="18" t="str">
        <f t="shared" si="71"/>
        <v>Y</v>
      </c>
    </row>
    <row r="462" spans="1:16">
      <c r="A462" s="14">
        <v>-0.69999504999999995</v>
      </c>
      <c r="B462" s="14">
        <v>-0.40657446000000003</v>
      </c>
      <c r="D462" s="15">
        <f t="shared" si="63"/>
        <v>-1.0833203262040001</v>
      </c>
      <c r="E462" s="16">
        <f t="shared" si="64"/>
        <v>1.1298508367370002</v>
      </c>
      <c r="F462" s="15">
        <f t="shared" si="67"/>
        <v>0</v>
      </c>
      <c r="G462" s="16">
        <f t="shared" si="67"/>
        <v>1.1298508367370002</v>
      </c>
      <c r="H462" s="3"/>
      <c r="I462" s="16">
        <f t="shared" si="65"/>
        <v>1.5684589315583037</v>
      </c>
      <c r="J462" s="16">
        <f t="shared" si="66"/>
        <v>-0.9802585859530214</v>
      </c>
      <c r="K462" s="8"/>
      <c r="L462" s="17">
        <f t="shared" si="68"/>
        <v>0.92748730906453392</v>
      </c>
      <c r="M462" s="17">
        <f t="shared" si="69"/>
        <v>7.251269093546614E-2</v>
      </c>
      <c r="N462">
        <f t="shared" si="70"/>
        <v>0</v>
      </c>
      <c r="O462" s="18">
        <v>0</v>
      </c>
      <c r="P462" s="18" t="str">
        <f t="shared" si="71"/>
        <v>Y</v>
      </c>
    </row>
    <row r="463" spans="1:16">
      <c r="A463" s="14">
        <v>-0.69999504999999995</v>
      </c>
      <c r="B463" s="14">
        <v>-6.9849880000000003E-2</v>
      </c>
      <c r="D463" s="15">
        <f t="shared" si="63"/>
        <v>-0.96516367108199996</v>
      </c>
      <c r="E463" s="16">
        <f t="shared" si="64"/>
        <v>0.554994633761</v>
      </c>
      <c r="F463" s="15">
        <f t="shared" si="67"/>
        <v>0</v>
      </c>
      <c r="G463" s="16">
        <f t="shared" si="67"/>
        <v>0.554994633761</v>
      </c>
      <c r="H463" s="3"/>
      <c r="I463" s="16">
        <f t="shared" si="65"/>
        <v>0.7704435505870203</v>
      </c>
      <c r="J463" s="16">
        <f t="shared" si="66"/>
        <v>-0.48151334425104364</v>
      </c>
      <c r="K463" s="8"/>
      <c r="L463" s="17">
        <f t="shared" si="68"/>
        <v>0.77763842521011306</v>
      </c>
      <c r="M463" s="17">
        <f t="shared" si="69"/>
        <v>0.22236157478988694</v>
      </c>
      <c r="N463">
        <f t="shared" si="70"/>
        <v>0</v>
      </c>
      <c r="O463" s="18">
        <v>0</v>
      </c>
      <c r="P463" s="18" t="str">
        <f t="shared" si="71"/>
        <v>Y</v>
      </c>
    </row>
    <row r="464" spans="1:16">
      <c r="A464" s="14">
        <v>-0.69999504999999995</v>
      </c>
      <c r="B464" s="14">
        <v>-0.74329904000000002</v>
      </c>
      <c r="D464" s="15">
        <f t="shared" si="63"/>
        <v>-1.201476981326</v>
      </c>
      <c r="E464" s="16">
        <f t="shared" si="64"/>
        <v>1.7047070397130002</v>
      </c>
      <c r="F464" s="15">
        <f t="shared" si="67"/>
        <v>0</v>
      </c>
      <c r="G464" s="16">
        <f t="shared" si="67"/>
        <v>1.7047070397130002</v>
      </c>
      <c r="H464" s="3"/>
      <c r="I464" s="16">
        <f t="shared" si="65"/>
        <v>2.3664743125295868</v>
      </c>
      <c r="J464" s="16">
        <f t="shared" si="66"/>
        <v>-1.479003827654999</v>
      </c>
      <c r="K464" s="8"/>
      <c r="L464" s="17">
        <f t="shared" si="68"/>
        <v>0.97907119946457011</v>
      </c>
      <c r="M464" s="17">
        <f t="shared" si="69"/>
        <v>2.0928800535429882E-2</v>
      </c>
      <c r="N464">
        <f t="shared" si="70"/>
        <v>0</v>
      </c>
      <c r="O464" s="18">
        <v>0</v>
      </c>
      <c r="P464" s="18" t="str">
        <f t="shared" si="71"/>
        <v>Y</v>
      </c>
    </row>
    <row r="465" spans="1:16">
      <c r="A465" s="14">
        <v>-0.69999504999999995</v>
      </c>
      <c r="B465" s="14">
        <v>-0.74329904000000002</v>
      </c>
      <c r="D465" s="15">
        <f t="shared" si="63"/>
        <v>-1.201476981326</v>
      </c>
      <c r="E465" s="16">
        <f t="shared" si="64"/>
        <v>1.7047070397130002</v>
      </c>
      <c r="F465" s="15">
        <f t="shared" si="67"/>
        <v>0</v>
      </c>
      <c r="G465" s="16">
        <f t="shared" si="67"/>
        <v>1.7047070397130002</v>
      </c>
      <c r="H465" s="3"/>
      <c r="I465" s="16">
        <f t="shared" si="65"/>
        <v>2.3664743125295868</v>
      </c>
      <c r="J465" s="16">
        <f t="shared" si="66"/>
        <v>-1.479003827654999</v>
      </c>
      <c r="K465" s="8"/>
      <c r="L465" s="17">
        <f t="shared" si="68"/>
        <v>0.97907119946457011</v>
      </c>
      <c r="M465" s="17">
        <f t="shared" si="69"/>
        <v>2.0928800535429882E-2</v>
      </c>
      <c r="N465">
        <f t="shared" si="70"/>
        <v>0</v>
      </c>
      <c r="O465" s="18">
        <v>0</v>
      </c>
      <c r="P465" s="18" t="str">
        <f t="shared" si="71"/>
        <v>Y</v>
      </c>
    </row>
    <row r="466" spans="1:16">
      <c r="A466" s="14">
        <v>-0.69999504999999995</v>
      </c>
      <c r="B466" s="14">
        <v>-0.74329904000000002</v>
      </c>
      <c r="D466" s="15">
        <f t="shared" si="63"/>
        <v>-1.201476981326</v>
      </c>
      <c r="E466" s="16">
        <f t="shared" si="64"/>
        <v>1.7047070397130002</v>
      </c>
      <c r="F466" s="15">
        <f t="shared" si="67"/>
        <v>0</v>
      </c>
      <c r="G466" s="16">
        <f t="shared" si="67"/>
        <v>1.7047070397130002</v>
      </c>
      <c r="H466" s="3"/>
      <c r="I466" s="16">
        <f t="shared" si="65"/>
        <v>2.3664743125295868</v>
      </c>
      <c r="J466" s="16">
        <f t="shared" si="66"/>
        <v>-1.479003827654999</v>
      </c>
      <c r="K466" s="8"/>
      <c r="L466" s="17">
        <f t="shared" si="68"/>
        <v>0.97907119946457011</v>
      </c>
      <c r="M466" s="17">
        <f t="shared" si="69"/>
        <v>2.0928800535429882E-2</v>
      </c>
      <c r="N466">
        <f t="shared" si="70"/>
        <v>0</v>
      </c>
      <c r="O466" s="18">
        <v>0</v>
      </c>
      <c r="P466" s="18" t="str">
        <f t="shared" si="71"/>
        <v>Y</v>
      </c>
    </row>
    <row r="467" spans="1:16">
      <c r="A467" s="14">
        <v>-0.69999504999999995</v>
      </c>
      <c r="B467" s="14">
        <v>-0.74329904000000002</v>
      </c>
      <c r="D467" s="15">
        <f t="shared" si="63"/>
        <v>-1.201476981326</v>
      </c>
      <c r="E467" s="16">
        <f t="shared" si="64"/>
        <v>1.7047070397130002</v>
      </c>
      <c r="F467" s="15">
        <f t="shared" si="67"/>
        <v>0</v>
      </c>
      <c r="G467" s="16">
        <f t="shared" si="67"/>
        <v>1.7047070397130002</v>
      </c>
      <c r="H467" s="3"/>
      <c r="I467" s="16">
        <f t="shared" si="65"/>
        <v>2.3664743125295868</v>
      </c>
      <c r="J467" s="16">
        <f t="shared" si="66"/>
        <v>-1.479003827654999</v>
      </c>
      <c r="K467" s="8"/>
      <c r="L467" s="17">
        <f t="shared" si="68"/>
        <v>0.97907119946457011</v>
      </c>
      <c r="M467" s="17">
        <f t="shared" si="69"/>
        <v>2.0928800535429882E-2</v>
      </c>
      <c r="N467">
        <f t="shared" si="70"/>
        <v>0</v>
      </c>
      <c r="O467" s="18">
        <v>0</v>
      </c>
      <c r="P467" s="18" t="str">
        <f t="shared" si="71"/>
        <v>Y</v>
      </c>
    </row>
    <row r="468" spans="1:16">
      <c r="A468" s="14">
        <v>-0.69999504999999995</v>
      </c>
      <c r="B468" s="14">
        <v>-0.74329904000000002</v>
      </c>
      <c r="D468" s="15">
        <f t="shared" si="63"/>
        <v>-1.201476981326</v>
      </c>
      <c r="E468" s="16">
        <f t="shared" si="64"/>
        <v>1.7047070397130002</v>
      </c>
      <c r="F468" s="15">
        <f t="shared" si="67"/>
        <v>0</v>
      </c>
      <c r="G468" s="16">
        <f t="shared" si="67"/>
        <v>1.7047070397130002</v>
      </c>
      <c r="H468" s="3"/>
      <c r="I468" s="16">
        <f t="shared" si="65"/>
        <v>2.3664743125295868</v>
      </c>
      <c r="J468" s="16">
        <f t="shared" si="66"/>
        <v>-1.479003827654999</v>
      </c>
      <c r="K468" s="8"/>
      <c r="L468" s="17">
        <f t="shared" si="68"/>
        <v>0.97907119946457011</v>
      </c>
      <c r="M468" s="17">
        <f t="shared" si="69"/>
        <v>2.0928800535429882E-2</v>
      </c>
      <c r="N468">
        <f t="shared" si="70"/>
        <v>0</v>
      </c>
      <c r="O468" s="18">
        <v>0</v>
      </c>
      <c r="P468" s="18" t="str">
        <f t="shared" si="71"/>
        <v>Y</v>
      </c>
    </row>
    <row r="469" spans="1:16">
      <c r="A469" s="14">
        <v>1.9235788899999999</v>
      </c>
      <c r="B469" s="14">
        <v>1.61377302</v>
      </c>
      <c r="D469" s="15">
        <f t="shared" si="63"/>
        <v>3.1511782651000004</v>
      </c>
      <c r="E469" s="16">
        <f t="shared" si="64"/>
        <v>-3.9524611587690002</v>
      </c>
      <c r="F469" s="15">
        <f t="shared" si="67"/>
        <v>3.1511782651000004</v>
      </c>
      <c r="G469" s="16">
        <f t="shared" si="67"/>
        <v>0</v>
      </c>
      <c r="H469" s="3"/>
      <c r="I469" s="16">
        <f t="shared" si="65"/>
        <v>-3.5917129865609803</v>
      </c>
      <c r="J469" s="16">
        <f t="shared" si="66"/>
        <v>1.2428247077554402</v>
      </c>
      <c r="K469" s="8"/>
      <c r="L469" s="17">
        <f t="shared" si="68"/>
        <v>7.8876532670001109E-3</v>
      </c>
      <c r="M469" s="17">
        <f t="shared" si="69"/>
        <v>0.99211234673299997</v>
      </c>
      <c r="N469">
        <f t="shared" si="70"/>
        <v>1</v>
      </c>
      <c r="O469" s="18">
        <v>1</v>
      </c>
      <c r="P469" s="18" t="str">
        <f t="shared" si="71"/>
        <v>Y</v>
      </c>
    </row>
    <row r="470" spans="1:16">
      <c r="A470" s="14">
        <v>0.93973865999999995</v>
      </c>
      <c r="B470" s="14">
        <v>0.94032386000000001</v>
      </c>
      <c r="D470" s="15">
        <f t="shared" si="63"/>
        <v>1.5927804537819998</v>
      </c>
      <c r="E470" s="16">
        <f t="shared" si="64"/>
        <v>-2.1903082096420001</v>
      </c>
      <c r="F470" s="15">
        <f t="shared" si="67"/>
        <v>1.5927804537819998</v>
      </c>
      <c r="G470" s="16">
        <f t="shared" si="67"/>
        <v>0</v>
      </c>
      <c r="H470" s="3"/>
      <c r="I470" s="16">
        <f t="shared" si="65"/>
        <v>-1.8154511612207234</v>
      </c>
      <c r="J470" s="16">
        <f t="shared" si="66"/>
        <v>0.62819261097162071</v>
      </c>
      <c r="K470" s="8"/>
      <c r="L470" s="17">
        <f t="shared" si="68"/>
        <v>7.9904612134225728E-2</v>
      </c>
      <c r="M470" s="17">
        <f t="shared" si="69"/>
        <v>0.92009538786577427</v>
      </c>
      <c r="N470">
        <f t="shared" si="70"/>
        <v>1</v>
      </c>
      <c r="O470" s="18">
        <v>1</v>
      </c>
      <c r="P470" s="18" t="str">
        <f t="shared" si="71"/>
        <v>Y</v>
      </c>
    </row>
    <row r="471" spans="1:16">
      <c r="A471" s="14">
        <v>0.93973865999999995</v>
      </c>
      <c r="B471" s="14">
        <v>0.94032386000000001</v>
      </c>
      <c r="D471" s="15">
        <f t="shared" si="63"/>
        <v>1.5927804537819998</v>
      </c>
      <c r="E471" s="16">
        <f t="shared" si="64"/>
        <v>-2.1903082096420001</v>
      </c>
      <c r="F471" s="15">
        <f t="shared" si="67"/>
        <v>1.5927804537819998</v>
      </c>
      <c r="G471" s="16">
        <f t="shared" si="67"/>
        <v>0</v>
      </c>
      <c r="H471" s="3"/>
      <c r="I471" s="16">
        <f t="shared" si="65"/>
        <v>-1.8154511612207234</v>
      </c>
      <c r="J471" s="16">
        <f t="shared" si="66"/>
        <v>0.62819261097162071</v>
      </c>
      <c r="K471" s="8"/>
      <c r="L471" s="17">
        <f t="shared" si="68"/>
        <v>7.9904612134225728E-2</v>
      </c>
      <c r="M471" s="17">
        <f t="shared" si="69"/>
        <v>0.92009538786577427</v>
      </c>
      <c r="N471">
        <f t="shared" si="70"/>
        <v>1</v>
      </c>
      <c r="O471" s="18">
        <v>1</v>
      </c>
      <c r="P471" s="18" t="str">
        <f t="shared" si="71"/>
        <v>Y</v>
      </c>
    </row>
    <row r="472" spans="1:16">
      <c r="A472" s="14">
        <v>-0.69999504999999995</v>
      </c>
      <c r="B472" s="14">
        <v>-0.74329904000000002</v>
      </c>
      <c r="D472" s="15">
        <f t="shared" si="63"/>
        <v>-1.201476981326</v>
      </c>
      <c r="E472" s="16">
        <f t="shared" si="64"/>
        <v>1.7047070397130002</v>
      </c>
      <c r="F472" s="15">
        <f t="shared" si="67"/>
        <v>0</v>
      </c>
      <c r="G472" s="16">
        <f t="shared" si="67"/>
        <v>1.7047070397130002</v>
      </c>
      <c r="H472" s="3"/>
      <c r="I472" s="16">
        <f t="shared" si="65"/>
        <v>2.3664743125295868</v>
      </c>
      <c r="J472" s="16">
        <f t="shared" si="66"/>
        <v>-1.479003827654999</v>
      </c>
      <c r="K472" s="8"/>
      <c r="L472" s="17">
        <f t="shared" si="68"/>
        <v>0.97907119946457011</v>
      </c>
      <c r="M472" s="17">
        <f t="shared" si="69"/>
        <v>2.0928800535429882E-2</v>
      </c>
      <c r="N472">
        <f t="shared" si="70"/>
        <v>0</v>
      </c>
      <c r="O472" s="18">
        <v>0</v>
      </c>
      <c r="P472" s="18" t="str">
        <f t="shared" si="71"/>
        <v>Y</v>
      </c>
    </row>
    <row r="473" spans="1:16">
      <c r="A473" s="14">
        <v>-0.69999504999999995</v>
      </c>
      <c r="B473" s="14">
        <v>-0.40657446000000003</v>
      </c>
      <c r="D473" s="15">
        <f t="shared" si="63"/>
        <v>-1.0833203262040001</v>
      </c>
      <c r="E473" s="16">
        <f t="shared" si="64"/>
        <v>1.1298508367370002</v>
      </c>
      <c r="F473" s="15">
        <f t="shared" si="67"/>
        <v>0</v>
      </c>
      <c r="G473" s="16">
        <f t="shared" si="67"/>
        <v>1.1298508367370002</v>
      </c>
      <c r="H473" s="3"/>
      <c r="I473" s="16">
        <f t="shared" si="65"/>
        <v>1.5684589315583037</v>
      </c>
      <c r="J473" s="16">
        <f t="shared" si="66"/>
        <v>-0.9802585859530214</v>
      </c>
      <c r="K473" s="8"/>
      <c r="L473" s="17">
        <f t="shared" si="68"/>
        <v>0.92748730906453392</v>
      </c>
      <c r="M473" s="17">
        <f t="shared" si="69"/>
        <v>7.251269093546614E-2</v>
      </c>
      <c r="N473">
        <f t="shared" si="70"/>
        <v>0</v>
      </c>
      <c r="O473" s="18">
        <v>0</v>
      </c>
      <c r="P473" s="18" t="str">
        <f t="shared" si="71"/>
        <v>Y</v>
      </c>
    </row>
    <row r="474" spans="1:16">
      <c r="A474" s="14">
        <v>-0.69999504999999995</v>
      </c>
      <c r="B474" s="14">
        <v>-0.74329904000000002</v>
      </c>
      <c r="D474" s="15">
        <f t="shared" si="63"/>
        <v>-1.201476981326</v>
      </c>
      <c r="E474" s="16">
        <f t="shared" si="64"/>
        <v>1.7047070397130002</v>
      </c>
      <c r="F474" s="15">
        <f t="shared" si="67"/>
        <v>0</v>
      </c>
      <c r="G474" s="16">
        <f t="shared" si="67"/>
        <v>1.7047070397130002</v>
      </c>
      <c r="H474" s="3"/>
      <c r="I474" s="16">
        <f t="shared" si="65"/>
        <v>2.3664743125295868</v>
      </c>
      <c r="J474" s="16">
        <f t="shared" si="66"/>
        <v>-1.479003827654999</v>
      </c>
      <c r="K474" s="8"/>
      <c r="L474" s="17">
        <f t="shared" si="68"/>
        <v>0.97907119946457011</v>
      </c>
      <c r="M474" s="17">
        <f t="shared" si="69"/>
        <v>2.0928800535429882E-2</v>
      </c>
      <c r="N474">
        <f t="shared" si="70"/>
        <v>0</v>
      </c>
      <c r="O474" s="18">
        <v>0</v>
      </c>
      <c r="P474" s="18" t="str">
        <f t="shared" si="71"/>
        <v>Y</v>
      </c>
    </row>
    <row r="475" spans="1:16">
      <c r="A475" s="14">
        <v>-0.69999504999999995</v>
      </c>
      <c r="B475" s="14">
        <v>-0.74329904000000002</v>
      </c>
      <c r="D475" s="15">
        <f t="shared" si="63"/>
        <v>-1.201476981326</v>
      </c>
      <c r="E475" s="16">
        <f t="shared" si="64"/>
        <v>1.7047070397130002</v>
      </c>
      <c r="F475" s="15">
        <f t="shared" si="67"/>
        <v>0</v>
      </c>
      <c r="G475" s="16">
        <f t="shared" si="67"/>
        <v>1.7047070397130002</v>
      </c>
      <c r="H475" s="3"/>
      <c r="I475" s="16">
        <f t="shared" si="65"/>
        <v>2.3664743125295868</v>
      </c>
      <c r="J475" s="16">
        <f t="shared" si="66"/>
        <v>-1.479003827654999</v>
      </c>
      <c r="K475" s="8"/>
      <c r="L475" s="17">
        <f t="shared" si="68"/>
        <v>0.97907119946457011</v>
      </c>
      <c r="M475" s="17">
        <f t="shared" si="69"/>
        <v>2.0928800535429882E-2</v>
      </c>
      <c r="N475">
        <f t="shared" si="70"/>
        <v>0</v>
      </c>
      <c r="O475" s="18">
        <v>0</v>
      </c>
      <c r="P475" s="18" t="str">
        <f t="shared" si="71"/>
        <v>Y</v>
      </c>
    </row>
    <row r="476" spans="1:16">
      <c r="A476" s="14">
        <v>-0.69999504999999995</v>
      </c>
      <c r="B476" s="14">
        <v>-0.74329904000000002</v>
      </c>
      <c r="D476" s="15">
        <f t="shared" si="63"/>
        <v>-1.201476981326</v>
      </c>
      <c r="E476" s="16">
        <f t="shared" si="64"/>
        <v>1.7047070397130002</v>
      </c>
      <c r="F476" s="15">
        <f t="shared" si="67"/>
        <v>0</v>
      </c>
      <c r="G476" s="16">
        <f t="shared" si="67"/>
        <v>1.7047070397130002</v>
      </c>
      <c r="H476" s="3"/>
      <c r="I476" s="16">
        <f t="shared" si="65"/>
        <v>2.3664743125295868</v>
      </c>
      <c r="J476" s="16">
        <f t="shared" si="66"/>
        <v>-1.479003827654999</v>
      </c>
      <c r="K476" s="8"/>
      <c r="L476" s="17">
        <f t="shared" si="68"/>
        <v>0.97907119946457011</v>
      </c>
      <c r="M476" s="17">
        <f t="shared" si="69"/>
        <v>2.0928800535429882E-2</v>
      </c>
      <c r="N476">
        <f t="shared" si="70"/>
        <v>0</v>
      </c>
      <c r="O476" s="18">
        <v>0</v>
      </c>
      <c r="P476" s="18" t="str">
        <f t="shared" si="71"/>
        <v>Y</v>
      </c>
    </row>
    <row r="477" spans="1:16">
      <c r="A477" s="14">
        <v>-0.69999504999999995</v>
      </c>
      <c r="B477" s="14">
        <v>-0.74329904000000002</v>
      </c>
      <c r="D477" s="15">
        <f t="shared" si="63"/>
        <v>-1.201476981326</v>
      </c>
      <c r="E477" s="16">
        <f t="shared" si="64"/>
        <v>1.7047070397130002</v>
      </c>
      <c r="F477" s="15">
        <f t="shared" si="67"/>
        <v>0</v>
      </c>
      <c r="G477" s="16">
        <f t="shared" si="67"/>
        <v>1.7047070397130002</v>
      </c>
      <c r="H477" s="3"/>
      <c r="I477" s="16">
        <f t="shared" si="65"/>
        <v>2.3664743125295868</v>
      </c>
      <c r="J477" s="16">
        <f t="shared" si="66"/>
        <v>-1.479003827654999</v>
      </c>
      <c r="K477" s="8"/>
      <c r="L477" s="17">
        <f t="shared" si="68"/>
        <v>0.97907119946457011</v>
      </c>
      <c r="M477" s="17">
        <f t="shared" si="69"/>
        <v>2.0928800535429882E-2</v>
      </c>
      <c r="N477">
        <f t="shared" si="70"/>
        <v>0</v>
      </c>
      <c r="O477" s="18">
        <v>0</v>
      </c>
      <c r="P477" s="18" t="str">
        <f t="shared" si="71"/>
        <v>Y</v>
      </c>
    </row>
    <row r="478" spans="1:16">
      <c r="A478" s="14">
        <v>-0.69999504999999995</v>
      </c>
      <c r="B478" s="14">
        <v>-0.74329904000000002</v>
      </c>
      <c r="D478" s="15">
        <f t="shared" si="63"/>
        <v>-1.201476981326</v>
      </c>
      <c r="E478" s="16">
        <f t="shared" si="64"/>
        <v>1.7047070397130002</v>
      </c>
      <c r="F478" s="15">
        <f t="shared" si="67"/>
        <v>0</v>
      </c>
      <c r="G478" s="16">
        <f t="shared" si="67"/>
        <v>1.7047070397130002</v>
      </c>
      <c r="H478" s="3"/>
      <c r="I478" s="16">
        <f t="shared" si="65"/>
        <v>2.3664743125295868</v>
      </c>
      <c r="J478" s="16">
        <f t="shared" si="66"/>
        <v>-1.479003827654999</v>
      </c>
      <c r="K478" s="8"/>
      <c r="L478" s="17">
        <f t="shared" si="68"/>
        <v>0.97907119946457011</v>
      </c>
      <c r="M478" s="17">
        <f t="shared" si="69"/>
        <v>2.0928800535429882E-2</v>
      </c>
      <c r="N478">
        <f t="shared" si="70"/>
        <v>0</v>
      </c>
      <c r="O478" s="18">
        <v>0</v>
      </c>
      <c r="P478" s="18" t="str">
        <f t="shared" si="71"/>
        <v>Y</v>
      </c>
    </row>
    <row r="479" spans="1:16">
      <c r="A479" s="14">
        <v>-0.69999504999999995</v>
      </c>
      <c r="B479" s="14">
        <v>-0.74329904000000002</v>
      </c>
      <c r="D479" s="15">
        <f t="shared" si="63"/>
        <v>-1.201476981326</v>
      </c>
      <c r="E479" s="16">
        <f t="shared" si="64"/>
        <v>1.7047070397130002</v>
      </c>
      <c r="F479" s="15">
        <f t="shared" si="67"/>
        <v>0</v>
      </c>
      <c r="G479" s="16">
        <f t="shared" si="67"/>
        <v>1.7047070397130002</v>
      </c>
      <c r="H479" s="3"/>
      <c r="I479" s="16">
        <f t="shared" si="65"/>
        <v>2.3664743125295868</v>
      </c>
      <c r="J479" s="16">
        <f t="shared" si="66"/>
        <v>-1.479003827654999</v>
      </c>
      <c r="K479" s="8"/>
      <c r="L479" s="17">
        <f t="shared" si="68"/>
        <v>0.97907119946457011</v>
      </c>
      <c r="M479" s="17">
        <f t="shared" si="69"/>
        <v>2.0928800535429882E-2</v>
      </c>
      <c r="N479">
        <f t="shared" si="70"/>
        <v>0</v>
      </c>
      <c r="O479" s="18">
        <v>0</v>
      </c>
      <c r="P479" s="18" t="str">
        <f t="shared" si="71"/>
        <v>Y</v>
      </c>
    </row>
    <row r="480" spans="1:16">
      <c r="A480" s="14">
        <v>-0.69999504999999995</v>
      </c>
      <c r="B480" s="14">
        <v>-0.40657446000000003</v>
      </c>
      <c r="D480" s="15">
        <f t="shared" si="63"/>
        <v>-1.0833203262040001</v>
      </c>
      <c r="E480" s="16">
        <f t="shared" si="64"/>
        <v>1.1298508367370002</v>
      </c>
      <c r="F480" s="15">
        <f t="shared" si="67"/>
        <v>0</v>
      </c>
      <c r="G480" s="16">
        <f t="shared" si="67"/>
        <v>1.1298508367370002</v>
      </c>
      <c r="H480" s="3"/>
      <c r="I480" s="16">
        <f t="shared" si="65"/>
        <v>1.5684589315583037</v>
      </c>
      <c r="J480" s="16">
        <f t="shared" si="66"/>
        <v>-0.9802585859530214</v>
      </c>
      <c r="K480" s="8"/>
      <c r="L480" s="17">
        <f t="shared" si="68"/>
        <v>0.92748730906453392</v>
      </c>
      <c r="M480" s="17">
        <f t="shared" si="69"/>
        <v>7.251269093546614E-2</v>
      </c>
      <c r="N480">
        <f t="shared" si="70"/>
        <v>0</v>
      </c>
      <c r="O480" s="18">
        <v>0</v>
      </c>
      <c r="P480" s="18" t="str">
        <f t="shared" si="71"/>
        <v>Y</v>
      </c>
    </row>
    <row r="481" spans="1:16">
      <c r="A481" s="14">
        <v>-0.69999504999999995</v>
      </c>
      <c r="B481" s="14">
        <v>-0.74329904000000002</v>
      </c>
      <c r="D481" s="15">
        <f t="shared" si="63"/>
        <v>-1.201476981326</v>
      </c>
      <c r="E481" s="16">
        <f t="shared" si="64"/>
        <v>1.7047070397130002</v>
      </c>
      <c r="F481" s="15">
        <f t="shared" si="67"/>
        <v>0</v>
      </c>
      <c r="G481" s="16">
        <f t="shared" si="67"/>
        <v>1.7047070397130002</v>
      </c>
      <c r="H481" s="3"/>
      <c r="I481" s="16">
        <f t="shared" si="65"/>
        <v>2.3664743125295868</v>
      </c>
      <c r="J481" s="16">
        <f t="shared" si="66"/>
        <v>-1.479003827654999</v>
      </c>
      <c r="K481" s="8"/>
      <c r="L481" s="17">
        <f t="shared" si="68"/>
        <v>0.97907119946457011</v>
      </c>
      <c r="M481" s="17">
        <f t="shared" si="69"/>
        <v>2.0928800535429882E-2</v>
      </c>
      <c r="N481">
        <f t="shared" si="70"/>
        <v>0</v>
      </c>
      <c r="O481" s="18">
        <v>0</v>
      </c>
      <c r="P481" s="18" t="str">
        <f t="shared" si="71"/>
        <v>Y</v>
      </c>
    </row>
    <row r="482" spans="1:16">
      <c r="A482" s="14">
        <v>-0.37204830999999999</v>
      </c>
      <c r="B482" s="14">
        <v>-0.74329904000000002</v>
      </c>
      <c r="D482" s="15">
        <f t="shared" si="63"/>
        <v>-0.76078215211400002</v>
      </c>
      <c r="E482" s="16">
        <f t="shared" si="64"/>
        <v>1.5005601940630002</v>
      </c>
      <c r="F482" s="15">
        <f t="shared" si="67"/>
        <v>0</v>
      </c>
      <c r="G482" s="16">
        <f t="shared" si="67"/>
        <v>1.5005601940630002</v>
      </c>
      <c r="H482" s="3"/>
      <c r="I482" s="16">
        <f t="shared" si="65"/>
        <v>2.0830776613982569</v>
      </c>
      <c r="J482" s="16">
        <f t="shared" si="66"/>
        <v>-1.3018860243690591</v>
      </c>
      <c r="K482" s="8"/>
      <c r="L482" s="17">
        <f t="shared" si="68"/>
        <v>0.96723129420072318</v>
      </c>
      <c r="M482" s="17">
        <f t="shared" si="69"/>
        <v>3.2768705799276779E-2</v>
      </c>
      <c r="N482">
        <f t="shared" si="70"/>
        <v>0</v>
      </c>
      <c r="O482" s="18">
        <v>0</v>
      </c>
      <c r="P482" s="18" t="str">
        <f t="shared" si="71"/>
        <v>Y</v>
      </c>
    </row>
    <row r="483" spans="1:16">
      <c r="A483" s="14">
        <v>1.5956321499999999</v>
      </c>
      <c r="B483" s="14">
        <v>1.27704844</v>
      </c>
      <c r="D483" s="15">
        <f t="shared" si="63"/>
        <v>2.5923267807660002</v>
      </c>
      <c r="E483" s="16">
        <f t="shared" si="64"/>
        <v>-3.1734581101429997</v>
      </c>
      <c r="F483" s="15">
        <f t="shared" si="67"/>
        <v>2.5923267807660002</v>
      </c>
      <c r="G483" s="16">
        <f t="shared" si="67"/>
        <v>0</v>
      </c>
      <c r="H483" s="3"/>
      <c r="I483" s="16">
        <f t="shared" si="65"/>
        <v>-2.954734064717087</v>
      </c>
      <c r="J483" s="16">
        <f t="shared" si="66"/>
        <v>1.0224136823341103</v>
      </c>
      <c r="K483" s="8"/>
      <c r="L483" s="17">
        <f t="shared" si="68"/>
        <v>1.8394320207524024E-2</v>
      </c>
      <c r="M483" s="17">
        <f t="shared" si="69"/>
        <v>0.98160567979247593</v>
      </c>
      <c r="N483">
        <f t="shared" si="70"/>
        <v>1</v>
      </c>
      <c r="O483" s="18">
        <v>1</v>
      </c>
      <c r="P483" s="18" t="str">
        <f t="shared" si="71"/>
        <v>Y</v>
      </c>
    </row>
    <row r="484" spans="1:16">
      <c r="A484" s="14">
        <v>-0.69999504999999995</v>
      </c>
      <c r="B484" s="14">
        <v>-0.74329904000000002</v>
      </c>
      <c r="D484" s="15">
        <f t="shared" si="63"/>
        <v>-1.201476981326</v>
      </c>
      <c r="E484" s="16">
        <f t="shared" si="64"/>
        <v>1.7047070397130002</v>
      </c>
      <c r="F484" s="15">
        <f t="shared" si="67"/>
        <v>0</v>
      </c>
      <c r="G484" s="16">
        <f t="shared" si="67"/>
        <v>1.7047070397130002</v>
      </c>
      <c r="H484" s="3"/>
      <c r="I484" s="16">
        <f t="shared" si="65"/>
        <v>2.3664743125295868</v>
      </c>
      <c r="J484" s="16">
        <f t="shared" si="66"/>
        <v>-1.479003827654999</v>
      </c>
      <c r="K484" s="8"/>
      <c r="L484" s="17">
        <f t="shared" si="68"/>
        <v>0.97907119946457011</v>
      </c>
      <c r="M484" s="17">
        <f t="shared" si="69"/>
        <v>2.0928800535429882E-2</v>
      </c>
      <c r="N484">
        <f t="shared" si="70"/>
        <v>0</v>
      </c>
      <c r="O484" s="18">
        <v>0</v>
      </c>
      <c r="P484" s="18" t="str">
        <f t="shared" si="71"/>
        <v>Y</v>
      </c>
    </row>
    <row r="485" spans="1:16">
      <c r="A485" s="14">
        <v>-4.4101559999999998E-2</v>
      </c>
      <c r="B485" s="14">
        <v>-0.40657446000000003</v>
      </c>
      <c r="D485" s="15">
        <f t="shared" si="63"/>
        <v>-0.201930654342</v>
      </c>
      <c r="E485" s="16">
        <f t="shared" si="64"/>
        <v>0.72155713921200015</v>
      </c>
      <c r="F485" s="15">
        <f t="shared" si="67"/>
        <v>0</v>
      </c>
      <c r="G485" s="16">
        <f t="shared" si="67"/>
        <v>0.72155713921200015</v>
      </c>
      <c r="H485" s="3"/>
      <c r="I485" s="16">
        <f t="shared" si="65"/>
        <v>1.0016656206540986</v>
      </c>
      <c r="J485" s="16">
        <f t="shared" si="66"/>
        <v>-0.62602297398033135</v>
      </c>
      <c r="K485" s="8"/>
      <c r="L485" s="17">
        <f t="shared" si="68"/>
        <v>0.83585275332917697</v>
      </c>
      <c r="M485" s="17">
        <f t="shared" si="69"/>
        <v>0.16414724667082303</v>
      </c>
      <c r="N485">
        <f t="shared" si="70"/>
        <v>0</v>
      </c>
      <c r="O485" s="18">
        <v>0</v>
      </c>
      <c r="P485" s="18" t="str">
        <f t="shared" si="71"/>
        <v>Y</v>
      </c>
    </row>
    <row r="486" spans="1:16">
      <c r="A486" s="14">
        <v>2.2515256300000002</v>
      </c>
      <c r="B486" s="14">
        <v>2.2872221800000001</v>
      </c>
      <c r="D486" s="15">
        <f t="shared" si="63"/>
        <v>3.8281864045560003</v>
      </c>
      <c r="E486" s="16">
        <f t="shared" si="64"/>
        <v>-5.3063204103710007</v>
      </c>
      <c r="F486" s="15">
        <f t="shared" si="67"/>
        <v>3.8281864045560003</v>
      </c>
      <c r="G486" s="16">
        <f t="shared" si="67"/>
        <v>0</v>
      </c>
      <c r="H486" s="3"/>
      <c r="I486" s="16">
        <f t="shared" si="65"/>
        <v>-4.3633668639129288</v>
      </c>
      <c r="J486" s="16">
        <f t="shared" si="66"/>
        <v>1.5098367179568863</v>
      </c>
      <c r="K486" s="8"/>
      <c r="L486" s="17">
        <f t="shared" si="68"/>
        <v>2.8059489940716782E-3</v>
      </c>
      <c r="M486" s="17">
        <f t="shared" si="69"/>
        <v>0.99719405100592828</v>
      </c>
      <c r="N486">
        <f t="shared" si="70"/>
        <v>1</v>
      </c>
      <c r="O486" s="18">
        <v>1</v>
      </c>
      <c r="P486" s="18" t="str">
        <f t="shared" si="71"/>
        <v>Y</v>
      </c>
    </row>
    <row r="487" spans="1:16">
      <c r="A487" s="14">
        <v>1.2676854099999999</v>
      </c>
      <c r="B487" s="14">
        <v>1.61377302</v>
      </c>
      <c r="D487" s="15">
        <f t="shared" si="63"/>
        <v>2.2697886066760002</v>
      </c>
      <c r="E487" s="16">
        <f t="shared" si="64"/>
        <v>-3.5441674674689998</v>
      </c>
      <c r="F487" s="15">
        <f t="shared" si="67"/>
        <v>2.2697886066760002</v>
      </c>
      <c r="G487" s="16">
        <f t="shared" si="67"/>
        <v>0</v>
      </c>
      <c r="H487" s="3"/>
      <c r="I487" s="16">
        <f t="shared" si="65"/>
        <v>-2.5871050538893048</v>
      </c>
      <c r="J487" s="16">
        <f t="shared" si="66"/>
        <v>0.89520462647301446</v>
      </c>
      <c r="K487" s="8"/>
      <c r="L487" s="17">
        <f t="shared" si="68"/>
        <v>2.9819786827079562E-2</v>
      </c>
      <c r="M487" s="17">
        <f t="shared" si="69"/>
        <v>0.97018021317292047</v>
      </c>
      <c r="N487">
        <f t="shared" si="70"/>
        <v>1</v>
      </c>
      <c r="O487" s="18">
        <v>1</v>
      </c>
      <c r="P487" s="18" t="str">
        <f t="shared" si="71"/>
        <v>Y</v>
      </c>
    </row>
    <row r="488" spans="1:16">
      <c r="A488" s="14">
        <v>-0.69999504999999995</v>
      </c>
      <c r="B488" s="14">
        <v>-0.40657446000000003</v>
      </c>
      <c r="D488" s="15">
        <f t="shared" si="63"/>
        <v>-1.0833203262040001</v>
      </c>
      <c r="E488" s="16">
        <f t="shared" si="64"/>
        <v>1.1298508367370002</v>
      </c>
      <c r="F488" s="15">
        <f t="shared" si="67"/>
        <v>0</v>
      </c>
      <c r="G488" s="16">
        <f t="shared" si="67"/>
        <v>1.1298508367370002</v>
      </c>
      <c r="H488" s="3"/>
      <c r="I488" s="16">
        <f t="shared" si="65"/>
        <v>1.5684589315583037</v>
      </c>
      <c r="J488" s="16">
        <f t="shared" si="66"/>
        <v>-0.9802585859530214</v>
      </c>
      <c r="K488" s="8"/>
      <c r="L488" s="17">
        <f t="shared" si="68"/>
        <v>0.92748730906453392</v>
      </c>
      <c r="M488" s="17">
        <f t="shared" si="69"/>
        <v>7.251269093546614E-2</v>
      </c>
      <c r="N488">
        <f t="shared" si="70"/>
        <v>0</v>
      </c>
      <c r="O488" s="18">
        <v>0</v>
      </c>
      <c r="P488" s="18" t="str">
        <f t="shared" si="71"/>
        <v>Y</v>
      </c>
    </row>
    <row r="489" spans="1:16">
      <c r="A489" s="14">
        <v>-0.69999504999999995</v>
      </c>
      <c r="B489" s="14">
        <v>-0.74329904000000002</v>
      </c>
      <c r="D489" s="15">
        <f t="shared" si="63"/>
        <v>-1.201476981326</v>
      </c>
      <c r="E489" s="16">
        <f t="shared" si="64"/>
        <v>1.7047070397130002</v>
      </c>
      <c r="F489" s="15">
        <f t="shared" si="67"/>
        <v>0</v>
      </c>
      <c r="G489" s="16">
        <f t="shared" si="67"/>
        <v>1.7047070397130002</v>
      </c>
      <c r="H489" s="3"/>
      <c r="I489" s="16">
        <f t="shared" si="65"/>
        <v>2.3664743125295868</v>
      </c>
      <c r="J489" s="16">
        <f t="shared" si="66"/>
        <v>-1.479003827654999</v>
      </c>
      <c r="K489" s="8"/>
      <c r="L489" s="17">
        <f t="shared" si="68"/>
        <v>0.97907119946457011</v>
      </c>
      <c r="M489" s="17">
        <f t="shared" si="69"/>
        <v>2.0928800535429882E-2</v>
      </c>
      <c r="N489">
        <f t="shared" si="70"/>
        <v>0</v>
      </c>
      <c r="O489" s="18">
        <v>0</v>
      </c>
      <c r="P489" s="18" t="str">
        <f t="shared" si="71"/>
        <v>Y</v>
      </c>
    </row>
    <row r="490" spans="1:16">
      <c r="A490" s="14">
        <v>-0.69999504999999995</v>
      </c>
      <c r="B490" s="14">
        <v>-0.74329904000000002</v>
      </c>
      <c r="D490" s="15">
        <f t="shared" si="63"/>
        <v>-1.201476981326</v>
      </c>
      <c r="E490" s="16">
        <f t="shared" si="64"/>
        <v>1.7047070397130002</v>
      </c>
      <c r="F490" s="15">
        <f t="shared" si="67"/>
        <v>0</v>
      </c>
      <c r="G490" s="16">
        <f t="shared" si="67"/>
        <v>1.7047070397130002</v>
      </c>
      <c r="H490" s="3"/>
      <c r="I490" s="16">
        <f t="shared" si="65"/>
        <v>2.3664743125295868</v>
      </c>
      <c r="J490" s="16">
        <f t="shared" si="66"/>
        <v>-1.479003827654999</v>
      </c>
      <c r="K490" s="8"/>
      <c r="L490" s="17">
        <f t="shared" si="68"/>
        <v>0.97907119946457011</v>
      </c>
      <c r="M490" s="17">
        <f t="shared" si="69"/>
        <v>2.0928800535429882E-2</v>
      </c>
      <c r="N490">
        <f t="shared" si="70"/>
        <v>0</v>
      </c>
      <c r="O490" s="18">
        <v>0</v>
      </c>
      <c r="P490" s="18" t="str">
        <f t="shared" si="71"/>
        <v>Y</v>
      </c>
    </row>
    <row r="491" spans="1:16">
      <c r="A491" s="14">
        <v>2.2515256300000002</v>
      </c>
      <c r="B491" s="14">
        <v>2.2872221800000001</v>
      </c>
      <c r="D491" s="15">
        <f t="shared" si="63"/>
        <v>3.8281864045560003</v>
      </c>
      <c r="E491" s="16">
        <f t="shared" si="64"/>
        <v>-5.3063204103710007</v>
      </c>
      <c r="F491" s="15">
        <f t="shared" si="67"/>
        <v>3.8281864045560003</v>
      </c>
      <c r="G491" s="16">
        <f t="shared" si="67"/>
        <v>0</v>
      </c>
      <c r="H491" s="3"/>
      <c r="I491" s="16">
        <f t="shared" si="65"/>
        <v>-4.3633668639129288</v>
      </c>
      <c r="J491" s="16">
        <f t="shared" si="66"/>
        <v>1.5098367179568863</v>
      </c>
      <c r="K491" s="8"/>
      <c r="L491" s="17">
        <f t="shared" si="68"/>
        <v>2.8059489940716782E-3</v>
      </c>
      <c r="M491" s="17">
        <f t="shared" si="69"/>
        <v>0.99719405100592828</v>
      </c>
      <c r="N491">
        <f t="shared" si="70"/>
        <v>1</v>
      </c>
      <c r="O491" s="18">
        <v>1</v>
      </c>
      <c r="P491" s="18" t="str">
        <f t="shared" si="71"/>
        <v>Y</v>
      </c>
    </row>
    <row r="492" spans="1:16">
      <c r="A492" s="14">
        <v>0.93973865999999995</v>
      </c>
      <c r="B492" s="14">
        <v>0.26687470000000002</v>
      </c>
      <c r="D492" s="15">
        <f t="shared" si="63"/>
        <v>1.356467143538</v>
      </c>
      <c r="E492" s="16">
        <f t="shared" si="64"/>
        <v>-1.04059580369</v>
      </c>
      <c r="F492" s="15">
        <f t="shared" si="67"/>
        <v>1.356467143538</v>
      </c>
      <c r="G492" s="16">
        <f t="shared" si="67"/>
        <v>0</v>
      </c>
      <c r="H492" s="3"/>
      <c r="I492" s="16">
        <f t="shared" si="65"/>
        <v>-1.5461012502046123</v>
      </c>
      <c r="J492" s="16">
        <f t="shared" si="66"/>
        <v>0.53499064141138719</v>
      </c>
      <c r="K492" s="8"/>
      <c r="L492" s="17">
        <f t="shared" si="68"/>
        <v>0.11094821816866265</v>
      </c>
      <c r="M492" s="17">
        <f t="shared" si="69"/>
        <v>0.88905178183133737</v>
      </c>
      <c r="N492">
        <f t="shared" si="70"/>
        <v>1</v>
      </c>
      <c r="O492" s="18">
        <v>1</v>
      </c>
      <c r="P492" s="18" t="str">
        <f t="shared" si="71"/>
        <v>Y</v>
      </c>
    </row>
    <row r="493" spans="1:16">
      <c r="A493" s="14">
        <v>-4.4101559999999998E-2</v>
      </c>
      <c r="B493" s="14">
        <v>-0.40657446000000003</v>
      </c>
      <c r="D493" s="15">
        <f t="shared" si="63"/>
        <v>-0.201930654342</v>
      </c>
      <c r="E493" s="16">
        <f t="shared" si="64"/>
        <v>0.72155713921200015</v>
      </c>
      <c r="F493" s="15">
        <f t="shared" si="67"/>
        <v>0</v>
      </c>
      <c r="G493" s="16">
        <f t="shared" si="67"/>
        <v>0.72155713921200015</v>
      </c>
      <c r="H493" s="3"/>
      <c r="I493" s="16">
        <f t="shared" si="65"/>
        <v>1.0016656206540986</v>
      </c>
      <c r="J493" s="16">
        <f t="shared" si="66"/>
        <v>-0.62602297398033135</v>
      </c>
      <c r="K493" s="8"/>
      <c r="L493" s="17">
        <f t="shared" si="68"/>
        <v>0.83585275332917697</v>
      </c>
      <c r="M493" s="17">
        <f t="shared" si="69"/>
        <v>0.16414724667082303</v>
      </c>
      <c r="N493">
        <f t="shared" si="70"/>
        <v>0</v>
      </c>
      <c r="O493" s="18">
        <v>1</v>
      </c>
      <c r="P493" s="18" t="str">
        <f t="shared" si="71"/>
        <v>N</v>
      </c>
    </row>
    <row r="494" spans="1:16">
      <c r="A494" s="14">
        <v>-0.69999504999999995</v>
      </c>
      <c r="B494" s="14">
        <v>-0.74329904000000002</v>
      </c>
      <c r="D494" s="15">
        <f t="shared" si="63"/>
        <v>-1.201476981326</v>
      </c>
      <c r="E494" s="16">
        <f t="shared" si="64"/>
        <v>1.7047070397130002</v>
      </c>
      <c r="F494" s="15">
        <f t="shared" si="67"/>
        <v>0</v>
      </c>
      <c r="G494" s="16">
        <f t="shared" si="67"/>
        <v>1.7047070397130002</v>
      </c>
      <c r="H494" s="3"/>
      <c r="I494" s="16">
        <f t="shared" si="65"/>
        <v>2.3664743125295868</v>
      </c>
      <c r="J494" s="16">
        <f t="shared" si="66"/>
        <v>-1.479003827654999</v>
      </c>
      <c r="K494" s="8"/>
      <c r="L494" s="17">
        <f t="shared" si="68"/>
        <v>0.97907119946457011</v>
      </c>
      <c r="M494" s="17">
        <f t="shared" si="69"/>
        <v>2.0928800535429882E-2</v>
      </c>
      <c r="N494">
        <f t="shared" si="70"/>
        <v>0</v>
      </c>
      <c r="O494" s="18">
        <v>0</v>
      </c>
      <c r="P494" s="18" t="str">
        <f t="shared" si="71"/>
        <v>Y</v>
      </c>
    </row>
    <row r="495" spans="1:16">
      <c r="A495" s="14">
        <v>1.5956321499999999</v>
      </c>
      <c r="B495" s="14">
        <v>1.9504976000000001</v>
      </c>
      <c r="D495" s="15">
        <f t="shared" si="63"/>
        <v>2.82864009101</v>
      </c>
      <c r="E495" s="16">
        <f t="shared" si="64"/>
        <v>-4.3231705160950007</v>
      </c>
      <c r="F495" s="15">
        <f t="shared" si="67"/>
        <v>2.82864009101</v>
      </c>
      <c r="G495" s="16">
        <f t="shared" si="67"/>
        <v>0</v>
      </c>
      <c r="H495" s="3"/>
      <c r="I495" s="16">
        <f t="shared" si="65"/>
        <v>-3.2240839757331976</v>
      </c>
      <c r="J495" s="16">
        <f t="shared" si="66"/>
        <v>1.1156156518943439</v>
      </c>
      <c r="K495" s="8"/>
      <c r="L495" s="17">
        <f t="shared" si="68"/>
        <v>1.2872580432456265E-2</v>
      </c>
      <c r="M495" s="17">
        <f t="shared" si="69"/>
        <v>0.9871274195675438</v>
      </c>
      <c r="N495">
        <f t="shared" si="70"/>
        <v>1</v>
      </c>
      <c r="O495" s="18">
        <v>1</v>
      </c>
      <c r="P495" s="18" t="str">
        <f t="shared" si="71"/>
        <v>Y</v>
      </c>
    </row>
    <row r="496" spans="1:16">
      <c r="A496" s="14">
        <v>-0.69999504999999995</v>
      </c>
      <c r="B496" s="14">
        <v>-0.74329904000000002</v>
      </c>
      <c r="D496" s="15">
        <f t="shared" si="63"/>
        <v>-1.201476981326</v>
      </c>
      <c r="E496" s="16">
        <f t="shared" si="64"/>
        <v>1.7047070397130002</v>
      </c>
      <c r="F496" s="15">
        <f t="shared" si="67"/>
        <v>0</v>
      </c>
      <c r="G496" s="16">
        <f t="shared" si="67"/>
        <v>1.7047070397130002</v>
      </c>
      <c r="H496" s="3"/>
      <c r="I496" s="16">
        <f t="shared" si="65"/>
        <v>2.3664743125295868</v>
      </c>
      <c r="J496" s="16">
        <f t="shared" si="66"/>
        <v>-1.479003827654999</v>
      </c>
      <c r="K496" s="8"/>
      <c r="L496" s="17">
        <f t="shared" si="68"/>
        <v>0.97907119946457011</v>
      </c>
      <c r="M496" s="17">
        <f t="shared" si="69"/>
        <v>2.0928800535429882E-2</v>
      </c>
      <c r="N496">
        <f t="shared" si="70"/>
        <v>0</v>
      </c>
      <c r="O496" s="18">
        <v>0</v>
      </c>
      <c r="P496" s="18" t="str">
        <f t="shared" si="71"/>
        <v>Y</v>
      </c>
    </row>
    <row r="497" spans="1:16">
      <c r="A497" s="14">
        <v>2.2515256300000002</v>
      </c>
      <c r="B497" s="14">
        <v>2.2872221800000001</v>
      </c>
      <c r="D497" s="15">
        <f t="shared" si="63"/>
        <v>3.8281864045560003</v>
      </c>
      <c r="E497" s="16">
        <f t="shared" si="64"/>
        <v>-5.3063204103710007</v>
      </c>
      <c r="F497" s="15">
        <f t="shared" si="67"/>
        <v>3.8281864045560003</v>
      </c>
      <c r="G497" s="16">
        <f t="shared" si="67"/>
        <v>0</v>
      </c>
      <c r="H497" s="3"/>
      <c r="I497" s="16">
        <f t="shared" si="65"/>
        <v>-4.3633668639129288</v>
      </c>
      <c r="J497" s="16">
        <f t="shared" si="66"/>
        <v>1.5098367179568863</v>
      </c>
      <c r="K497" s="8"/>
      <c r="L497" s="17">
        <f t="shared" si="68"/>
        <v>2.8059489940716782E-3</v>
      </c>
      <c r="M497" s="17">
        <f t="shared" si="69"/>
        <v>0.99719405100592828</v>
      </c>
      <c r="N497">
        <f t="shared" si="70"/>
        <v>1</v>
      </c>
      <c r="O497" s="18">
        <v>1</v>
      </c>
      <c r="P497" s="18" t="str">
        <f t="shared" si="71"/>
        <v>Y</v>
      </c>
    </row>
    <row r="498" spans="1:16">
      <c r="A498" s="14">
        <v>-0.69999504999999995</v>
      </c>
      <c r="B498" s="14">
        <v>-0.40657446000000003</v>
      </c>
      <c r="D498" s="15">
        <f t="shared" si="63"/>
        <v>-1.0833203262040001</v>
      </c>
      <c r="E498" s="16">
        <f t="shared" si="64"/>
        <v>1.1298508367370002</v>
      </c>
      <c r="F498" s="15">
        <f t="shared" si="67"/>
        <v>0</v>
      </c>
      <c r="G498" s="16">
        <f t="shared" si="67"/>
        <v>1.1298508367370002</v>
      </c>
      <c r="H498" s="3"/>
      <c r="I498" s="16">
        <f t="shared" si="65"/>
        <v>1.5684589315583037</v>
      </c>
      <c r="J498" s="16">
        <f t="shared" si="66"/>
        <v>-0.9802585859530214</v>
      </c>
      <c r="K498" s="8"/>
      <c r="L498" s="17">
        <f t="shared" si="68"/>
        <v>0.92748730906453392</v>
      </c>
      <c r="M498" s="17">
        <f t="shared" si="69"/>
        <v>7.251269093546614E-2</v>
      </c>
      <c r="N498">
        <f t="shared" si="70"/>
        <v>0</v>
      </c>
      <c r="O498" s="18">
        <v>0</v>
      </c>
      <c r="P498" s="18" t="str">
        <f t="shared" si="71"/>
        <v>Y</v>
      </c>
    </row>
    <row r="499" spans="1:16">
      <c r="A499" s="14">
        <v>-0.69999504999999995</v>
      </c>
      <c r="B499" s="14">
        <v>-0.74329904000000002</v>
      </c>
      <c r="D499" s="15">
        <f t="shared" si="63"/>
        <v>-1.201476981326</v>
      </c>
      <c r="E499" s="16">
        <f t="shared" si="64"/>
        <v>1.7047070397130002</v>
      </c>
      <c r="F499" s="15">
        <f t="shared" si="67"/>
        <v>0</v>
      </c>
      <c r="G499" s="16">
        <f t="shared" si="67"/>
        <v>1.7047070397130002</v>
      </c>
      <c r="H499" s="3"/>
      <c r="I499" s="16">
        <f t="shared" si="65"/>
        <v>2.3664743125295868</v>
      </c>
      <c r="J499" s="16">
        <f t="shared" si="66"/>
        <v>-1.479003827654999</v>
      </c>
      <c r="K499" s="8"/>
      <c r="L499" s="17">
        <f t="shared" si="68"/>
        <v>0.97907119946457011</v>
      </c>
      <c r="M499" s="17">
        <f t="shared" si="69"/>
        <v>2.0928800535429882E-2</v>
      </c>
      <c r="N499">
        <f t="shared" si="70"/>
        <v>0</v>
      </c>
      <c r="O499" s="18">
        <v>0</v>
      </c>
      <c r="P499" s="18" t="str">
        <f t="shared" si="71"/>
        <v>Y</v>
      </c>
    </row>
    <row r="500" spans="1:16">
      <c r="A500" s="14">
        <v>-0.69999504999999995</v>
      </c>
      <c r="B500" s="14">
        <v>-0.74329904000000002</v>
      </c>
      <c r="D500" s="15">
        <f t="shared" si="63"/>
        <v>-1.201476981326</v>
      </c>
      <c r="E500" s="16">
        <f t="shared" si="64"/>
        <v>1.7047070397130002</v>
      </c>
      <c r="F500" s="15">
        <f t="shared" si="67"/>
        <v>0</v>
      </c>
      <c r="G500" s="16">
        <f t="shared" si="67"/>
        <v>1.7047070397130002</v>
      </c>
      <c r="H500" s="3"/>
      <c r="I500" s="16">
        <f t="shared" si="65"/>
        <v>2.3664743125295868</v>
      </c>
      <c r="J500" s="16">
        <f t="shared" si="66"/>
        <v>-1.479003827654999</v>
      </c>
      <c r="K500" s="8"/>
      <c r="L500" s="17">
        <f t="shared" si="68"/>
        <v>0.97907119946457011</v>
      </c>
      <c r="M500" s="17">
        <f t="shared" si="69"/>
        <v>2.0928800535429882E-2</v>
      </c>
      <c r="N500">
        <f t="shared" si="70"/>
        <v>0</v>
      </c>
      <c r="O500" s="18">
        <v>0</v>
      </c>
      <c r="P500" s="18" t="str">
        <f t="shared" si="71"/>
        <v>Y</v>
      </c>
    </row>
    <row r="501" spans="1:16">
      <c r="A501" s="14">
        <v>-0.37204830999999999</v>
      </c>
      <c r="B501" s="14">
        <v>-0.74329904000000002</v>
      </c>
      <c r="D501" s="15">
        <f t="shared" si="63"/>
        <v>-0.76078215211400002</v>
      </c>
      <c r="E501" s="16">
        <f t="shared" si="64"/>
        <v>1.5005601940630002</v>
      </c>
      <c r="F501" s="15">
        <f t="shared" si="67"/>
        <v>0</v>
      </c>
      <c r="G501" s="16">
        <f t="shared" si="67"/>
        <v>1.5005601940630002</v>
      </c>
      <c r="H501" s="3"/>
      <c r="I501" s="16">
        <f t="shared" si="65"/>
        <v>2.0830776613982569</v>
      </c>
      <c r="J501" s="16">
        <f t="shared" si="66"/>
        <v>-1.3018860243690591</v>
      </c>
      <c r="K501" s="8"/>
      <c r="L501" s="17">
        <f t="shared" si="68"/>
        <v>0.96723129420072318</v>
      </c>
      <c r="M501" s="17">
        <f t="shared" si="69"/>
        <v>3.2768705799276779E-2</v>
      </c>
      <c r="N501">
        <f t="shared" si="70"/>
        <v>0</v>
      </c>
      <c r="O501" s="18">
        <v>0</v>
      </c>
      <c r="P501" s="18" t="str">
        <f t="shared" si="71"/>
        <v>Y</v>
      </c>
    </row>
    <row r="502" spans="1:16">
      <c r="A502" s="14">
        <v>-0.69999504999999995</v>
      </c>
      <c r="B502" s="14">
        <v>-0.74329904000000002</v>
      </c>
      <c r="D502" s="15">
        <f t="shared" si="63"/>
        <v>-1.201476981326</v>
      </c>
      <c r="E502" s="16">
        <f t="shared" si="64"/>
        <v>1.7047070397130002</v>
      </c>
      <c r="F502" s="15">
        <f t="shared" si="67"/>
        <v>0</v>
      </c>
      <c r="G502" s="16">
        <f t="shared" si="67"/>
        <v>1.7047070397130002</v>
      </c>
      <c r="H502" s="3"/>
      <c r="I502" s="16">
        <f t="shared" si="65"/>
        <v>2.3664743125295868</v>
      </c>
      <c r="J502" s="16">
        <f t="shared" si="66"/>
        <v>-1.479003827654999</v>
      </c>
      <c r="K502" s="8"/>
      <c r="L502" s="17">
        <f t="shared" si="68"/>
        <v>0.97907119946457011</v>
      </c>
      <c r="M502" s="17">
        <f t="shared" si="69"/>
        <v>2.0928800535429882E-2</v>
      </c>
      <c r="N502">
        <f t="shared" si="70"/>
        <v>0</v>
      </c>
      <c r="O502" s="18">
        <v>0</v>
      </c>
      <c r="P502" s="18" t="str">
        <f t="shared" si="71"/>
        <v>Y</v>
      </c>
    </row>
    <row r="503" spans="1:16">
      <c r="A503" s="14">
        <v>-0.69999504999999995</v>
      </c>
      <c r="B503" s="14">
        <v>-0.74329904000000002</v>
      </c>
      <c r="D503" s="15">
        <f t="shared" si="63"/>
        <v>-1.201476981326</v>
      </c>
      <c r="E503" s="16">
        <f t="shared" si="64"/>
        <v>1.7047070397130002</v>
      </c>
      <c r="F503" s="15">
        <f t="shared" si="67"/>
        <v>0</v>
      </c>
      <c r="G503" s="16">
        <f t="shared" si="67"/>
        <v>1.7047070397130002</v>
      </c>
      <c r="H503" s="3"/>
      <c r="I503" s="16">
        <f t="shared" si="65"/>
        <v>2.3664743125295868</v>
      </c>
      <c r="J503" s="16">
        <f t="shared" si="66"/>
        <v>-1.479003827654999</v>
      </c>
      <c r="K503" s="8"/>
      <c r="L503" s="17">
        <f t="shared" si="68"/>
        <v>0.97907119946457011</v>
      </c>
      <c r="M503" s="17">
        <f t="shared" si="69"/>
        <v>2.0928800535429882E-2</v>
      </c>
      <c r="N503">
        <f t="shared" si="70"/>
        <v>0</v>
      </c>
      <c r="O503" s="18">
        <v>0</v>
      </c>
      <c r="P503" s="18" t="str">
        <f t="shared" si="71"/>
        <v>Y</v>
      </c>
    </row>
    <row r="504" spans="1:16">
      <c r="A504" s="14">
        <v>-0.69999504999999995</v>
      </c>
      <c r="B504" s="14">
        <v>-0.74329904000000002</v>
      </c>
      <c r="D504" s="15">
        <f t="shared" si="63"/>
        <v>-1.201476981326</v>
      </c>
      <c r="E504" s="16">
        <f t="shared" si="64"/>
        <v>1.7047070397130002</v>
      </c>
      <c r="F504" s="15">
        <f t="shared" si="67"/>
        <v>0</v>
      </c>
      <c r="G504" s="16">
        <f t="shared" si="67"/>
        <v>1.7047070397130002</v>
      </c>
      <c r="H504" s="3"/>
      <c r="I504" s="16">
        <f t="shared" si="65"/>
        <v>2.3664743125295868</v>
      </c>
      <c r="J504" s="16">
        <f t="shared" si="66"/>
        <v>-1.479003827654999</v>
      </c>
      <c r="K504" s="8"/>
      <c r="L504" s="17">
        <f t="shared" si="68"/>
        <v>0.97907119946457011</v>
      </c>
      <c r="M504" s="17">
        <f t="shared" si="69"/>
        <v>2.0928800535429882E-2</v>
      </c>
      <c r="N504">
        <f t="shared" si="70"/>
        <v>0</v>
      </c>
      <c r="O504" s="18">
        <v>0</v>
      </c>
      <c r="P504" s="18" t="str">
        <f t="shared" si="71"/>
        <v>Y</v>
      </c>
    </row>
    <row r="505" spans="1:16">
      <c r="A505" s="14">
        <v>-0.69999504999999995</v>
      </c>
      <c r="B505" s="14">
        <v>-0.74329904000000002</v>
      </c>
      <c r="D505" s="15">
        <f t="shared" si="63"/>
        <v>-1.201476981326</v>
      </c>
      <c r="E505" s="16">
        <f t="shared" si="64"/>
        <v>1.7047070397130002</v>
      </c>
      <c r="F505" s="15">
        <f t="shared" si="67"/>
        <v>0</v>
      </c>
      <c r="G505" s="16">
        <f t="shared" si="67"/>
        <v>1.7047070397130002</v>
      </c>
      <c r="H505" s="3"/>
      <c r="I505" s="16">
        <f t="shared" si="65"/>
        <v>2.3664743125295868</v>
      </c>
      <c r="J505" s="16">
        <f t="shared" si="66"/>
        <v>-1.479003827654999</v>
      </c>
      <c r="K505" s="8"/>
      <c r="L505" s="17">
        <f t="shared" si="68"/>
        <v>0.97907119946457011</v>
      </c>
      <c r="M505" s="17">
        <f t="shared" si="69"/>
        <v>2.0928800535429882E-2</v>
      </c>
      <c r="N505">
        <f t="shared" si="70"/>
        <v>0</v>
      </c>
      <c r="O505" s="18">
        <v>0</v>
      </c>
      <c r="P505" s="18" t="str">
        <f t="shared" si="71"/>
        <v>Y</v>
      </c>
    </row>
    <row r="506" spans="1:16">
      <c r="A506" s="14">
        <v>-0.69999504999999995</v>
      </c>
      <c r="B506" s="14">
        <v>-0.74329904000000002</v>
      </c>
      <c r="D506" s="15">
        <f t="shared" si="63"/>
        <v>-1.201476981326</v>
      </c>
      <c r="E506" s="16">
        <f t="shared" si="64"/>
        <v>1.7047070397130002</v>
      </c>
      <c r="F506" s="15">
        <f t="shared" si="67"/>
        <v>0</v>
      </c>
      <c r="G506" s="16">
        <f t="shared" si="67"/>
        <v>1.7047070397130002</v>
      </c>
      <c r="H506" s="3"/>
      <c r="I506" s="16">
        <f t="shared" si="65"/>
        <v>2.3664743125295868</v>
      </c>
      <c r="J506" s="16">
        <f t="shared" si="66"/>
        <v>-1.479003827654999</v>
      </c>
      <c r="K506" s="8"/>
      <c r="L506" s="17">
        <f t="shared" si="68"/>
        <v>0.97907119946457011</v>
      </c>
      <c r="M506" s="17">
        <f t="shared" si="69"/>
        <v>2.0928800535429882E-2</v>
      </c>
      <c r="N506">
        <f t="shared" si="70"/>
        <v>0</v>
      </c>
      <c r="O506" s="18">
        <v>0</v>
      </c>
      <c r="P506" s="18" t="str">
        <f t="shared" si="71"/>
        <v>Y</v>
      </c>
    </row>
    <row r="507" spans="1:16">
      <c r="A507" s="14">
        <v>-0.69999504999999995</v>
      </c>
      <c r="B507" s="14">
        <v>-0.74329904000000002</v>
      </c>
      <c r="D507" s="15">
        <f t="shared" si="63"/>
        <v>-1.201476981326</v>
      </c>
      <c r="E507" s="16">
        <f t="shared" si="64"/>
        <v>1.7047070397130002</v>
      </c>
      <c r="F507" s="15">
        <f t="shared" si="67"/>
        <v>0</v>
      </c>
      <c r="G507" s="16">
        <f t="shared" si="67"/>
        <v>1.7047070397130002</v>
      </c>
      <c r="H507" s="3"/>
      <c r="I507" s="16">
        <f t="shared" si="65"/>
        <v>2.3664743125295868</v>
      </c>
      <c r="J507" s="16">
        <f t="shared" si="66"/>
        <v>-1.479003827654999</v>
      </c>
      <c r="K507" s="8"/>
      <c r="L507" s="17">
        <f t="shared" si="68"/>
        <v>0.97907119946457011</v>
      </c>
      <c r="M507" s="17">
        <f t="shared" si="69"/>
        <v>2.0928800535429882E-2</v>
      </c>
      <c r="N507">
        <f t="shared" si="70"/>
        <v>0</v>
      </c>
      <c r="O507" s="18">
        <v>0</v>
      </c>
      <c r="P507" s="18" t="str">
        <f t="shared" si="71"/>
        <v>Y</v>
      </c>
    </row>
    <row r="508" spans="1:16">
      <c r="A508" s="14">
        <v>-0.69999504999999995</v>
      </c>
      <c r="B508" s="14">
        <v>-0.74329904000000002</v>
      </c>
      <c r="D508" s="15">
        <f t="shared" si="63"/>
        <v>-1.201476981326</v>
      </c>
      <c r="E508" s="16">
        <f t="shared" si="64"/>
        <v>1.7047070397130002</v>
      </c>
      <c r="F508" s="15">
        <f t="shared" si="67"/>
        <v>0</v>
      </c>
      <c r="G508" s="16">
        <f t="shared" si="67"/>
        <v>1.7047070397130002</v>
      </c>
      <c r="H508" s="3"/>
      <c r="I508" s="16">
        <f t="shared" si="65"/>
        <v>2.3664743125295868</v>
      </c>
      <c r="J508" s="16">
        <f t="shared" si="66"/>
        <v>-1.479003827654999</v>
      </c>
      <c r="K508" s="8"/>
      <c r="L508" s="17">
        <f t="shared" si="68"/>
        <v>0.97907119946457011</v>
      </c>
      <c r="M508" s="17">
        <f t="shared" si="69"/>
        <v>2.0928800535429882E-2</v>
      </c>
      <c r="N508">
        <f t="shared" si="70"/>
        <v>0</v>
      </c>
      <c r="O508" s="18">
        <v>0</v>
      </c>
      <c r="P508" s="18" t="str">
        <f t="shared" si="71"/>
        <v>Y</v>
      </c>
    </row>
    <row r="509" spans="1:16">
      <c r="A509" s="14">
        <v>-4.4101559999999998E-2</v>
      </c>
      <c r="B509" s="14">
        <v>-0.74329904000000002</v>
      </c>
      <c r="D509" s="15">
        <f t="shared" si="63"/>
        <v>-0.32008730946399999</v>
      </c>
      <c r="E509" s="16">
        <f t="shared" si="64"/>
        <v>1.2964133421880002</v>
      </c>
      <c r="F509" s="15">
        <f t="shared" si="67"/>
        <v>0</v>
      </c>
      <c r="G509" s="16">
        <f t="shared" si="67"/>
        <v>1.2964133421880002</v>
      </c>
      <c r="H509" s="3"/>
      <c r="I509" s="16">
        <f t="shared" si="65"/>
        <v>1.7996810016253819</v>
      </c>
      <c r="J509" s="16">
        <f t="shared" si="66"/>
        <v>-1.1247682156823091</v>
      </c>
      <c r="K509" s="8"/>
      <c r="L509" s="17">
        <f t="shared" si="68"/>
        <v>0.94904189972715292</v>
      </c>
      <c r="M509" s="17">
        <f t="shared" si="69"/>
        <v>5.0958100272847119E-2</v>
      </c>
      <c r="N509">
        <f t="shared" si="70"/>
        <v>0</v>
      </c>
      <c r="O509" s="18">
        <v>0</v>
      </c>
      <c r="P509" s="18" t="str">
        <f t="shared" si="71"/>
        <v>Y</v>
      </c>
    </row>
    <row r="510" spans="1:16">
      <c r="A510" s="14">
        <v>2.2515256300000002</v>
      </c>
      <c r="B510" s="14">
        <v>2.2872221800000001</v>
      </c>
      <c r="D510" s="15">
        <f t="shared" si="63"/>
        <v>3.8281864045560003</v>
      </c>
      <c r="E510" s="16">
        <f t="shared" si="64"/>
        <v>-5.3063204103710007</v>
      </c>
      <c r="F510" s="15">
        <f t="shared" si="67"/>
        <v>3.8281864045560003</v>
      </c>
      <c r="G510" s="16">
        <f t="shared" si="67"/>
        <v>0</v>
      </c>
      <c r="H510" s="3"/>
      <c r="I510" s="16">
        <f t="shared" si="65"/>
        <v>-4.3633668639129288</v>
      </c>
      <c r="J510" s="16">
        <f t="shared" si="66"/>
        <v>1.5098367179568863</v>
      </c>
      <c r="K510" s="8"/>
      <c r="L510" s="17">
        <f t="shared" si="68"/>
        <v>2.8059489940716782E-3</v>
      </c>
      <c r="M510" s="17">
        <f t="shared" si="69"/>
        <v>0.99719405100592828</v>
      </c>
      <c r="N510">
        <f t="shared" si="70"/>
        <v>1</v>
      </c>
      <c r="O510" s="18">
        <v>1</v>
      </c>
      <c r="P510" s="18" t="str">
        <f t="shared" si="71"/>
        <v>Y</v>
      </c>
    </row>
    <row r="511" spans="1:16">
      <c r="A511" s="14">
        <v>-0.69999504999999995</v>
      </c>
      <c r="B511" s="14">
        <v>-0.74329904000000002</v>
      </c>
      <c r="D511" s="15">
        <f t="shared" si="63"/>
        <v>-1.201476981326</v>
      </c>
      <c r="E511" s="16">
        <f t="shared" si="64"/>
        <v>1.7047070397130002</v>
      </c>
      <c r="F511" s="15">
        <f t="shared" si="67"/>
        <v>0</v>
      </c>
      <c r="G511" s="16">
        <f t="shared" si="67"/>
        <v>1.7047070397130002</v>
      </c>
      <c r="H511" s="3"/>
      <c r="I511" s="16">
        <f t="shared" si="65"/>
        <v>2.3664743125295868</v>
      </c>
      <c r="J511" s="16">
        <f t="shared" si="66"/>
        <v>-1.479003827654999</v>
      </c>
      <c r="K511" s="8"/>
      <c r="L511" s="17">
        <f t="shared" si="68"/>
        <v>0.97907119946457011</v>
      </c>
      <c r="M511" s="17">
        <f t="shared" si="69"/>
        <v>2.0928800535429882E-2</v>
      </c>
      <c r="N511">
        <f t="shared" si="70"/>
        <v>0</v>
      </c>
      <c r="O511" s="18">
        <v>0</v>
      </c>
      <c r="P511" s="18" t="str">
        <f t="shared" si="71"/>
        <v>Y</v>
      </c>
    </row>
    <row r="512" spans="1:16">
      <c r="A512" s="14">
        <v>-0.69999504999999995</v>
      </c>
      <c r="B512" s="14">
        <v>-0.74329904000000002</v>
      </c>
      <c r="D512" s="15">
        <f t="shared" si="63"/>
        <v>-1.201476981326</v>
      </c>
      <c r="E512" s="16">
        <f t="shared" si="64"/>
        <v>1.7047070397130002</v>
      </c>
      <c r="F512" s="15">
        <f t="shared" si="67"/>
        <v>0</v>
      </c>
      <c r="G512" s="16">
        <f t="shared" si="67"/>
        <v>1.7047070397130002</v>
      </c>
      <c r="H512" s="3"/>
      <c r="I512" s="16">
        <f t="shared" si="65"/>
        <v>2.3664743125295868</v>
      </c>
      <c r="J512" s="16">
        <f t="shared" si="66"/>
        <v>-1.479003827654999</v>
      </c>
      <c r="K512" s="8"/>
      <c r="L512" s="17">
        <f t="shared" si="68"/>
        <v>0.97907119946457011</v>
      </c>
      <c r="M512" s="17">
        <f t="shared" si="69"/>
        <v>2.0928800535429882E-2</v>
      </c>
      <c r="N512">
        <f t="shared" si="70"/>
        <v>0</v>
      </c>
      <c r="O512" s="18">
        <v>0</v>
      </c>
      <c r="P512" s="18" t="str">
        <f t="shared" si="71"/>
        <v>Y</v>
      </c>
    </row>
    <row r="513" spans="1:16">
      <c r="A513" s="14">
        <v>-0.69999504999999995</v>
      </c>
      <c r="B513" s="14">
        <v>-0.74329904000000002</v>
      </c>
      <c r="D513" s="15">
        <f t="shared" si="63"/>
        <v>-1.201476981326</v>
      </c>
      <c r="E513" s="16">
        <f t="shared" si="64"/>
        <v>1.7047070397130002</v>
      </c>
      <c r="F513" s="15">
        <f t="shared" si="67"/>
        <v>0</v>
      </c>
      <c r="G513" s="16">
        <f t="shared" si="67"/>
        <v>1.7047070397130002</v>
      </c>
      <c r="H513" s="3"/>
      <c r="I513" s="16">
        <f t="shared" si="65"/>
        <v>2.3664743125295868</v>
      </c>
      <c r="J513" s="16">
        <f t="shared" si="66"/>
        <v>-1.479003827654999</v>
      </c>
      <c r="K513" s="8"/>
      <c r="L513" s="17">
        <f t="shared" si="68"/>
        <v>0.97907119946457011</v>
      </c>
      <c r="M513" s="17">
        <f t="shared" si="69"/>
        <v>2.0928800535429882E-2</v>
      </c>
      <c r="N513">
        <f t="shared" si="70"/>
        <v>0</v>
      </c>
      <c r="O513" s="18">
        <v>0</v>
      </c>
      <c r="P513" s="18" t="str">
        <f t="shared" si="71"/>
        <v>Y</v>
      </c>
    </row>
    <row r="514" spans="1:16">
      <c r="A514" s="14">
        <v>-0.69999504999999995</v>
      </c>
      <c r="B514" s="14">
        <v>-0.74329904000000002</v>
      </c>
      <c r="D514" s="15">
        <f t="shared" si="63"/>
        <v>-1.201476981326</v>
      </c>
      <c r="E514" s="16">
        <f t="shared" si="64"/>
        <v>1.7047070397130002</v>
      </c>
      <c r="F514" s="15">
        <f t="shared" si="67"/>
        <v>0</v>
      </c>
      <c r="G514" s="16">
        <f t="shared" si="67"/>
        <v>1.7047070397130002</v>
      </c>
      <c r="H514" s="3"/>
      <c r="I514" s="16">
        <f t="shared" si="65"/>
        <v>2.3664743125295868</v>
      </c>
      <c r="J514" s="16">
        <f t="shared" si="66"/>
        <v>-1.479003827654999</v>
      </c>
      <c r="K514" s="8"/>
      <c r="L514" s="17">
        <f t="shared" si="68"/>
        <v>0.97907119946457011</v>
      </c>
      <c r="M514" s="17">
        <f t="shared" si="69"/>
        <v>2.0928800535429882E-2</v>
      </c>
      <c r="N514">
        <f t="shared" si="70"/>
        <v>0</v>
      </c>
      <c r="O514" s="18">
        <v>0</v>
      </c>
      <c r="P514" s="18" t="str">
        <f t="shared" si="71"/>
        <v>Y</v>
      </c>
    </row>
    <row r="515" spans="1:16">
      <c r="A515" s="14">
        <v>-0.69999504999999995</v>
      </c>
      <c r="B515" s="14">
        <v>-0.74329904000000002</v>
      </c>
      <c r="D515" s="15">
        <f t="shared" si="63"/>
        <v>-1.201476981326</v>
      </c>
      <c r="E515" s="16">
        <f t="shared" si="64"/>
        <v>1.7047070397130002</v>
      </c>
      <c r="F515" s="15">
        <f t="shared" si="67"/>
        <v>0</v>
      </c>
      <c r="G515" s="16">
        <f t="shared" si="67"/>
        <v>1.7047070397130002</v>
      </c>
      <c r="H515" s="3"/>
      <c r="I515" s="16">
        <f t="shared" si="65"/>
        <v>2.3664743125295868</v>
      </c>
      <c r="J515" s="16">
        <f t="shared" si="66"/>
        <v>-1.479003827654999</v>
      </c>
      <c r="K515" s="8"/>
      <c r="L515" s="17">
        <f t="shared" si="68"/>
        <v>0.97907119946457011</v>
      </c>
      <c r="M515" s="17">
        <f t="shared" si="69"/>
        <v>2.0928800535429882E-2</v>
      </c>
      <c r="N515">
        <f t="shared" si="70"/>
        <v>0</v>
      </c>
      <c r="O515" s="18">
        <v>0</v>
      </c>
      <c r="P515" s="18" t="str">
        <f t="shared" si="71"/>
        <v>Y</v>
      </c>
    </row>
    <row r="516" spans="1:16">
      <c r="A516" s="14">
        <v>-0.69999504999999995</v>
      </c>
      <c r="B516" s="14">
        <v>-0.74329904000000002</v>
      </c>
      <c r="D516" s="15">
        <f t="shared" ref="D516:D579" si="72">A516*s1_w1+B516*s1_w3</f>
        <v>-1.201476981326</v>
      </c>
      <c r="E516" s="16">
        <f t="shared" ref="E516:E579" si="73">A516*s1_w2+B516*s1_w4</f>
        <v>1.7047070397130002</v>
      </c>
      <c r="F516" s="15">
        <f t="shared" si="67"/>
        <v>0</v>
      </c>
      <c r="G516" s="16">
        <f t="shared" si="67"/>
        <v>1.7047070397130002</v>
      </c>
      <c r="H516" s="3"/>
      <c r="I516" s="16">
        <f t="shared" ref="I516:I579" si="74">F516*s1_w5+G516*s1_w7</f>
        <v>2.3664743125295868</v>
      </c>
      <c r="J516" s="16">
        <f t="shared" ref="J516:J579" si="75">F516*s1_w6+G516*s1_w8</f>
        <v>-1.479003827654999</v>
      </c>
      <c r="K516" s="8"/>
      <c r="L516" s="17">
        <f t="shared" si="68"/>
        <v>0.97907119946457011</v>
      </c>
      <c r="M516" s="17">
        <f t="shared" si="69"/>
        <v>2.0928800535429882E-2</v>
      </c>
      <c r="N516">
        <f t="shared" si="70"/>
        <v>0</v>
      </c>
      <c r="O516" s="18">
        <v>0</v>
      </c>
      <c r="P516" s="18" t="str">
        <f t="shared" si="71"/>
        <v>Y</v>
      </c>
    </row>
    <row r="517" spans="1:16">
      <c r="A517" s="14">
        <v>-0.69999504999999995</v>
      </c>
      <c r="B517" s="14">
        <v>-0.74329904000000002</v>
      </c>
      <c r="D517" s="15">
        <f t="shared" si="72"/>
        <v>-1.201476981326</v>
      </c>
      <c r="E517" s="16">
        <f t="shared" si="73"/>
        <v>1.7047070397130002</v>
      </c>
      <c r="F517" s="15">
        <f t="shared" ref="F517:G580" si="76">MAX(0,D517)</f>
        <v>0</v>
      </c>
      <c r="G517" s="16">
        <f t="shared" si="76"/>
        <v>1.7047070397130002</v>
      </c>
      <c r="H517" s="3"/>
      <c r="I517" s="16">
        <f t="shared" si="74"/>
        <v>2.3664743125295868</v>
      </c>
      <c r="J517" s="16">
        <f t="shared" si="75"/>
        <v>-1.479003827654999</v>
      </c>
      <c r="K517" s="8"/>
      <c r="L517" s="17">
        <f t="shared" ref="L517:L580" si="77">EXP(I517)/( EXP(I517) + EXP(J517))</f>
        <v>0.97907119946457011</v>
      </c>
      <c r="M517" s="17">
        <f t="shared" ref="M517:M580" si="78">EXP(J517)/( EXP(I517) + EXP(J517))</f>
        <v>2.0928800535429882E-2</v>
      </c>
      <c r="N517">
        <f t="shared" ref="N517:N580" si="79">IF(L517&gt;M517,0,1)</f>
        <v>0</v>
      </c>
      <c r="O517" s="18">
        <v>0</v>
      </c>
      <c r="P517" s="18" t="str">
        <f t="shared" ref="P517:P580" si="80">IF(N517=O517,"Y","N")</f>
        <v>Y</v>
      </c>
    </row>
    <row r="518" spans="1:16">
      <c r="A518" s="14">
        <v>0.93973865999999995</v>
      </c>
      <c r="B518" s="14">
        <v>1.27704844</v>
      </c>
      <c r="D518" s="15">
        <f t="shared" si="72"/>
        <v>1.710937108904</v>
      </c>
      <c r="E518" s="16">
        <f t="shared" si="73"/>
        <v>-2.7651644126179997</v>
      </c>
      <c r="F518" s="15">
        <f t="shared" si="76"/>
        <v>1.710937108904</v>
      </c>
      <c r="G518" s="16">
        <f t="shared" si="76"/>
        <v>0</v>
      </c>
      <c r="H518" s="3"/>
      <c r="I518" s="16">
        <f t="shared" si="74"/>
        <v>-1.9501261167287791</v>
      </c>
      <c r="J518" s="16">
        <f t="shared" si="75"/>
        <v>0.67479359575173758</v>
      </c>
      <c r="K518" s="8"/>
      <c r="L518" s="17">
        <f t="shared" si="77"/>
        <v>6.7551748155227617E-2</v>
      </c>
      <c r="M518" s="17">
        <f t="shared" si="78"/>
        <v>0.93244825184477242</v>
      </c>
      <c r="N518">
        <f t="shared" si="79"/>
        <v>1</v>
      </c>
      <c r="O518" s="18">
        <v>1</v>
      </c>
      <c r="P518" s="18" t="str">
        <f t="shared" si="80"/>
        <v>Y</v>
      </c>
    </row>
    <row r="519" spans="1:16">
      <c r="A519" s="14">
        <v>2.2515256300000002</v>
      </c>
      <c r="B519" s="14">
        <v>0.26687470000000002</v>
      </c>
      <c r="D519" s="15">
        <f t="shared" si="72"/>
        <v>3.1192464738240004</v>
      </c>
      <c r="E519" s="16">
        <f t="shared" si="73"/>
        <v>-1.8571831925150002</v>
      </c>
      <c r="F519" s="15">
        <f t="shared" si="76"/>
        <v>3.1192464738240004</v>
      </c>
      <c r="G519" s="16">
        <f t="shared" si="76"/>
        <v>0</v>
      </c>
      <c r="H519" s="3"/>
      <c r="I519" s="16">
        <f t="shared" si="74"/>
        <v>-3.5553171308645957</v>
      </c>
      <c r="J519" s="16">
        <f t="shared" si="75"/>
        <v>1.2302308092761858</v>
      </c>
      <c r="K519" s="8"/>
      <c r="L519" s="17">
        <f t="shared" si="77"/>
        <v>8.2804097678887776E-3</v>
      </c>
      <c r="M519" s="17">
        <f t="shared" si="78"/>
        <v>0.9917195902321112</v>
      </c>
      <c r="N519">
        <f t="shared" si="79"/>
        <v>1</v>
      </c>
      <c r="O519" s="18">
        <v>1</v>
      </c>
      <c r="P519" s="18" t="str">
        <f t="shared" si="80"/>
        <v>Y</v>
      </c>
    </row>
    <row r="520" spans="1:16">
      <c r="A520" s="14">
        <v>-0.69999504999999995</v>
      </c>
      <c r="B520" s="14">
        <v>-0.74329904000000002</v>
      </c>
      <c r="D520" s="15">
        <f t="shared" si="72"/>
        <v>-1.201476981326</v>
      </c>
      <c r="E520" s="16">
        <f t="shared" si="73"/>
        <v>1.7047070397130002</v>
      </c>
      <c r="F520" s="15">
        <f t="shared" si="76"/>
        <v>0</v>
      </c>
      <c r="G520" s="16">
        <f t="shared" si="76"/>
        <v>1.7047070397130002</v>
      </c>
      <c r="H520" s="3"/>
      <c r="I520" s="16">
        <f t="shared" si="74"/>
        <v>2.3664743125295868</v>
      </c>
      <c r="J520" s="16">
        <f t="shared" si="75"/>
        <v>-1.479003827654999</v>
      </c>
      <c r="K520" s="8"/>
      <c r="L520" s="17">
        <f t="shared" si="77"/>
        <v>0.97907119946457011</v>
      </c>
      <c r="M520" s="17">
        <f t="shared" si="78"/>
        <v>2.0928800535429882E-2</v>
      </c>
      <c r="N520">
        <f t="shared" si="79"/>
        <v>0</v>
      </c>
      <c r="O520" s="18">
        <v>0</v>
      </c>
      <c r="P520" s="18" t="str">
        <f t="shared" si="80"/>
        <v>Y</v>
      </c>
    </row>
    <row r="521" spans="1:16">
      <c r="A521" s="14">
        <v>-0.69999504999999995</v>
      </c>
      <c r="B521" s="14">
        <v>-0.74329904000000002</v>
      </c>
      <c r="D521" s="15">
        <f t="shared" si="72"/>
        <v>-1.201476981326</v>
      </c>
      <c r="E521" s="16">
        <f t="shared" si="73"/>
        <v>1.7047070397130002</v>
      </c>
      <c r="F521" s="15">
        <f t="shared" si="76"/>
        <v>0</v>
      </c>
      <c r="G521" s="16">
        <f t="shared" si="76"/>
        <v>1.7047070397130002</v>
      </c>
      <c r="H521" s="3"/>
      <c r="I521" s="16">
        <f t="shared" si="74"/>
        <v>2.3664743125295868</v>
      </c>
      <c r="J521" s="16">
        <f t="shared" si="75"/>
        <v>-1.479003827654999</v>
      </c>
      <c r="K521" s="8"/>
      <c r="L521" s="17">
        <f t="shared" si="77"/>
        <v>0.97907119946457011</v>
      </c>
      <c r="M521" s="17">
        <f t="shared" si="78"/>
        <v>2.0928800535429882E-2</v>
      </c>
      <c r="N521">
        <f t="shared" si="79"/>
        <v>0</v>
      </c>
      <c r="O521" s="18">
        <v>0</v>
      </c>
      <c r="P521" s="18" t="str">
        <f t="shared" si="80"/>
        <v>Y</v>
      </c>
    </row>
    <row r="522" spans="1:16">
      <c r="A522" s="14">
        <v>-0.69999504999999995</v>
      </c>
      <c r="B522" s="14">
        <v>-0.40657446000000003</v>
      </c>
      <c r="D522" s="15">
        <f t="shared" si="72"/>
        <v>-1.0833203262040001</v>
      </c>
      <c r="E522" s="16">
        <f t="shared" si="73"/>
        <v>1.1298508367370002</v>
      </c>
      <c r="F522" s="15">
        <f t="shared" si="76"/>
        <v>0</v>
      </c>
      <c r="G522" s="16">
        <f t="shared" si="76"/>
        <v>1.1298508367370002</v>
      </c>
      <c r="H522" s="3"/>
      <c r="I522" s="16">
        <f t="shared" si="74"/>
        <v>1.5684589315583037</v>
      </c>
      <c r="J522" s="16">
        <f t="shared" si="75"/>
        <v>-0.9802585859530214</v>
      </c>
      <c r="K522" s="8"/>
      <c r="L522" s="17">
        <f t="shared" si="77"/>
        <v>0.92748730906453392</v>
      </c>
      <c r="M522" s="17">
        <f t="shared" si="78"/>
        <v>7.251269093546614E-2</v>
      </c>
      <c r="N522">
        <f t="shared" si="79"/>
        <v>0</v>
      </c>
      <c r="O522" s="18">
        <v>0</v>
      </c>
      <c r="P522" s="18" t="str">
        <f t="shared" si="80"/>
        <v>Y</v>
      </c>
    </row>
    <row r="523" spans="1:16">
      <c r="A523" s="14">
        <v>1.2676854099999999</v>
      </c>
      <c r="B523" s="14">
        <v>1.61377302</v>
      </c>
      <c r="D523" s="15">
        <f t="shared" si="72"/>
        <v>2.2697886066760002</v>
      </c>
      <c r="E523" s="16">
        <f t="shared" si="73"/>
        <v>-3.5441674674689998</v>
      </c>
      <c r="F523" s="15">
        <f t="shared" si="76"/>
        <v>2.2697886066760002</v>
      </c>
      <c r="G523" s="16">
        <f t="shared" si="76"/>
        <v>0</v>
      </c>
      <c r="H523" s="3"/>
      <c r="I523" s="16">
        <f t="shared" si="74"/>
        <v>-2.5871050538893048</v>
      </c>
      <c r="J523" s="16">
        <f t="shared" si="75"/>
        <v>0.89520462647301446</v>
      </c>
      <c r="K523" s="8"/>
      <c r="L523" s="17">
        <f t="shared" si="77"/>
        <v>2.9819786827079562E-2</v>
      </c>
      <c r="M523" s="17">
        <f t="shared" si="78"/>
        <v>0.97018021317292047</v>
      </c>
      <c r="N523">
        <f t="shared" si="79"/>
        <v>1</v>
      </c>
      <c r="O523" s="18">
        <v>1</v>
      </c>
      <c r="P523" s="18" t="str">
        <f t="shared" si="80"/>
        <v>Y</v>
      </c>
    </row>
    <row r="524" spans="1:16">
      <c r="A524" s="14">
        <v>-0.69999504999999995</v>
      </c>
      <c r="B524" s="14">
        <v>-0.74329904000000002</v>
      </c>
      <c r="D524" s="15">
        <f t="shared" si="72"/>
        <v>-1.201476981326</v>
      </c>
      <c r="E524" s="16">
        <f t="shared" si="73"/>
        <v>1.7047070397130002</v>
      </c>
      <c r="F524" s="15">
        <f t="shared" si="76"/>
        <v>0</v>
      </c>
      <c r="G524" s="16">
        <f t="shared" si="76"/>
        <v>1.7047070397130002</v>
      </c>
      <c r="H524" s="3"/>
      <c r="I524" s="16">
        <f t="shared" si="74"/>
        <v>2.3664743125295868</v>
      </c>
      <c r="J524" s="16">
        <f t="shared" si="75"/>
        <v>-1.479003827654999</v>
      </c>
      <c r="K524" s="8"/>
      <c r="L524" s="17">
        <f t="shared" si="77"/>
        <v>0.97907119946457011</v>
      </c>
      <c r="M524" s="17">
        <f t="shared" si="78"/>
        <v>2.0928800535429882E-2</v>
      </c>
      <c r="N524">
        <f t="shared" si="79"/>
        <v>0</v>
      </c>
      <c r="O524" s="18">
        <v>0</v>
      </c>
      <c r="P524" s="18" t="str">
        <f t="shared" si="80"/>
        <v>Y</v>
      </c>
    </row>
    <row r="525" spans="1:16">
      <c r="A525" s="14">
        <v>-0.69999504999999995</v>
      </c>
      <c r="B525" s="14">
        <v>-0.74329904000000002</v>
      </c>
      <c r="D525" s="15">
        <f t="shared" si="72"/>
        <v>-1.201476981326</v>
      </c>
      <c r="E525" s="16">
        <f t="shared" si="73"/>
        <v>1.7047070397130002</v>
      </c>
      <c r="F525" s="15">
        <f t="shared" si="76"/>
        <v>0</v>
      </c>
      <c r="G525" s="16">
        <f t="shared" si="76"/>
        <v>1.7047070397130002</v>
      </c>
      <c r="H525" s="3"/>
      <c r="I525" s="16">
        <f t="shared" si="74"/>
        <v>2.3664743125295868</v>
      </c>
      <c r="J525" s="16">
        <f t="shared" si="75"/>
        <v>-1.479003827654999</v>
      </c>
      <c r="K525" s="8"/>
      <c r="L525" s="17">
        <f t="shared" si="77"/>
        <v>0.97907119946457011</v>
      </c>
      <c r="M525" s="17">
        <f t="shared" si="78"/>
        <v>2.0928800535429882E-2</v>
      </c>
      <c r="N525">
        <f t="shared" si="79"/>
        <v>0</v>
      </c>
      <c r="O525" s="18">
        <v>0</v>
      </c>
      <c r="P525" s="18" t="str">
        <f t="shared" si="80"/>
        <v>Y</v>
      </c>
    </row>
    <row r="526" spans="1:16">
      <c r="A526" s="14">
        <v>0.28384517999999997</v>
      </c>
      <c r="B526" s="14">
        <v>0.60359927999999996</v>
      </c>
      <c r="D526" s="15">
        <f t="shared" si="72"/>
        <v>0.59323414023599996</v>
      </c>
      <c r="E526" s="16">
        <f t="shared" si="73"/>
        <v>-1.2071583153659999</v>
      </c>
      <c r="F526" s="15">
        <f t="shared" si="76"/>
        <v>0.59323414023599996</v>
      </c>
      <c r="G526" s="16">
        <f t="shared" si="76"/>
        <v>0</v>
      </c>
      <c r="H526" s="3"/>
      <c r="I526" s="16">
        <f t="shared" si="74"/>
        <v>-0.6761682730409927</v>
      </c>
      <c r="J526" s="16">
        <f t="shared" si="75"/>
        <v>0.23397154490907837</v>
      </c>
      <c r="K526" s="8"/>
      <c r="L526" s="17">
        <f t="shared" si="77"/>
        <v>0.28697122702256606</v>
      </c>
      <c r="M526" s="17">
        <f t="shared" si="78"/>
        <v>0.71302877297743394</v>
      </c>
      <c r="N526">
        <f t="shared" si="79"/>
        <v>1</v>
      </c>
      <c r="O526" s="18">
        <v>1</v>
      </c>
      <c r="P526" s="18" t="str">
        <f t="shared" si="80"/>
        <v>Y</v>
      </c>
    </row>
    <row r="527" spans="1:16">
      <c r="A527" s="14">
        <v>0.61179192000000004</v>
      </c>
      <c r="B527" s="14">
        <v>0.94032386000000001</v>
      </c>
      <c r="D527" s="15">
        <f t="shared" si="72"/>
        <v>1.1520856245700002</v>
      </c>
      <c r="E527" s="16">
        <f t="shared" si="73"/>
        <v>-1.9861613639920002</v>
      </c>
      <c r="F527" s="15">
        <f t="shared" si="76"/>
        <v>1.1520856245700002</v>
      </c>
      <c r="G527" s="16">
        <f t="shared" si="76"/>
        <v>0</v>
      </c>
      <c r="H527" s="3"/>
      <c r="I527" s="16">
        <f t="shared" si="74"/>
        <v>-1.3131471948848861</v>
      </c>
      <c r="J527" s="16">
        <f t="shared" si="75"/>
        <v>0.45438257033040802</v>
      </c>
      <c r="K527" s="8"/>
      <c r="L527" s="17">
        <f t="shared" si="77"/>
        <v>0.14584979580020388</v>
      </c>
      <c r="M527" s="17">
        <f t="shared" si="78"/>
        <v>0.85415020419979615</v>
      </c>
      <c r="N527">
        <f t="shared" si="79"/>
        <v>1</v>
      </c>
      <c r="O527" s="18">
        <v>1</v>
      </c>
      <c r="P527" s="18" t="str">
        <f t="shared" si="80"/>
        <v>Y</v>
      </c>
    </row>
    <row r="528" spans="1:16">
      <c r="A528" s="14">
        <v>-0.69999504999999995</v>
      </c>
      <c r="B528" s="14">
        <v>-0.74329904000000002</v>
      </c>
      <c r="D528" s="15">
        <f t="shared" si="72"/>
        <v>-1.201476981326</v>
      </c>
      <c r="E528" s="16">
        <f t="shared" si="73"/>
        <v>1.7047070397130002</v>
      </c>
      <c r="F528" s="15">
        <f t="shared" si="76"/>
        <v>0</v>
      </c>
      <c r="G528" s="16">
        <f t="shared" si="76"/>
        <v>1.7047070397130002</v>
      </c>
      <c r="H528" s="3"/>
      <c r="I528" s="16">
        <f t="shared" si="74"/>
        <v>2.3664743125295868</v>
      </c>
      <c r="J528" s="16">
        <f t="shared" si="75"/>
        <v>-1.479003827654999</v>
      </c>
      <c r="K528" s="8"/>
      <c r="L528" s="17">
        <f t="shared" si="77"/>
        <v>0.97907119946457011</v>
      </c>
      <c r="M528" s="17">
        <f t="shared" si="78"/>
        <v>2.0928800535429882E-2</v>
      </c>
      <c r="N528">
        <f t="shared" si="79"/>
        <v>0</v>
      </c>
      <c r="O528" s="18">
        <v>0</v>
      </c>
      <c r="P528" s="18" t="str">
        <f t="shared" si="80"/>
        <v>Y</v>
      </c>
    </row>
    <row r="529" spans="1:16">
      <c r="A529" s="14">
        <v>-0.69999504999999995</v>
      </c>
      <c r="B529" s="14">
        <v>-0.74329904000000002</v>
      </c>
      <c r="D529" s="15">
        <f t="shared" si="72"/>
        <v>-1.201476981326</v>
      </c>
      <c r="E529" s="16">
        <f t="shared" si="73"/>
        <v>1.7047070397130002</v>
      </c>
      <c r="F529" s="15">
        <f t="shared" si="76"/>
        <v>0</v>
      </c>
      <c r="G529" s="16">
        <f t="shared" si="76"/>
        <v>1.7047070397130002</v>
      </c>
      <c r="H529" s="3"/>
      <c r="I529" s="16">
        <f t="shared" si="74"/>
        <v>2.3664743125295868</v>
      </c>
      <c r="J529" s="16">
        <f t="shared" si="75"/>
        <v>-1.479003827654999</v>
      </c>
      <c r="K529" s="8"/>
      <c r="L529" s="17">
        <f t="shared" si="77"/>
        <v>0.97907119946457011</v>
      </c>
      <c r="M529" s="17">
        <f t="shared" si="78"/>
        <v>2.0928800535429882E-2</v>
      </c>
      <c r="N529">
        <f t="shared" si="79"/>
        <v>0</v>
      </c>
      <c r="O529" s="18">
        <v>0</v>
      </c>
      <c r="P529" s="18" t="str">
        <f t="shared" si="80"/>
        <v>Y</v>
      </c>
    </row>
    <row r="530" spans="1:16">
      <c r="A530" s="14">
        <v>-0.69999504999999995</v>
      </c>
      <c r="B530" s="14">
        <v>-0.74329904000000002</v>
      </c>
      <c r="D530" s="15">
        <f t="shared" si="72"/>
        <v>-1.201476981326</v>
      </c>
      <c r="E530" s="16">
        <f t="shared" si="73"/>
        <v>1.7047070397130002</v>
      </c>
      <c r="F530" s="15">
        <f t="shared" si="76"/>
        <v>0</v>
      </c>
      <c r="G530" s="16">
        <f t="shared" si="76"/>
        <v>1.7047070397130002</v>
      </c>
      <c r="H530" s="3"/>
      <c r="I530" s="16">
        <f t="shared" si="74"/>
        <v>2.3664743125295868</v>
      </c>
      <c r="J530" s="16">
        <f t="shared" si="75"/>
        <v>-1.479003827654999</v>
      </c>
      <c r="K530" s="8"/>
      <c r="L530" s="17">
        <f t="shared" si="77"/>
        <v>0.97907119946457011</v>
      </c>
      <c r="M530" s="17">
        <f t="shared" si="78"/>
        <v>2.0928800535429882E-2</v>
      </c>
      <c r="N530">
        <f t="shared" si="79"/>
        <v>0</v>
      </c>
      <c r="O530" s="18">
        <v>0</v>
      </c>
      <c r="P530" s="18" t="str">
        <f t="shared" si="80"/>
        <v>Y</v>
      </c>
    </row>
    <row r="531" spans="1:16">
      <c r="A531" s="14">
        <v>-0.69999504999999995</v>
      </c>
      <c r="B531" s="14">
        <v>-0.74329904000000002</v>
      </c>
      <c r="D531" s="15">
        <f t="shared" si="72"/>
        <v>-1.201476981326</v>
      </c>
      <c r="E531" s="16">
        <f t="shared" si="73"/>
        <v>1.7047070397130002</v>
      </c>
      <c r="F531" s="15">
        <f t="shared" si="76"/>
        <v>0</v>
      </c>
      <c r="G531" s="16">
        <f t="shared" si="76"/>
        <v>1.7047070397130002</v>
      </c>
      <c r="H531" s="3"/>
      <c r="I531" s="16">
        <f t="shared" si="74"/>
        <v>2.3664743125295868</v>
      </c>
      <c r="J531" s="16">
        <f t="shared" si="75"/>
        <v>-1.479003827654999</v>
      </c>
      <c r="K531" s="8"/>
      <c r="L531" s="17">
        <f t="shared" si="77"/>
        <v>0.97907119946457011</v>
      </c>
      <c r="M531" s="17">
        <f t="shared" si="78"/>
        <v>2.0928800535429882E-2</v>
      </c>
      <c r="N531">
        <f t="shared" si="79"/>
        <v>0</v>
      </c>
      <c r="O531" s="18">
        <v>0</v>
      </c>
      <c r="P531" s="18" t="str">
        <f t="shared" si="80"/>
        <v>Y</v>
      </c>
    </row>
    <row r="532" spans="1:16">
      <c r="A532" s="14">
        <v>-0.69999504999999995</v>
      </c>
      <c r="B532" s="14">
        <v>-6.9849880000000003E-2</v>
      </c>
      <c r="D532" s="15">
        <f t="shared" si="72"/>
        <v>-0.96516367108199996</v>
      </c>
      <c r="E532" s="16">
        <f t="shared" si="73"/>
        <v>0.554994633761</v>
      </c>
      <c r="F532" s="15">
        <f t="shared" si="76"/>
        <v>0</v>
      </c>
      <c r="G532" s="16">
        <f t="shared" si="76"/>
        <v>0.554994633761</v>
      </c>
      <c r="H532" s="3"/>
      <c r="I532" s="16">
        <f t="shared" si="74"/>
        <v>0.7704435505870203</v>
      </c>
      <c r="J532" s="16">
        <f t="shared" si="75"/>
        <v>-0.48151334425104364</v>
      </c>
      <c r="K532" s="8"/>
      <c r="L532" s="17">
        <f t="shared" si="77"/>
        <v>0.77763842521011306</v>
      </c>
      <c r="M532" s="17">
        <f t="shared" si="78"/>
        <v>0.22236157478988694</v>
      </c>
      <c r="N532">
        <f t="shared" si="79"/>
        <v>0</v>
      </c>
      <c r="O532" s="18">
        <v>0</v>
      </c>
      <c r="P532" s="18" t="str">
        <f t="shared" si="80"/>
        <v>Y</v>
      </c>
    </row>
    <row r="533" spans="1:16">
      <c r="A533" s="14">
        <v>-0.69999504999999995</v>
      </c>
      <c r="B533" s="14">
        <v>-0.74329904000000002</v>
      </c>
      <c r="D533" s="15">
        <f t="shared" si="72"/>
        <v>-1.201476981326</v>
      </c>
      <c r="E533" s="16">
        <f t="shared" si="73"/>
        <v>1.7047070397130002</v>
      </c>
      <c r="F533" s="15">
        <f t="shared" si="76"/>
        <v>0</v>
      </c>
      <c r="G533" s="16">
        <f t="shared" si="76"/>
        <v>1.7047070397130002</v>
      </c>
      <c r="H533" s="3"/>
      <c r="I533" s="16">
        <f t="shared" si="74"/>
        <v>2.3664743125295868</v>
      </c>
      <c r="J533" s="16">
        <f t="shared" si="75"/>
        <v>-1.479003827654999</v>
      </c>
      <c r="K533" s="8"/>
      <c r="L533" s="17">
        <f t="shared" si="77"/>
        <v>0.97907119946457011</v>
      </c>
      <c r="M533" s="17">
        <f t="shared" si="78"/>
        <v>2.0928800535429882E-2</v>
      </c>
      <c r="N533">
        <f t="shared" si="79"/>
        <v>0</v>
      </c>
      <c r="O533" s="18">
        <v>0</v>
      </c>
      <c r="P533" s="18" t="str">
        <f t="shared" si="80"/>
        <v>Y</v>
      </c>
    </row>
    <row r="534" spans="1:16">
      <c r="A534" s="14">
        <v>0.28384517999999997</v>
      </c>
      <c r="B534" s="14">
        <v>0.26687470000000002</v>
      </c>
      <c r="D534" s="15">
        <f t="shared" si="72"/>
        <v>0.475077485114</v>
      </c>
      <c r="E534" s="16">
        <f t="shared" si="73"/>
        <v>-0.63230211239</v>
      </c>
      <c r="F534" s="15">
        <f t="shared" si="76"/>
        <v>0.475077485114</v>
      </c>
      <c r="G534" s="16">
        <f t="shared" si="76"/>
        <v>0</v>
      </c>
      <c r="H534" s="3"/>
      <c r="I534" s="16">
        <f t="shared" si="74"/>
        <v>-0.54149331753293717</v>
      </c>
      <c r="J534" s="16">
        <f t="shared" si="75"/>
        <v>0.18737056012896158</v>
      </c>
      <c r="K534" s="8"/>
      <c r="L534" s="17">
        <f t="shared" si="77"/>
        <v>0.32544409114134271</v>
      </c>
      <c r="M534" s="17">
        <f t="shared" si="78"/>
        <v>0.67455590885865735</v>
      </c>
      <c r="N534">
        <f t="shared" si="79"/>
        <v>1</v>
      </c>
      <c r="O534" s="18">
        <v>1</v>
      </c>
      <c r="P534" s="18" t="str">
        <f t="shared" si="80"/>
        <v>Y</v>
      </c>
    </row>
    <row r="535" spans="1:16">
      <c r="A535" s="14">
        <v>-0.37204830999999999</v>
      </c>
      <c r="B535" s="14">
        <v>-0.40657446000000003</v>
      </c>
      <c r="D535" s="15">
        <f t="shared" si="72"/>
        <v>-0.642625496992</v>
      </c>
      <c r="E535" s="16">
        <f t="shared" si="73"/>
        <v>0.92570399108700019</v>
      </c>
      <c r="F535" s="15">
        <f t="shared" si="76"/>
        <v>0</v>
      </c>
      <c r="G535" s="16">
        <f t="shared" si="76"/>
        <v>0.92570399108700019</v>
      </c>
      <c r="H535" s="3"/>
      <c r="I535" s="16">
        <f t="shared" si="74"/>
        <v>1.2850622804269738</v>
      </c>
      <c r="J535" s="16">
        <f t="shared" si="75"/>
        <v>-0.80314078266708144</v>
      </c>
      <c r="K535" s="8"/>
      <c r="L535" s="17">
        <f t="shared" si="77"/>
        <v>0.88975128042971741</v>
      </c>
      <c r="M535" s="17">
        <f t="shared" si="78"/>
        <v>0.11024871957028255</v>
      </c>
      <c r="N535">
        <f t="shared" si="79"/>
        <v>0</v>
      </c>
      <c r="O535" s="18">
        <v>0</v>
      </c>
      <c r="P535" s="18" t="str">
        <f t="shared" si="80"/>
        <v>Y</v>
      </c>
    </row>
    <row r="536" spans="1:16">
      <c r="A536" s="14">
        <v>-0.69999504999999995</v>
      </c>
      <c r="B536" s="14">
        <v>-0.74329904000000002</v>
      </c>
      <c r="D536" s="15">
        <f t="shared" si="72"/>
        <v>-1.201476981326</v>
      </c>
      <c r="E536" s="16">
        <f t="shared" si="73"/>
        <v>1.7047070397130002</v>
      </c>
      <c r="F536" s="15">
        <f t="shared" si="76"/>
        <v>0</v>
      </c>
      <c r="G536" s="16">
        <f t="shared" si="76"/>
        <v>1.7047070397130002</v>
      </c>
      <c r="H536" s="3"/>
      <c r="I536" s="16">
        <f t="shared" si="74"/>
        <v>2.3664743125295868</v>
      </c>
      <c r="J536" s="16">
        <f t="shared" si="75"/>
        <v>-1.479003827654999</v>
      </c>
      <c r="K536" s="8"/>
      <c r="L536" s="17">
        <f t="shared" si="77"/>
        <v>0.97907119946457011</v>
      </c>
      <c r="M536" s="17">
        <f t="shared" si="78"/>
        <v>2.0928800535429882E-2</v>
      </c>
      <c r="N536">
        <f t="shared" si="79"/>
        <v>0</v>
      </c>
      <c r="O536" s="18">
        <v>0</v>
      </c>
      <c r="P536" s="18" t="str">
        <f t="shared" si="80"/>
        <v>Y</v>
      </c>
    </row>
    <row r="537" spans="1:16">
      <c r="A537" s="14">
        <v>-0.69999504999999995</v>
      </c>
      <c r="B537" s="14">
        <v>-0.74329904000000002</v>
      </c>
      <c r="D537" s="15">
        <f t="shared" si="72"/>
        <v>-1.201476981326</v>
      </c>
      <c r="E537" s="16">
        <f t="shared" si="73"/>
        <v>1.7047070397130002</v>
      </c>
      <c r="F537" s="15">
        <f t="shared" si="76"/>
        <v>0</v>
      </c>
      <c r="G537" s="16">
        <f t="shared" si="76"/>
        <v>1.7047070397130002</v>
      </c>
      <c r="H537" s="3"/>
      <c r="I537" s="16">
        <f t="shared" si="74"/>
        <v>2.3664743125295868</v>
      </c>
      <c r="J537" s="16">
        <f t="shared" si="75"/>
        <v>-1.479003827654999</v>
      </c>
      <c r="K537" s="8"/>
      <c r="L537" s="17">
        <f t="shared" si="77"/>
        <v>0.97907119946457011</v>
      </c>
      <c r="M537" s="17">
        <f t="shared" si="78"/>
        <v>2.0928800535429882E-2</v>
      </c>
      <c r="N537">
        <f t="shared" si="79"/>
        <v>0</v>
      </c>
      <c r="O537" s="18">
        <v>0</v>
      </c>
      <c r="P537" s="18" t="str">
        <f t="shared" si="80"/>
        <v>Y</v>
      </c>
    </row>
    <row r="538" spans="1:16">
      <c r="A538" s="14">
        <v>-0.69999504999999995</v>
      </c>
      <c r="B538" s="14">
        <v>-0.74329904000000002</v>
      </c>
      <c r="D538" s="15">
        <f t="shared" si="72"/>
        <v>-1.201476981326</v>
      </c>
      <c r="E538" s="16">
        <f t="shared" si="73"/>
        <v>1.7047070397130002</v>
      </c>
      <c r="F538" s="15">
        <f t="shared" si="76"/>
        <v>0</v>
      </c>
      <c r="G538" s="16">
        <f t="shared" si="76"/>
        <v>1.7047070397130002</v>
      </c>
      <c r="H538" s="3"/>
      <c r="I538" s="16">
        <f t="shared" si="74"/>
        <v>2.3664743125295868</v>
      </c>
      <c r="J538" s="16">
        <f t="shared" si="75"/>
        <v>-1.479003827654999</v>
      </c>
      <c r="K538" s="8"/>
      <c r="L538" s="17">
        <f t="shared" si="77"/>
        <v>0.97907119946457011</v>
      </c>
      <c r="M538" s="17">
        <f t="shared" si="78"/>
        <v>2.0928800535429882E-2</v>
      </c>
      <c r="N538">
        <f t="shared" si="79"/>
        <v>0</v>
      </c>
      <c r="O538" s="18">
        <v>0</v>
      </c>
      <c r="P538" s="18" t="str">
        <f t="shared" si="80"/>
        <v>Y</v>
      </c>
    </row>
    <row r="539" spans="1:16">
      <c r="A539" s="14">
        <v>-0.69999504999999995</v>
      </c>
      <c r="B539" s="14">
        <v>-6.9849880000000003E-2</v>
      </c>
      <c r="D539" s="15">
        <f t="shared" si="72"/>
        <v>-0.96516367108199996</v>
      </c>
      <c r="E539" s="16">
        <f t="shared" si="73"/>
        <v>0.554994633761</v>
      </c>
      <c r="F539" s="15">
        <f t="shared" si="76"/>
        <v>0</v>
      </c>
      <c r="G539" s="16">
        <f t="shared" si="76"/>
        <v>0.554994633761</v>
      </c>
      <c r="H539" s="3"/>
      <c r="I539" s="16">
        <f t="shared" si="74"/>
        <v>0.7704435505870203</v>
      </c>
      <c r="J539" s="16">
        <f t="shared" si="75"/>
        <v>-0.48151334425104364</v>
      </c>
      <c r="K539" s="8"/>
      <c r="L539" s="17">
        <f t="shared" si="77"/>
        <v>0.77763842521011306</v>
      </c>
      <c r="M539" s="17">
        <f t="shared" si="78"/>
        <v>0.22236157478988694</v>
      </c>
      <c r="N539">
        <f t="shared" si="79"/>
        <v>0</v>
      </c>
      <c r="O539" s="18">
        <v>0</v>
      </c>
      <c r="P539" s="18" t="str">
        <f t="shared" si="80"/>
        <v>Y</v>
      </c>
    </row>
    <row r="540" spans="1:16">
      <c r="A540" s="14">
        <v>-0.69999504999999995</v>
      </c>
      <c r="B540" s="14">
        <v>-0.74329904000000002</v>
      </c>
      <c r="D540" s="15">
        <f t="shared" si="72"/>
        <v>-1.201476981326</v>
      </c>
      <c r="E540" s="16">
        <f t="shared" si="73"/>
        <v>1.7047070397130002</v>
      </c>
      <c r="F540" s="15">
        <f t="shared" si="76"/>
        <v>0</v>
      </c>
      <c r="G540" s="16">
        <f t="shared" si="76"/>
        <v>1.7047070397130002</v>
      </c>
      <c r="H540" s="3"/>
      <c r="I540" s="16">
        <f t="shared" si="74"/>
        <v>2.3664743125295868</v>
      </c>
      <c r="J540" s="16">
        <f t="shared" si="75"/>
        <v>-1.479003827654999</v>
      </c>
      <c r="K540" s="8"/>
      <c r="L540" s="17">
        <f t="shared" si="77"/>
        <v>0.97907119946457011</v>
      </c>
      <c r="M540" s="17">
        <f t="shared" si="78"/>
        <v>2.0928800535429882E-2</v>
      </c>
      <c r="N540">
        <f t="shared" si="79"/>
        <v>0</v>
      </c>
      <c r="O540" s="18">
        <v>0</v>
      </c>
      <c r="P540" s="18" t="str">
        <f t="shared" si="80"/>
        <v>Y</v>
      </c>
    </row>
    <row r="541" spans="1:16">
      <c r="A541" s="14">
        <v>-0.69999504999999995</v>
      </c>
      <c r="B541" s="14">
        <v>-0.40657446000000003</v>
      </c>
      <c r="D541" s="15">
        <f t="shared" si="72"/>
        <v>-1.0833203262040001</v>
      </c>
      <c r="E541" s="16">
        <f t="shared" si="73"/>
        <v>1.1298508367370002</v>
      </c>
      <c r="F541" s="15">
        <f t="shared" si="76"/>
        <v>0</v>
      </c>
      <c r="G541" s="16">
        <f t="shared" si="76"/>
        <v>1.1298508367370002</v>
      </c>
      <c r="H541" s="3"/>
      <c r="I541" s="16">
        <f t="shared" si="74"/>
        <v>1.5684589315583037</v>
      </c>
      <c r="J541" s="16">
        <f t="shared" si="75"/>
        <v>-0.9802585859530214</v>
      </c>
      <c r="K541" s="8"/>
      <c r="L541" s="17">
        <f t="shared" si="77"/>
        <v>0.92748730906453392</v>
      </c>
      <c r="M541" s="17">
        <f t="shared" si="78"/>
        <v>7.251269093546614E-2</v>
      </c>
      <c r="N541">
        <f t="shared" si="79"/>
        <v>0</v>
      </c>
      <c r="O541" s="18">
        <v>0</v>
      </c>
      <c r="P541" s="18" t="str">
        <f t="shared" si="80"/>
        <v>Y</v>
      </c>
    </row>
    <row r="542" spans="1:16">
      <c r="A542" s="14">
        <v>-0.69999504999999995</v>
      </c>
      <c r="B542" s="14">
        <v>-0.74329904000000002</v>
      </c>
      <c r="D542" s="15">
        <f t="shared" si="72"/>
        <v>-1.201476981326</v>
      </c>
      <c r="E542" s="16">
        <f t="shared" si="73"/>
        <v>1.7047070397130002</v>
      </c>
      <c r="F542" s="15">
        <f t="shared" si="76"/>
        <v>0</v>
      </c>
      <c r="G542" s="16">
        <f t="shared" si="76"/>
        <v>1.7047070397130002</v>
      </c>
      <c r="H542" s="3"/>
      <c r="I542" s="16">
        <f t="shared" si="74"/>
        <v>2.3664743125295868</v>
      </c>
      <c r="J542" s="16">
        <f t="shared" si="75"/>
        <v>-1.479003827654999</v>
      </c>
      <c r="K542" s="8"/>
      <c r="L542" s="17">
        <f t="shared" si="77"/>
        <v>0.97907119946457011</v>
      </c>
      <c r="M542" s="17">
        <f t="shared" si="78"/>
        <v>2.0928800535429882E-2</v>
      </c>
      <c r="N542">
        <f t="shared" si="79"/>
        <v>0</v>
      </c>
      <c r="O542" s="18">
        <v>0</v>
      </c>
      <c r="P542" s="18" t="str">
        <f t="shared" si="80"/>
        <v>Y</v>
      </c>
    </row>
    <row r="543" spans="1:16">
      <c r="A543" s="14">
        <v>-0.69999504999999995</v>
      </c>
      <c r="B543" s="14">
        <v>-0.74329904000000002</v>
      </c>
      <c r="D543" s="15">
        <f t="shared" si="72"/>
        <v>-1.201476981326</v>
      </c>
      <c r="E543" s="16">
        <f t="shared" si="73"/>
        <v>1.7047070397130002</v>
      </c>
      <c r="F543" s="15">
        <f t="shared" si="76"/>
        <v>0</v>
      </c>
      <c r="G543" s="16">
        <f t="shared" si="76"/>
        <v>1.7047070397130002</v>
      </c>
      <c r="H543" s="3"/>
      <c r="I543" s="16">
        <f t="shared" si="74"/>
        <v>2.3664743125295868</v>
      </c>
      <c r="J543" s="16">
        <f t="shared" si="75"/>
        <v>-1.479003827654999</v>
      </c>
      <c r="K543" s="8"/>
      <c r="L543" s="17">
        <f t="shared" si="77"/>
        <v>0.97907119946457011</v>
      </c>
      <c r="M543" s="17">
        <f t="shared" si="78"/>
        <v>2.0928800535429882E-2</v>
      </c>
      <c r="N543">
        <f t="shared" si="79"/>
        <v>0</v>
      </c>
      <c r="O543" s="18">
        <v>0</v>
      </c>
      <c r="P543" s="18" t="str">
        <f t="shared" si="80"/>
        <v>Y</v>
      </c>
    </row>
    <row r="544" spans="1:16">
      <c r="A544" s="14">
        <v>-0.69999504999999995</v>
      </c>
      <c r="B544" s="14">
        <v>-0.74329904000000002</v>
      </c>
      <c r="D544" s="15">
        <f t="shared" si="72"/>
        <v>-1.201476981326</v>
      </c>
      <c r="E544" s="16">
        <f t="shared" si="73"/>
        <v>1.7047070397130002</v>
      </c>
      <c r="F544" s="15">
        <f t="shared" si="76"/>
        <v>0</v>
      </c>
      <c r="G544" s="16">
        <f t="shared" si="76"/>
        <v>1.7047070397130002</v>
      </c>
      <c r="H544" s="3"/>
      <c r="I544" s="16">
        <f t="shared" si="74"/>
        <v>2.3664743125295868</v>
      </c>
      <c r="J544" s="16">
        <f t="shared" si="75"/>
        <v>-1.479003827654999</v>
      </c>
      <c r="K544" s="8"/>
      <c r="L544" s="17">
        <f t="shared" si="77"/>
        <v>0.97907119946457011</v>
      </c>
      <c r="M544" s="17">
        <f t="shared" si="78"/>
        <v>2.0928800535429882E-2</v>
      </c>
      <c r="N544">
        <f t="shared" si="79"/>
        <v>0</v>
      </c>
      <c r="O544" s="18">
        <v>0</v>
      </c>
      <c r="P544" s="18" t="str">
        <f t="shared" si="80"/>
        <v>Y</v>
      </c>
    </row>
    <row r="545" spans="1:16">
      <c r="A545" s="14">
        <v>-0.69999504999999995</v>
      </c>
      <c r="B545" s="14">
        <v>-0.74329904000000002</v>
      </c>
      <c r="D545" s="15">
        <f t="shared" si="72"/>
        <v>-1.201476981326</v>
      </c>
      <c r="E545" s="16">
        <f t="shared" si="73"/>
        <v>1.7047070397130002</v>
      </c>
      <c r="F545" s="15">
        <f t="shared" si="76"/>
        <v>0</v>
      </c>
      <c r="G545" s="16">
        <f t="shared" si="76"/>
        <v>1.7047070397130002</v>
      </c>
      <c r="H545" s="3"/>
      <c r="I545" s="16">
        <f t="shared" si="74"/>
        <v>2.3664743125295868</v>
      </c>
      <c r="J545" s="16">
        <f t="shared" si="75"/>
        <v>-1.479003827654999</v>
      </c>
      <c r="K545" s="8"/>
      <c r="L545" s="17">
        <f t="shared" si="77"/>
        <v>0.97907119946457011</v>
      </c>
      <c r="M545" s="17">
        <f t="shared" si="78"/>
        <v>2.0928800535429882E-2</v>
      </c>
      <c r="N545">
        <f t="shared" si="79"/>
        <v>0</v>
      </c>
      <c r="O545" s="18">
        <v>0</v>
      </c>
      <c r="P545" s="18" t="str">
        <f t="shared" si="80"/>
        <v>Y</v>
      </c>
    </row>
    <row r="546" spans="1:16">
      <c r="A546" s="14">
        <v>-4.4101559999999998E-2</v>
      </c>
      <c r="B546" s="14">
        <v>-0.74329904000000002</v>
      </c>
      <c r="D546" s="15">
        <f t="shared" si="72"/>
        <v>-0.32008730946399999</v>
      </c>
      <c r="E546" s="16">
        <f t="shared" si="73"/>
        <v>1.2964133421880002</v>
      </c>
      <c r="F546" s="15">
        <f t="shared" si="76"/>
        <v>0</v>
      </c>
      <c r="G546" s="16">
        <f t="shared" si="76"/>
        <v>1.2964133421880002</v>
      </c>
      <c r="H546" s="3"/>
      <c r="I546" s="16">
        <f t="shared" si="74"/>
        <v>1.7996810016253819</v>
      </c>
      <c r="J546" s="16">
        <f t="shared" si="75"/>
        <v>-1.1247682156823091</v>
      </c>
      <c r="K546" s="8"/>
      <c r="L546" s="17">
        <f t="shared" si="77"/>
        <v>0.94904189972715292</v>
      </c>
      <c r="M546" s="17">
        <f t="shared" si="78"/>
        <v>5.0958100272847119E-2</v>
      </c>
      <c r="N546">
        <f t="shared" si="79"/>
        <v>0</v>
      </c>
      <c r="O546" s="18">
        <v>0</v>
      </c>
      <c r="P546" s="18" t="str">
        <f t="shared" si="80"/>
        <v>Y</v>
      </c>
    </row>
    <row r="547" spans="1:16">
      <c r="A547" s="14">
        <v>-0.69999504999999995</v>
      </c>
      <c r="B547" s="14">
        <v>-0.74329904000000002</v>
      </c>
      <c r="D547" s="15">
        <f t="shared" si="72"/>
        <v>-1.201476981326</v>
      </c>
      <c r="E547" s="16">
        <f t="shared" si="73"/>
        <v>1.7047070397130002</v>
      </c>
      <c r="F547" s="15">
        <f t="shared" si="76"/>
        <v>0</v>
      </c>
      <c r="G547" s="16">
        <f t="shared" si="76"/>
        <v>1.7047070397130002</v>
      </c>
      <c r="H547" s="3"/>
      <c r="I547" s="16">
        <f t="shared" si="74"/>
        <v>2.3664743125295868</v>
      </c>
      <c r="J547" s="16">
        <f t="shared" si="75"/>
        <v>-1.479003827654999</v>
      </c>
      <c r="K547" s="8"/>
      <c r="L547" s="17">
        <f t="shared" si="77"/>
        <v>0.97907119946457011</v>
      </c>
      <c r="M547" s="17">
        <f t="shared" si="78"/>
        <v>2.0928800535429882E-2</v>
      </c>
      <c r="N547">
        <f t="shared" si="79"/>
        <v>0</v>
      </c>
      <c r="O547" s="18">
        <v>0</v>
      </c>
      <c r="P547" s="18" t="str">
        <f t="shared" si="80"/>
        <v>Y</v>
      </c>
    </row>
    <row r="548" spans="1:16">
      <c r="A548" s="14">
        <v>-0.69999504999999995</v>
      </c>
      <c r="B548" s="14">
        <v>-6.9849880000000003E-2</v>
      </c>
      <c r="D548" s="15">
        <f t="shared" si="72"/>
        <v>-0.96516367108199996</v>
      </c>
      <c r="E548" s="16">
        <f t="shared" si="73"/>
        <v>0.554994633761</v>
      </c>
      <c r="F548" s="15">
        <f t="shared" si="76"/>
        <v>0</v>
      </c>
      <c r="G548" s="16">
        <f t="shared" si="76"/>
        <v>0.554994633761</v>
      </c>
      <c r="H548" s="3"/>
      <c r="I548" s="16">
        <f t="shared" si="74"/>
        <v>0.7704435505870203</v>
      </c>
      <c r="J548" s="16">
        <f t="shared" si="75"/>
        <v>-0.48151334425104364</v>
      </c>
      <c r="K548" s="8"/>
      <c r="L548" s="17">
        <f t="shared" si="77"/>
        <v>0.77763842521011306</v>
      </c>
      <c r="M548" s="17">
        <f t="shared" si="78"/>
        <v>0.22236157478988694</v>
      </c>
      <c r="N548">
        <f t="shared" si="79"/>
        <v>0</v>
      </c>
      <c r="O548" s="18">
        <v>0</v>
      </c>
      <c r="P548" s="18" t="str">
        <f t="shared" si="80"/>
        <v>Y</v>
      </c>
    </row>
    <row r="549" spans="1:16">
      <c r="A549" s="14">
        <v>-0.69999504999999995</v>
      </c>
      <c r="B549" s="14">
        <v>-0.74329904000000002</v>
      </c>
      <c r="D549" s="15">
        <f t="shared" si="72"/>
        <v>-1.201476981326</v>
      </c>
      <c r="E549" s="16">
        <f t="shared" si="73"/>
        <v>1.7047070397130002</v>
      </c>
      <c r="F549" s="15">
        <f t="shared" si="76"/>
        <v>0</v>
      </c>
      <c r="G549" s="16">
        <f t="shared" si="76"/>
        <v>1.7047070397130002</v>
      </c>
      <c r="H549" s="3"/>
      <c r="I549" s="16">
        <f t="shared" si="74"/>
        <v>2.3664743125295868</v>
      </c>
      <c r="J549" s="16">
        <f t="shared" si="75"/>
        <v>-1.479003827654999</v>
      </c>
      <c r="K549" s="8"/>
      <c r="L549" s="17">
        <f t="shared" si="77"/>
        <v>0.97907119946457011</v>
      </c>
      <c r="M549" s="17">
        <f t="shared" si="78"/>
        <v>2.0928800535429882E-2</v>
      </c>
      <c r="N549">
        <f t="shared" si="79"/>
        <v>0</v>
      </c>
      <c r="O549" s="18">
        <v>0</v>
      </c>
      <c r="P549" s="18" t="str">
        <f t="shared" si="80"/>
        <v>Y</v>
      </c>
    </row>
    <row r="550" spans="1:16">
      <c r="A550" s="14">
        <v>2.2515256300000002</v>
      </c>
      <c r="B550" s="14">
        <v>2.2872221800000001</v>
      </c>
      <c r="D550" s="15">
        <f t="shared" si="72"/>
        <v>3.8281864045560003</v>
      </c>
      <c r="E550" s="16">
        <f t="shared" si="73"/>
        <v>-5.3063204103710007</v>
      </c>
      <c r="F550" s="15">
        <f t="shared" si="76"/>
        <v>3.8281864045560003</v>
      </c>
      <c r="G550" s="16">
        <f t="shared" si="76"/>
        <v>0</v>
      </c>
      <c r="H550" s="3"/>
      <c r="I550" s="16">
        <f t="shared" si="74"/>
        <v>-4.3633668639129288</v>
      </c>
      <c r="J550" s="16">
        <f t="shared" si="75"/>
        <v>1.5098367179568863</v>
      </c>
      <c r="K550" s="8"/>
      <c r="L550" s="17">
        <f t="shared" si="77"/>
        <v>2.8059489940716782E-3</v>
      </c>
      <c r="M550" s="17">
        <f t="shared" si="78"/>
        <v>0.99719405100592828</v>
      </c>
      <c r="N550">
        <f t="shared" si="79"/>
        <v>1</v>
      </c>
      <c r="O550" s="18">
        <v>1</v>
      </c>
      <c r="P550" s="18" t="str">
        <f t="shared" si="80"/>
        <v>Y</v>
      </c>
    </row>
    <row r="551" spans="1:16">
      <c r="A551" s="14">
        <v>-0.69999504999999995</v>
      </c>
      <c r="B551" s="14">
        <v>-0.74329904000000002</v>
      </c>
      <c r="D551" s="15">
        <f t="shared" si="72"/>
        <v>-1.201476981326</v>
      </c>
      <c r="E551" s="16">
        <f t="shared" si="73"/>
        <v>1.7047070397130002</v>
      </c>
      <c r="F551" s="15">
        <f t="shared" si="76"/>
        <v>0</v>
      </c>
      <c r="G551" s="16">
        <f t="shared" si="76"/>
        <v>1.7047070397130002</v>
      </c>
      <c r="H551" s="3"/>
      <c r="I551" s="16">
        <f t="shared" si="74"/>
        <v>2.3664743125295868</v>
      </c>
      <c r="J551" s="16">
        <f t="shared" si="75"/>
        <v>-1.479003827654999</v>
      </c>
      <c r="K551" s="8"/>
      <c r="L551" s="17">
        <f t="shared" si="77"/>
        <v>0.97907119946457011</v>
      </c>
      <c r="M551" s="17">
        <f t="shared" si="78"/>
        <v>2.0928800535429882E-2</v>
      </c>
      <c r="N551">
        <f t="shared" si="79"/>
        <v>0</v>
      </c>
      <c r="O551" s="18">
        <v>0</v>
      </c>
      <c r="P551" s="18" t="str">
        <f t="shared" si="80"/>
        <v>Y</v>
      </c>
    </row>
    <row r="552" spans="1:16">
      <c r="A552" s="14">
        <v>-0.69999504999999995</v>
      </c>
      <c r="B552" s="14">
        <v>-0.74329904000000002</v>
      </c>
      <c r="D552" s="15">
        <f t="shared" si="72"/>
        <v>-1.201476981326</v>
      </c>
      <c r="E552" s="16">
        <f t="shared" si="73"/>
        <v>1.7047070397130002</v>
      </c>
      <c r="F552" s="15">
        <f t="shared" si="76"/>
        <v>0</v>
      </c>
      <c r="G552" s="16">
        <f t="shared" si="76"/>
        <v>1.7047070397130002</v>
      </c>
      <c r="H552" s="3"/>
      <c r="I552" s="16">
        <f t="shared" si="74"/>
        <v>2.3664743125295868</v>
      </c>
      <c r="J552" s="16">
        <f t="shared" si="75"/>
        <v>-1.479003827654999</v>
      </c>
      <c r="K552" s="8"/>
      <c r="L552" s="17">
        <f t="shared" si="77"/>
        <v>0.97907119946457011</v>
      </c>
      <c r="M552" s="17">
        <f t="shared" si="78"/>
        <v>2.0928800535429882E-2</v>
      </c>
      <c r="N552">
        <f t="shared" si="79"/>
        <v>0</v>
      </c>
      <c r="O552" s="18">
        <v>0</v>
      </c>
      <c r="P552" s="18" t="str">
        <f t="shared" si="80"/>
        <v>Y</v>
      </c>
    </row>
    <row r="553" spans="1:16">
      <c r="A553" s="14">
        <v>1.5956321499999999</v>
      </c>
      <c r="B553" s="14">
        <v>-6.9849880000000003E-2</v>
      </c>
      <c r="D553" s="15">
        <f t="shared" si="72"/>
        <v>2.1197001602780001</v>
      </c>
      <c r="E553" s="16">
        <f t="shared" si="73"/>
        <v>-0.87403329823900011</v>
      </c>
      <c r="F553" s="15">
        <f t="shared" si="76"/>
        <v>2.1197001602780001</v>
      </c>
      <c r="G553" s="16">
        <f t="shared" si="76"/>
        <v>0</v>
      </c>
      <c r="H553" s="3"/>
      <c r="I553" s="16">
        <f t="shared" si="74"/>
        <v>-2.4160342426848644</v>
      </c>
      <c r="J553" s="16">
        <f t="shared" si="75"/>
        <v>0.83600974321364319</v>
      </c>
      <c r="K553" s="8"/>
      <c r="L553" s="17">
        <f t="shared" si="77"/>
        <v>3.7253509010440257E-2</v>
      </c>
      <c r="M553" s="17">
        <f t="shared" si="78"/>
        <v>0.96274649098955978</v>
      </c>
      <c r="N553">
        <f t="shared" si="79"/>
        <v>1</v>
      </c>
      <c r="O553" s="18">
        <v>1</v>
      </c>
      <c r="P553" s="18" t="str">
        <f t="shared" si="80"/>
        <v>Y</v>
      </c>
    </row>
    <row r="554" spans="1:16">
      <c r="A554" s="14">
        <v>-0.69999504999999995</v>
      </c>
      <c r="B554" s="14">
        <v>-0.74329904000000002</v>
      </c>
      <c r="D554" s="15">
        <f t="shared" si="72"/>
        <v>-1.201476981326</v>
      </c>
      <c r="E554" s="16">
        <f t="shared" si="73"/>
        <v>1.7047070397130002</v>
      </c>
      <c r="F554" s="15">
        <f t="shared" si="76"/>
        <v>0</v>
      </c>
      <c r="G554" s="16">
        <f t="shared" si="76"/>
        <v>1.7047070397130002</v>
      </c>
      <c r="H554" s="3"/>
      <c r="I554" s="16">
        <f t="shared" si="74"/>
        <v>2.3664743125295868</v>
      </c>
      <c r="J554" s="16">
        <f t="shared" si="75"/>
        <v>-1.479003827654999</v>
      </c>
      <c r="K554" s="8"/>
      <c r="L554" s="17">
        <f t="shared" si="77"/>
        <v>0.97907119946457011</v>
      </c>
      <c r="M554" s="17">
        <f t="shared" si="78"/>
        <v>2.0928800535429882E-2</v>
      </c>
      <c r="N554">
        <f t="shared" si="79"/>
        <v>0</v>
      </c>
      <c r="O554" s="18">
        <v>0</v>
      </c>
      <c r="P554" s="18" t="str">
        <f t="shared" si="80"/>
        <v>Y</v>
      </c>
    </row>
    <row r="555" spans="1:16">
      <c r="A555" s="14">
        <v>-0.69999504999999995</v>
      </c>
      <c r="B555" s="14">
        <v>-0.74329904000000002</v>
      </c>
      <c r="D555" s="15">
        <f t="shared" si="72"/>
        <v>-1.201476981326</v>
      </c>
      <c r="E555" s="16">
        <f t="shared" si="73"/>
        <v>1.7047070397130002</v>
      </c>
      <c r="F555" s="15">
        <f t="shared" si="76"/>
        <v>0</v>
      </c>
      <c r="G555" s="16">
        <f t="shared" si="76"/>
        <v>1.7047070397130002</v>
      </c>
      <c r="H555" s="3"/>
      <c r="I555" s="16">
        <f t="shared" si="74"/>
        <v>2.3664743125295868</v>
      </c>
      <c r="J555" s="16">
        <f t="shared" si="75"/>
        <v>-1.479003827654999</v>
      </c>
      <c r="K555" s="8"/>
      <c r="L555" s="17">
        <f t="shared" si="77"/>
        <v>0.97907119946457011</v>
      </c>
      <c r="M555" s="17">
        <f t="shared" si="78"/>
        <v>2.0928800535429882E-2</v>
      </c>
      <c r="N555">
        <f t="shared" si="79"/>
        <v>0</v>
      </c>
      <c r="O555" s="18">
        <v>0</v>
      </c>
      <c r="P555" s="18" t="str">
        <f t="shared" si="80"/>
        <v>Y</v>
      </c>
    </row>
    <row r="556" spans="1:16">
      <c r="A556" s="14">
        <v>-0.37204830999999999</v>
      </c>
      <c r="B556" s="14">
        <v>-0.40657446000000003</v>
      </c>
      <c r="D556" s="15">
        <f t="shared" si="72"/>
        <v>-0.642625496992</v>
      </c>
      <c r="E556" s="16">
        <f t="shared" si="73"/>
        <v>0.92570399108700019</v>
      </c>
      <c r="F556" s="15">
        <f t="shared" si="76"/>
        <v>0</v>
      </c>
      <c r="G556" s="16">
        <f t="shared" si="76"/>
        <v>0.92570399108700019</v>
      </c>
      <c r="H556" s="3"/>
      <c r="I556" s="16">
        <f t="shared" si="74"/>
        <v>1.2850622804269738</v>
      </c>
      <c r="J556" s="16">
        <f t="shared" si="75"/>
        <v>-0.80314078266708144</v>
      </c>
      <c r="K556" s="8"/>
      <c r="L556" s="17">
        <f t="shared" si="77"/>
        <v>0.88975128042971741</v>
      </c>
      <c r="M556" s="17">
        <f t="shared" si="78"/>
        <v>0.11024871957028255</v>
      </c>
      <c r="N556">
        <f t="shared" si="79"/>
        <v>0</v>
      </c>
      <c r="O556" s="18">
        <v>0</v>
      </c>
      <c r="P556" s="18" t="str">
        <f t="shared" si="80"/>
        <v>Y</v>
      </c>
    </row>
    <row r="557" spans="1:16">
      <c r="A557" s="14">
        <v>0.28384517999999997</v>
      </c>
      <c r="B557" s="14">
        <v>-0.40657446000000003</v>
      </c>
      <c r="D557" s="15">
        <f t="shared" si="72"/>
        <v>0.23876417486999998</v>
      </c>
      <c r="E557" s="16">
        <f t="shared" si="73"/>
        <v>0.51741029356200008</v>
      </c>
      <c r="F557" s="15">
        <f t="shared" si="76"/>
        <v>0.23876417486999998</v>
      </c>
      <c r="G557" s="16">
        <f t="shared" si="76"/>
        <v>0.51741029356200008</v>
      </c>
      <c r="H557" s="3"/>
      <c r="I557" s="16">
        <f t="shared" si="74"/>
        <v>0.44612556300594258</v>
      </c>
      <c r="J557" s="16">
        <f t="shared" si="75"/>
        <v>-0.35473658012566328</v>
      </c>
      <c r="K557" s="8"/>
      <c r="L557" s="17">
        <f t="shared" si="77"/>
        <v>0.69015887169138568</v>
      </c>
      <c r="M557" s="17">
        <f t="shared" si="78"/>
        <v>0.30984112830861427</v>
      </c>
      <c r="N557">
        <f t="shared" si="79"/>
        <v>0</v>
      </c>
      <c r="O557" s="18">
        <v>0</v>
      </c>
      <c r="P557" s="18" t="str">
        <f t="shared" si="80"/>
        <v>Y</v>
      </c>
    </row>
    <row r="558" spans="1:16">
      <c r="A558" s="14">
        <v>-0.69999504999999995</v>
      </c>
      <c r="B558" s="14">
        <v>-0.74329904000000002</v>
      </c>
      <c r="D558" s="15">
        <f t="shared" si="72"/>
        <v>-1.201476981326</v>
      </c>
      <c r="E558" s="16">
        <f t="shared" si="73"/>
        <v>1.7047070397130002</v>
      </c>
      <c r="F558" s="15">
        <f t="shared" si="76"/>
        <v>0</v>
      </c>
      <c r="G558" s="16">
        <f t="shared" si="76"/>
        <v>1.7047070397130002</v>
      </c>
      <c r="H558" s="3"/>
      <c r="I558" s="16">
        <f t="shared" si="74"/>
        <v>2.3664743125295868</v>
      </c>
      <c r="J558" s="16">
        <f t="shared" si="75"/>
        <v>-1.479003827654999</v>
      </c>
      <c r="K558" s="8"/>
      <c r="L558" s="17">
        <f t="shared" si="77"/>
        <v>0.97907119946457011</v>
      </c>
      <c r="M558" s="17">
        <f t="shared" si="78"/>
        <v>2.0928800535429882E-2</v>
      </c>
      <c r="N558">
        <f t="shared" si="79"/>
        <v>0</v>
      </c>
      <c r="O558" s="18">
        <v>0</v>
      </c>
      <c r="P558" s="18" t="str">
        <f t="shared" si="80"/>
        <v>Y</v>
      </c>
    </row>
    <row r="559" spans="1:16">
      <c r="A559" s="14">
        <v>-4.4101559999999998E-2</v>
      </c>
      <c r="B559" s="14">
        <v>-0.74329904000000002</v>
      </c>
      <c r="D559" s="15">
        <f t="shared" si="72"/>
        <v>-0.32008730946399999</v>
      </c>
      <c r="E559" s="16">
        <f t="shared" si="73"/>
        <v>1.2964133421880002</v>
      </c>
      <c r="F559" s="15">
        <f t="shared" si="76"/>
        <v>0</v>
      </c>
      <c r="G559" s="16">
        <f t="shared" si="76"/>
        <v>1.2964133421880002</v>
      </c>
      <c r="H559" s="3"/>
      <c r="I559" s="16">
        <f t="shared" si="74"/>
        <v>1.7996810016253819</v>
      </c>
      <c r="J559" s="16">
        <f t="shared" si="75"/>
        <v>-1.1247682156823091</v>
      </c>
      <c r="K559" s="8"/>
      <c r="L559" s="17">
        <f t="shared" si="77"/>
        <v>0.94904189972715292</v>
      </c>
      <c r="M559" s="17">
        <f t="shared" si="78"/>
        <v>5.0958100272847119E-2</v>
      </c>
      <c r="N559">
        <f t="shared" si="79"/>
        <v>0</v>
      </c>
      <c r="O559" s="18">
        <v>0</v>
      </c>
      <c r="P559" s="18" t="str">
        <f t="shared" si="80"/>
        <v>Y</v>
      </c>
    </row>
    <row r="560" spans="1:16">
      <c r="A560" s="14">
        <v>-0.37204830999999999</v>
      </c>
      <c r="B560" s="14">
        <v>-0.40657446000000003</v>
      </c>
      <c r="D560" s="15">
        <f t="shared" si="72"/>
        <v>-0.642625496992</v>
      </c>
      <c r="E560" s="16">
        <f t="shared" si="73"/>
        <v>0.92570399108700019</v>
      </c>
      <c r="F560" s="15">
        <f t="shared" si="76"/>
        <v>0</v>
      </c>
      <c r="G560" s="16">
        <f t="shared" si="76"/>
        <v>0.92570399108700019</v>
      </c>
      <c r="H560" s="3"/>
      <c r="I560" s="16">
        <f t="shared" si="74"/>
        <v>1.2850622804269738</v>
      </c>
      <c r="J560" s="16">
        <f t="shared" si="75"/>
        <v>-0.80314078266708144</v>
      </c>
      <c r="K560" s="8"/>
      <c r="L560" s="17">
        <f t="shared" si="77"/>
        <v>0.88975128042971741</v>
      </c>
      <c r="M560" s="17">
        <f t="shared" si="78"/>
        <v>0.11024871957028255</v>
      </c>
      <c r="N560">
        <f t="shared" si="79"/>
        <v>0</v>
      </c>
      <c r="O560" s="18">
        <v>0</v>
      </c>
      <c r="P560" s="18" t="str">
        <f t="shared" si="80"/>
        <v>Y</v>
      </c>
    </row>
    <row r="561" spans="1:16">
      <c r="A561" s="14">
        <v>-0.69999504999999995</v>
      </c>
      <c r="B561" s="14">
        <v>-0.74329904000000002</v>
      </c>
      <c r="D561" s="15">
        <f t="shared" si="72"/>
        <v>-1.201476981326</v>
      </c>
      <c r="E561" s="16">
        <f t="shared" si="73"/>
        <v>1.7047070397130002</v>
      </c>
      <c r="F561" s="15">
        <f t="shared" si="76"/>
        <v>0</v>
      </c>
      <c r="G561" s="16">
        <f t="shared" si="76"/>
        <v>1.7047070397130002</v>
      </c>
      <c r="H561" s="3"/>
      <c r="I561" s="16">
        <f t="shared" si="74"/>
        <v>2.3664743125295868</v>
      </c>
      <c r="J561" s="16">
        <f t="shared" si="75"/>
        <v>-1.479003827654999</v>
      </c>
      <c r="K561" s="8"/>
      <c r="L561" s="17">
        <f t="shared" si="77"/>
        <v>0.97907119946457011</v>
      </c>
      <c r="M561" s="17">
        <f t="shared" si="78"/>
        <v>2.0928800535429882E-2</v>
      </c>
      <c r="N561">
        <f t="shared" si="79"/>
        <v>0</v>
      </c>
      <c r="O561" s="18">
        <v>0</v>
      </c>
      <c r="P561" s="18" t="str">
        <f t="shared" si="80"/>
        <v>Y</v>
      </c>
    </row>
    <row r="562" spans="1:16">
      <c r="A562" s="14">
        <v>-0.69999504999999995</v>
      </c>
      <c r="B562" s="14">
        <v>-0.74329904000000002</v>
      </c>
      <c r="D562" s="15">
        <f t="shared" si="72"/>
        <v>-1.201476981326</v>
      </c>
      <c r="E562" s="16">
        <f t="shared" si="73"/>
        <v>1.7047070397130002</v>
      </c>
      <c r="F562" s="15">
        <f t="shared" si="76"/>
        <v>0</v>
      </c>
      <c r="G562" s="16">
        <f t="shared" si="76"/>
        <v>1.7047070397130002</v>
      </c>
      <c r="H562" s="3"/>
      <c r="I562" s="16">
        <f t="shared" si="74"/>
        <v>2.3664743125295868</v>
      </c>
      <c r="J562" s="16">
        <f t="shared" si="75"/>
        <v>-1.479003827654999</v>
      </c>
      <c r="K562" s="8"/>
      <c r="L562" s="17">
        <f t="shared" si="77"/>
        <v>0.97907119946457011</v>
      </c>
      <c r="M562" s="17">
        <f t="shared" si="78"/>
        <v>2.0928800535429882E-2</v>
      </c>
      <c r="N562">
        <f t="shared" si="79"/>
        <v>0</v>
      </c>
      <c r="O562" s="18">
        <v>0</v>
      </c>
      <c r="P562" s="18" t="str">
        <f t="shared" si="80"/>
        <v>Y</v>
      </c>
    </row>
    <row r="563" spans="1:16">
      <c r="A563" s="14">
        <v>-0.69999504999999995</v>
      </c>
      <c r="B563" s="14">
        <v>-0.74329904000000002</v>
      </c>
      <c r="D563" s="15">
        <f t="shared" si="72"/>
        <v>-1.201476981326</v>
      </c>
      <c r="E563" s="16">
        <f t="shared" si="73"/>
        <v>1.7047070397130002</v>
      </c>
      <c r="F563" s="15">
        <f t="shared" si="76"/>
        <v>0</v>
      </c>
      <c r="G563" s="16">
        <f t="shared" si="76"/>
        <v>1.7047070397130002</v>
      </c>
      <c r="H563" s="3"/>
      <c r="I563" s="16">
        <f t="shared" si="74"/>
        <v>2.3664743125295868</v>
      </c>
      <c r="J563" s="16">
        <f t="shared" si="75"/>
        <v>-1.479003827654999</v>
      </c>
      <c r="K563" s="8"/>
      <c r="L563" s="17">
        <f t="shared" si="77"/>
        <v>0.97907119946457011</v>
      </c>
      <c r="M563" s="17">
        <f t="shared" si="78"/>
        <v>2.0928800535429882E-2</v>
      </c>
      <c r="N563">
        <f t="shared" si="79"/>
        <v>0</v>
      </c>
      <c r="O563" s="18">
        <v>0</v>
      </c>
      <c r="P563" s="18" t="str">
        <f t="shared" si="80"/>
        <v>Y</v>
      </c>
    </row>
    <row r="564" spans="1:16">
      <c r="A564" s="14">
        <v>-0.69999504999999995</v>
      </c>
      <c r="B564" s="14">
        <v>-0.74329904000000002</v>
      </c>
      <c r="D564" s="15">
        <f t="shared" si="72"/>
        <v>-1.201476981326</v>
      </c>
      <c r="E564" s="16">
        <f t="shared" si="73"/>
        <v>1.7047070397130002</v>
      </c>
      <c r="F564" s="15">
        <f t="shared" si="76"/>
        <v>0</v>
      </c>
      <c r="G564" s="16">
        <f t="shared" si="76"/>
        <v>1.7047070397130002</v>
      </c>
      <c r="H564" s="3"/>
      <c r="I564" s="16">
        <f t="shared" si="74"/>
        <v>2.3664743125295868</v>
      </c>
      <c r="J564" s="16">
        <f t="shared" si="75"/>
        <v>-1.479003827654999</v>
      </c>
      <c r="K564" s="8"/>
      <c r="L564" s="17">
        <f t="shared" si="77"/>
        <v>0.97907119946457011</v>
      </c>
      <c r="M564" s="17">
        <f t="shared" si="78"/>
        <v>2.0928800535429882E-2</v>
      </c>
      <c r="N564">
        <f t="shared" si="79"/>
        <v>0</v>
      </c>
      <c r="O564" s="18">
        <v>0</v>
      </c>
      <c r="P564" s="18" t="str">
        <f t="shared" si="80"/>
        <v>Y</v>
      </c>
    </row>
    <row r="565" spans="1:16">
      <c r="A565" s="14">
        <v>-0.69999504999999995</v>
      </c>
      <c r="B565" s="14">
        <v>-0.74329904000000002</v>
      </c>
      <c r="D565" s="15">
        <f t="shared" si="72"/>
        <v>-1.201476981326</v>
      </c>
      <c r="E565" s="16">
        <f t="shared" si="73"/>
        <v>1.7047070397130002</v>
      </c>
      <c r="F565" s="15">
        <f t="shared" si="76"/>
        <v>0</v>
      </c>
      <c r="G565" s="16">
        <f t="shared" si="76"/>
        <v>1.7047070397130002</v>
      </c>
      <c r="H565" s="3"/>
      <c r="I565" s="16">
        <f t="shared" si="74"/>
        <v>2.3664743125295868</v>
      </c>
      <c r="J565" s="16">
        <f t="shared" si="75"/>
        <v>-1.479003827654999</v>
      </c>
      <c r="K565" s="8"/>
      <c r="L565" s="17">
        <f t="shared" si="77"/>
        <v>0.97907119946457011</v>
      </c>
      <c r="M565" s="17">
        <f t="shared" si="78"/>
        <v>2.0928800535429882E-2</v>
      </c>
      <c r="N565">
        <f t="shared" si="79"/>
        <v>0</v>
      </c>
      <c r="O565" s="18">
        <v>0</v>
      </c>
      <c r="P565" s="18" t="str">
        <f t="shared" si="80"/>
        <v>Y</v>
      </c>
    </row>
    <row r="566" spans="1:16">
      <c r="A566" s="14">
        <v>-0.69999504999999995</v>
      </c>
      <c r="B566" s="14">
        <v>-0.74329904000000002</v>
      </c>
      <c r="D566" s="15">
        <f t="shared" si="72"/>
        <v>-1.201476981326</v>
      </c>
      <c r="E566" s="16">
        <f t="shared" si="73"/>
        <v>1.7047070397130002</v>
      </c>
      <c r="F566" s="15">
        <f t="shared" si="76"/>
        <v>0</v>
      </c>
      <c r="G566" s="16">
        <f t="shared" si="76"/>
        <v>1.7047070397130002</v>
      </c>
      <c r="H566" s="3"/>
      <c r="I566" s="16">
        <f t="shared" si="74"/>
        <v>2.3664743125295868</v>
      </c>
      <c r="J566" s="16">
        <f t="shared" si="75"/>
        <v>-1.479003827654999</v>
      </c>
      <c r="K566" s="8"/>
      <c r="L566" s="17">
        <f t="shared" si="77"/>
        <v>0.97907119946457011</v>
      </c>
      <c r="M566" s="17">
        <f t="shared" si="78"/>
        <v>2.0928800535429882E-2</v>
      </c>
      <c r="N566">
        <f t="shared" si="79"/>
        <v>0</v>
      </c>
      <c r="O566" s="18">
        <v>0</v>
      </c>
      <c r="P566" s="18" t="str">
        <f t="shared" si="80"/>
        <v>Y</v>
      </c>
    </row>
    <row r="567" spans="1:16">
      <c r="A567" s="14">
        <v>-0.69999504999999995</v>
      </c>
      <c r="B567" s="14">
        <v>-0.74329904000000002</v>
      </c>
      <c r="D567" s="15">
        <f t="shared" si="72"/>
        <v>-1.201476981326</v>
      </c>
      <c r="E567" s="16">
        <f t="shared" si="73"/>
        <v>1.7047070397130002</v>
      </c>
      <c r="F567" s="15">
        <f t="shared" si="76"/>
        <v>0</v>
      </c>
      <c r="G567" s="16">
        <f t="shared" si="76"/>
        <v>1.7047070397130002</v>
      </c>
      <c r="H567" s="3"/>
      <c r="I567" s="16">
        <f t="shared" si="74"/>
        <v>2.3664743125295868</v>
      </c>
      <c r="J567" s="16">
        <f t="shared" si="75"/>
        <v>-1.479003827654999</v>
      </c>
      <c r="K567" s="8"/>
      <c r="L567" s="17">
        <f t="shared" si="77"/>
        <v>0.97907119946457011</v>
      </c>
      <c r="M567" s="17">
        <f t="shared" si="78"/>
        <v>2.0928800535429882E-2</v>
      </c>
      <c r="N567">
        <f t="shared" si="79"/>
        <v>0</v>
      </c>
      <c r="O567" s="18">
        <v>0</v>
      </c>
      <c r="P567" s="18" t="str">
        <f t="shared" si="80"/>
        <v>Y</v>
      </c>
    </row>
    <row r="568" spans="1:16">
      <c r="A568" s="14">
        <v>-0.69999504999999995</v>
      </c>
      <c r="B568" s="14">
        <v>-0.74329904000000002</v>
      </c>
      <c r="D568" s="15">
        <f t="shared" si="72"/>
        <v>-1.201476981326</v>
      </c>
      <c r="E568" s="16">
        <f t="shared" si="73"/>
        <v>1.7047070397130002</v>
      </c>
      <c r="F568" s="15">
        <f t="shared" si="76"/>
        <v>0</v>
      </c>
      <c r="G568" s="16">
        <f t="shared" si="76"/>
        <v>1.7047070397130002</v>
      </c>
      <c r="H568" s="3"/>
      <c r="I568" s="16">
        <f t="shared" si="74"/>
        <v>2.3664743125295868</v>
      </c>
      <c r="J568" s="16">
        <f t="shared" si="75"/>
        <v>-1.479003827654999</v>
      </c>
      <c r="K568" s="8"/>
      <c r="L568" s="17">
        <f t="shared" si="77"/>
        <v>0.97907119946457011</v>
      </c>
      <c r="M568" s="17">
        <f t="shared" si="78"/>
        <v>2.0928800535429882E-2</v>
      </c>
      <c r="N568">
        <f t="shared" si="79"/>
        <v>0</v>
      </c>
      <c r="O568" s="18">
        <v>0</v>
      </c>
      <c r="P568" s="18" t="str">
        <f t="shared" si="80"/>
        <v>Y</v>
      </c>
    </row>
    <row r="569" spans="1:16">
      <c r="A569" s="14">
        <v>1.2676854099999999</v>
      </c>
      <c r="B569" s="14">
        <v>2.2872221800000001</v>
      </c>
      <c r="D569" s="15">
        <f t="shared" si="72"/>
        <v>2.5061019169200001</v>
      </c>
      <c r="E569" s="16">
        <f t="shared" si="73"/>
        <v>-4.6938798734210003</v>
      </c>
      <c r="F569" s="15">
        <f t="shared" si="76"/>
        <v>2.5061019169200001</v>
      </c>
      <c r="G569" s="16">
        <f t="shared" si="76"/>
        <v>0</v>
      </c>
      <c r="H569" s="3"/>
      <c r="I569" s="16">
        <f t="shared" si="74"/>
        <v>-2.8564549649054158</v>
      </c>
      <c r="J569" s="16">
        <f t="shared" si="75"/>
        <v>0.98840659603324799</v>
      </c>
      <c r="K569" s="8"/>
      <c r="L569" s="17">
        <f t="shared" si="77"/>
        <v>2.0941438461371573E-2</v>
      </c>
      <c r="M569" s="17">
        <f t="shared" si="78"/>
        <v>0.97905856153862836</v>
      </c>
      <c r="N569">
        <f t="shared" si="79"/>
        <v>1</v>
      </c>
      <c r="O569" s="18">
        <v>1</v>
      </c>
      <c r="P569" s="18" t="str">
        <f t="shared" si="80"/>
        <v>Y</v>
      </c>
    </row>
    <row r="570" spans="1:16">
      <c r="A570" s="14">
        <v>-0.69999504999999995</v>
      </c>
      <c r="B570" s="14">
        <v>-0.40657446000000003</v>
      </c>
      <c r="D570" s="15">
        <f t="shared" si="72"/>
        <v>-1.0833203262040001</v>
      </c>
      <c r="E570" s="16">
        <f t="shared" si="73"/>
        <v>1.1298508367370002</v>
      </c>
      <c r="F570" s="15">
        <f t="shared" si="76"/>
        <v>0</v>
      </c>
      <c r="G570" s="16">
        <f t="shared" si="76"/>
        <v>1.1298508367370002</v>
      </c>
      <c r="H570" s="3"/>
      <c r="I570" s="16">
        <f t="shared" si="74"/>
        <v>1.5684589315583037</v>
      </c>
      <c r="J570" s="16">
        <f t="shared" si="75"/>
        <v>-0.9802585859530214</v>
      </c>
      <c r="K570" s="8"/>
      <c r="L570" s="17">
        <f t="shared" si="77"/>
        <v>0.92748730906453392</v>
      </c>
      <c r="M570" s="17">
        <f t="shared" si="78"/>
        <v>7.251269093546614E-2</v>
      </c>
      <c r="N570">
        <f t="shared" si="79"/>
        <v>0</v>
      </c>
      <c r="O570" s="18">
        <v>0</v>
      </c>
      <c r="P570" s="18" t="str">
        <f t="shared" si="80"/>
        <v>Y</v>
      </c>
    </row>
    <row r="571" spans="1:16">
      <c r="A571" s="14">
        <v>-0.69999504999999995</v>
      </c>
      <c r="B571" s="14">
        <v>-0.74329904000000002</v>
      </c>
      <c r="D571" s="15">
        <f t="shared" si="72"/>
        <v>-1.201476981326</v>
      </c>
      <c r="E571" s="16">
        <f t="shared" si="73"/>
        <v>1.7047070397130002</v>
      </c>
      <c r="F571" s="15">
        <f t="shared" si="76"/>
        <v>0</v>
      </c>
      <c r="G571" s="16">
        <f t="shared" si="76"/>
        <v>1.7047070397130002</v>
      </c>
      <c r="H571" s="3"/>
      <c r="I571" s="16">
        <f t="shared" si="74"/>
        <v>2.3664743125295868</v>
      </c>
      <c r="J571" s="16">
        <f t="shared" si="75"/>
        <v>-1.479003827654999</v>
      </c>
      <c r="K571" s="8"/>
      <c r="L571" s="17">
        <f t="shared" si="77"/>
        <v>0.97907119946457011</v>
      </c>
      <c r="M571" s="17">
        <f t="shared" si="78"/>
        <v>2.0928800535429882E-2</v>
      </c>
      <c r="N571">
        <f t="shared" si="79"/>
        <v>0</v>
      </c>
      <c r="O571" s="18">
        <v>0</v>
      </c>
      <c r="P571" s="18" t="str">
        <f t="shared" si="80"/>
        <v>Y</v>
      </c>
    </row>
    <row r="572" spans="1:16">
      <c r="A572" s="14">
        <v>0.28384517999999997</v>
      </c>
      <c r="B572" s="14">
        <v>0.26687470000000002</v>
      </c>
      <c r="D572" s="15">
        <f t="shared" si="72"/>
        <v>0.475077485114</v>
      </c>
      <c r="E572" s="16">
        <f t="shared" si="73"/>
        <v>-0.63230211239</v>
      </c>
      <c r="F572" s="15">
        <f t="shared" si="76"/>
        <v>0.475077485114</v>
      </c>
      <c r="G572" s="16">
        <f t="shared" si="76"/>
        <v>0</v>
      </c>
      <c r="H572" s="3"/>
      <c r="I572" s="16">
        <f t="shared" si="74"/>
        <v>-0.54149331753293717</v>
      </c>
      <c r="J572" s="16">
        <f t="shared" si="75"/>
        <v>0.18737056012896158</v>
      </c>
      <c r="K572" s="8"/>
      <c r="L572" s="17">
        <f t="shared" si="77"/>
        <v>0.32544409114134271</v>
      </c>
      <c r="M572" s="17">
        <f t="shared" si="78"/>
        <v>0.67455590885865735</v>
      </c>
      <c r="N572">
        <f t="shared" si="79"/>
        <v>1</v>
      </c>
      <c r="O572" s="18">
        <v>1</v>
      </c>
      <c r="P572" s="18" t="str">
        <f t="shared" si="80"/>
        <v>Y</v>
      </c>
    </row>
    <row r="573" spans="1:16">
      <c r="A573" s="14">
        <v>2.2515256300000002</v>
      </c>
      <c r="B573" s="14">
        <v>1.61377302</v>
      </c>
      <c r="D573" s="15">
        <f t="shared" si="72"/>
        <v>3.5918730943120005</v>
      </c>
      <c r="E573" s="16">
        <f t="shared" si="73"/>
        <v>-4.1566080044190006</v>
      </c>
      <c r="F573" s="15">
        <f t="shared" si="76"/>
        <v>3.5918730943120005</v>
      </c>
      <c r="G573" s="16">
        <f t="shared" si="76"/>
        <v>0</v>
      </c>
      <c r="H573" s="3"/>
      <c r="I573" s="16">
        <f t="shared" si="74"/>
        <v>-4.0940169528968182</v>
      </c>
      <c r="J573" s="16">
        <f t="shared" si="75"/>
        <v>1.4166347483966528</v>
      </c>
      <c r="K573" s="8"/>
      <c r="L573" s="17">
        <f t="shared" si="77"/>
        <v>4.0271875711194813E-3</v>
      </c>
      <c r="M573" s="17">
        <f t="shared" si="78"/>
        <v>0.99597281242888047</v>
      </c>
      <c r="N573">
        <f t="shared" si="79"/>
        <v>1</v>
      </c>
      <c r="O573" s="18">
        <v>1</v>
      </c>
      <c r="P573" s="18" t="str">
        <f t="shared" si="80"/>
        <v>Y</v>
      </c>
    </row>
    <row r="574" spans="1:16">
      <c r="A574" s="14">
        <v>2.2515256300000002</v>
      </c>
      <c r="B574" s="14">
        <v>0.26687470000000002</v>
      </c>
      <c r="D574" s="15">
        <f t="shared" si="72"/>
        <v>3.1192464738240004</v>
      </c>
      <c r="E574" s="16">
        <f t="shared" si="73"/>
        <v>-1.8571831925150002</v>
      </c>
      <c r="F574" s="15">
        <f t="shared" si="76"/>
        <v>3.1192464738240004</v>
      </c>
      <c r="G574" s="16">
        <f t="shared" si="76"/>
        <v>0</v>
      </c>
      <c r="H574" s="3"/>
      <c r="I574" s="16">
        <f t="shared" si="74"/>
        <v>-3.5553171308645957</v>
      </c>
      <c r="J574" s="16">
        <f t="shared" si="75"/>
        <v>1.2302308092761858</v>
      </c>
      <c r="K574" s="8"/>
      <c r="L574" s="17">
        <f t="shared" si="77"/>
        <v>8.2804097678887776E-3</v>
      </c>
      <c r="M574" s="17">
        <f t="shared" si="78"/>
        <v>0.9917195902321112</v>
      </c>
      <c r="N574">
        <f t="shared" si="79"/>
        <v>1</v>
      </c>
      <c r="O574" s="18">
        <v>1</v>
      </c>
      <c r="P574" s="18" t="str">
        <f t="shared" si="80"/>
        <v>Y</v>
      </c>
    </row>
    <row r="575" spans="1:16">
      <c r="A575" s="14">
        <v>0.93973865999999995</v>
      </c>
      <c r="B575" s="14">
        <v>2.2872221800000001</v>
      </c>
      <c r="D575" s="15">
        <f t="shared" si="72"/>
        <v>2.0654070742699999</v>
      </c>
      <c r="E575" s="16">
        <f t="shared" si="73"/>
        <v>-4.4897330215460007</v>
      </c>
      <c r="F575" s="15">
        <f t="shared" si="76"/>
        <v>2.0654070742699999</v>
      </c>
      <c r="G575" s="16">
        <f t="shared" si="76"/>
        <v>0</v>
      </c>
      <c r="H575" s="3"/>
      <c r="I575" s="16">
        <f t="shared" si="74"/>
        <v>-2.3541509832529459</v>
      </c>
      <c r="J575" s="16">
        <f t="shared" si="75"/>
        <v>0.81459655009208787</v>
      </c>
      <c r="K575" s="8"/>
      <c r="L575" s="17">
        <f t="shared" si="77"/>
        <v>4.0358895609674185E-2</v>
      </c>
      <c r="M575" s="17">
        <f t="shared" si="78"/>
        <v>0.95964110439032579</v>
      </c>
      <c r="N575">
        <f t="shared" si="79"/>
        <v>1</v>
      </c>
      <c r="O575" s="18">
        <v>1</v>
      </c>
      <c r="P575" s="18" t="str">
        <f t="shared" si="80"/>
        <v>Y</v>
      </c>
    </row>
    <row r="576" spans="1:16">
      <c r="A576" s="14">
        <v>-0.69999504999999995</v>
      </c>
      <c r="B576" s="14">
        <v>-0.74329904000000002</v>
      </c>
      <c r="D576" s="15">
        <f t="shared" si="72"/>
        <v>-1.201476981326</v>
      </c>
      <c r="E576" s="16">
        <f t="shared" si="73"/>
        <v>1.7047070397130002</v>
      </c>
      <c r="F576" s="15">
        <f t="shared" si="76"/>
        <v>0</v>
      </c>
      <c r="G576" s="16">
        <f t="shared" si="76"/>
        <v>1.7047070397130002</v>
      </c>
      <c r="H576" s="3"/>
      <c r="I576" s="16">
        <f t="shared" si="74"/>
        <v>2.3664743125295868</v>
      </c>
      <c r="J576" s="16">
        <f t="shared" si="75"/>
        <v>-1.479003827654999</v>
      </c>
      <c r="K576" s="8"/>
      <c r="L576" s="17">
        <f t="shared" si="77"/>
        <v>0.97907119946457011</v>
      </c>
      <c r="M576" s="17">
        <f t="shared" si="78"/>
        <v>2.0928800535429882E-2</v>
      </c>
      <c r="N576">
        <f t="shared" si="79"/>
        <v>0</v>
      </c>
      <c r="O576" s="18">
        <v>0</v>
      </c>
      <c r="P576" s="18" t="str">
        <f t="shared" si="80"/>
        <v>Y</v>
      </c>
    </row>
    <row r="577" spans="1:16">
      <c r="A577" s="14">
        <v>-0.69999504999999995</v>
      </c>
      <c r="B577" s="14">
        <v>-0.74329904000000002</v>
      </c>
      <c r="D577" s="15">
        <f t="shared" si="72"/>
        <v>-1.201476981326</v>
      </c>
      <c r="E577" s="16">
        <f t="shared" si="73"/>
        <v>1.7047070397130002</v>
      </c>
      <c r="F577" s="15">
        <f t="shared" si="76"/>
        <v>0</v>
      </c>
      <c r="G577" s="16">
        <f t="shared" si="76"/>
        <v>1.7047070397130002</v>
      </c>
      <c r="H577" s="3"/>
      <c r="I577" s="16">
        <f t="shared" si="74"/>
        <v>2.3664743125295868</v>
      </c>
      <c r="J577" s="16">
        <f t="shared" si="75"/>
        <v>-1.479003827654999</v>
      </c>
      <c r="K577" s="8"/>
      <c r="L577" s="17">
        <f t="shared" si="77"/>
        <v>0.97907119946457011</v>
      </c>
      <c r="M577" s="17">
        <f t="shared" si="78"/>
        <v>2.0928800535429882E-2</v>
      </c>
      <c r="N577">
        <f t="shared" si="79"/>
        <v>0</v>
      </c>
      <c r="O577" s="18">
        <v>0</v>
      </c>
      <c r="P577" s="18" t="str">
        <f t="shared" si="80"/>
        <v>Y</v>
      </c>
    </row>
    <row r="578" spans="1:16">
      <c r="A578" s="14">
        <v>1.9235788899999999</v>
      </c>
      <c r="B578" s="14">
        <v>1.27704844</v>
      </c>
      <c r="D578" s="15">
        <f t="shared" si="72"/>
        <v>3.0330216099780003</v>
      </c>
      <c r="E578" s="16">
        <f t="shared" si="73"/>
        <v>-3.3776049557930001</v>
      </c>
      <c r="F578" s="15">
        <f t="shared" si="76"/>
        <v>3.0330216099780003</v>
      </c>
      <c r="G578" s="16">
        <f t="shared" si="76"/>
        <v>0</v>
      </c>
      <c r="H578" s="3"/>
      <c r="I578" s="16">
        <f t="shared" si="74"/>
        <v>-3.4570380310529245</v>
      </c>
      <c r="J578" s="16">
        <f t="shared" si="75"/>
        <v>1.1962237229753232</v>
      </c>
      <c r="K578" s="8"/>
      <c r="L578" s="17">
        <f t="shared" si="77"/>
        <v>9.4404928566832781E-3</v>
      </c>
      <c r="M578" s="17">
        <f t="shared" si="78"/>
        <v>0.99055950714331664</v>
      </c>
      <c r="N578">
        <f t="shared" si="79"/>
        <v>1</v>
      </c>
      <c r="O578" s="18">
        <v>1</v>
      </c>
      <c r="P578" s="18" t="str">
        <f t="shared" si="80"/>
        <v>Y</v>
      </c>
    </row>
    <row r="579" spans="1:16">
      <c r="A579" s="14">
        <v>-0.69999504999999995</v>
      </c>
      <c r="B579" s="14">
        <v>-0.40657446000000003</v>
      </c>
      <c r="D579" s="15">
        <f t="shared" si="72"/>
        <v>-1.0833203262040001</v>
      </c>
      <c r="E579" s="16">
        <f t="shared" si="73"/>
        <v>1.1298508367370002</v>
      </c>
      <c r="F579" s="15">
        <f t="shared" si="76"/>
        <v>0</v>
      </c>
      <c r="G579" s="16">
        <f t="shared" si="76"/>
        <v>1.1298508367370002</v>
      </c>
      <c r="H579" s="3"/>
      <c r="I579" s="16">
        <f t="shared" si="74"/>
        <v>1.5684589315583037</v>
      </c>
      <c r="J579" s="16">
        <f t="shared" si="75"/>
        <v>-0.9802585859530214</v>
      </c>
      <c r="K579" s="8"/>
      <c r="L579" s="17">
        <f t="shared" si="77"/>
        <v>0.92748730906453392</v>
      </c>
      <c r="M579" s="17">
        <f t="shared" si="78"/>
        <v>7.251269093546614E-2</v>
      </c>
      <c r="N579">
        <f t="shared" si="79"/>
        <v>0</v>
      </c>
      <c r="O579" s="18">
        <v>0</v>
      </c>
      <c r="P579" s="18" t="str">
        <f t="shared" si="80"/>
        <v>Y</v>
      </c>
    </row>
    <row r="580" spans="1:16">
      <c r="A580" s="14">
        <v>-0.69999504999999995</v>
      </c>
      <c r="B580" s="14">
        <v>-0.74329904000000002</v>
      </c>
      <c r="D580" s="15">
        <f t="shared" ref="D580:D643" si="81">A580*s1_w1+B580*s1_w3</f>
        <v>-1.201476981326</v>
      </c>
      <c r="E580" s="16">
        <f t="shared" ref="E580:E643" si="82">A580*s1_w2+B580*s1_w4</f>
        <v>1.7047070397130002</v>
      </c>
      <c r="F580" s="15">
        <f t="shared" si="76"/>
        <v>0</v>
      </c>
      <c r="G580" s="16">
        <f t="shared" si="76"/>
        <v>1.7047070397130002</v>
      </c>
      <c r="H580" s="3"/>
      <c r="I580" s="16">
        <f t="shared" ref="I580:I643" si="83">F580*s1_w5+G580*s1_w7</f>
        <v>2.3664743125295868</v>
      </c>
      <c r="J580" s="16">
        <f t="shared" ref="J580:J643" si="84">F580*s1_w6+G580*s1_w8</f>
        <v>-1.479003827654999</v>
      </c>
      <c r="K580" s="8"/>
      <c r="L580" s="17">
        <f t="shared" si="77"/>
        <v>0.97907119946457011</v>
      </c>
      <c r="M580" s="17">
        <f t="shared" si="78"/>
        <v>2.0928800535429882E-2</v>
      </c>
      <c r="N580">
        <f t="shared" si="79"/>
        <v>0</v>
      </c>
      <c r="O580" s="18">
        <v>0</v>
      </c>
      <c r="P580" s="18" t="str">
        <f t="shared" si="80"/>
        <v>Y</v>
      </c>
    </row>
    <row r="581" spans="1:16">
      <c r="A581" s="14">
        <v>-0.69999504999999995</v>
      </c>
      <c r="B581" s="14">
        <v>-0.74329904000000002</v>
      </c>
      <c r="D581" s="15">
        <f t="shared" si="81"/>
        <v>-1.201476981326</v>
      </c>
      <c r="E581" s="16">
        <f t="shared" si="82"/>
        <v>1.7047070397130002</v>
      </c>
      <c r="F581" s="15">
        <f t="shared" ref="F581:G644" si="85">MAX(0,D581)</f>
        <v>0</v>
      </c>
      <c r="G581" s="16">
        <f t="shared" si="85"/>
        <v>1.7047070397130002</v>
      </c>
      <c r="H581" s="3"/>
      <c r="I581" s="16">
        <f t="shared" si="83"/>
        <v>2.3664743125295868</v>
      </c>
      <c r="J581" s="16">
        <f t="shared" si="84"/>
        <v>-1.479003827654999</v>
      </c>
      <c r="K581" s="8"/>
      <c r="L581" s="17">
        <f t="shared" ref="L581:L644" si="86">EXP(I581)/( EXP(I581) + EXP(J581))</f>
        <v>0.97907119946457011</v>
      </c>
      <c r="M581" s="17">
        <f t="shared" ref="M581:M644" si="87">EXP(J581)/( EXP(I581) + EXP(J581))</f>
        <v>2.0928800535429882E-2</v>
      </c>
      <c r="N581">
        <f t="shared" ref="N581:N644" si="88">IF(L581&gt;M581,0,1)</f>
        <v>0</v>
      </c>
      <c r="O581" s="18">
        <v>0</v>
      </c>
      <c r="P581" s="18" t="str">
        <f t="shared" ref="P581:P644" si="89">IF(N581=O581,"Y","N")</f>
        <v>Y</v>
      </c>
    </row>
    <row r="582" spans="1:16">
      <c r="A582" s="14">
        <v>-0.69999504999999995</v>
      </c>
      <c r="B582" s="14">
        <v>-0.74329904000000002</v>
      </c>
      <c r="D582" s="15">
        <f t="shared" si="81"/>
        <v>-1.201476981326</v>
      </c>
      <c r="E582" s="16">
        <f t="shared" si="82"/>
        <v>1.7047070397130002</v>
      </c>
      <c r="F582" s="15">
        <f t="shared" si="85"/>
        <v>0</v>
      </c>
      <c r="G582" s="16">
        <f t="shared" si="85"/>
        <v>1.7047070397130002</v>
      </c>
      <c r="H582" s="3"/>
      <c r="I582" s="16">
        <f t="shared" si="83"/>
        <v>2.3664743125295868</v>
      </c>
      <c r="J582" s="16">
        <f t="shared" si="84"/>
        <v>-1.479003827654999</v>
      </c>
      <c r="K582" s="8"/>
      <c r="L582" s="17">
        <f t="shared" si="86"/>
        <v>0.97907119946457011</v>
      </c>
      <c r="M582" s="17">
        <f t="shared" si="87"/>
        <v>2.0928800535429882E-2</v>
      </c>
      <c r="N582">
        <f t="shared" si="88"/>
        <v>0</v>
      </c>
      <c r="O582" s="18">
        <v>0</v>
      </c>
      <c r="P582" s="18" t="str">
        <f t="shared" si="89"/>
        <v>Y</v>
      </c>
    </row>
    <row r="583" spans="1:16">
      <c r="A583" s="14">
        <v>-0.69999504999999995</v>
      </c>
      <c r="B583" s="14">
        <v>-0.74329904000000002</v>
      </c>
      <c r="D583" s="15">
        <f t="shared" si="81"/>
        <v>-1.201476981326</v>
      </c>
      <c r="E583" s="16">
        <f t="shared" si="82"/>
        <v>1.7047070397130002</v>
      </c>
      <c r="F583" s="15">
        <f t="shared" si="85"/>
        <v>0</v>
      </c>
      <c r="G583" s="16">
        <f t="shared" si="85"/>
        <v>1.7047070397130002</v>
      </c>
      <c r="H583" s="3"/>
      <c r="I583" s="16">
        <f t="shared" si="83"/>
        <v>2.3664743125295868</v>
      </c>
      <c r="J583" s="16">
        <f t="shared" si="84"/>
        <v>-1.479003827654999</v>
      </c>
      <c r="K583" s="8"/>
      <c r="L583" s="17">
        <f t="shared" si="86"/>
        <v>0.97907119946457011</v>
      </c>
      <c r="M583" s="17">
        <f t="shared" si="87"/>
        <v>2.0928800535429882E-2</v>
      </c>
      <c r="N583">
        <f t="shared" si="88"/>
        <v>0</v>
      </c>
      <c r="O583" s="18">
        <v>0</v>
      </c>
      <c r="P583" s="18" t="str">
        <f t="shared" si="89"/>
        <v>Y</v>
      </c>
    </row>
    <row r="584" spans="1:16">
      <c r="A584" s="14">
        <v>-0.69999504999999995</v>
      </c>
      <c r="B584" s="14">
        <v>-0.40657446000000003</v>
      </c>
      <c r="D584" s="15">
        <f t="shared" si="81"/>
        <v>-1.0833203262040001</v>
      </c>
      <c r="E584" s="16">
        <f t="shared" si="82"/>
        <v>1.1298508367370002</v>
      </c>
      <c r="F584" s="15">
        <f t="shared" si="85"/>
        <v>0</v>
      </c>
      <c r="G584" s="16">
        <f t="shared" si="85"/>
        <v>1.1298508367370002</v>
      </c>
      <c r="H584" s="3"/>
      <c r="I584" s="16">
        <f t="shared" si="83"/>
        <v>1.5684589315583037</v>
      </c>
      <c r="J584" s="16">
        <f t="shared" si="84"/>
        <v>-0.9802585859530214</v>
      </c>
      <c r="K584" s="8"/>
      <c r="L584" s="17">
        <f t="shared" si="86"/>
        <v>0.92748730906453392</v>
      </c>
      <c r="M584" s="17">
        <f t="shared" si="87"/>
        <v>7.251269093546614E-2</v>
      </c>
      <c r="N584">
        <f t="shared" si="88"/>
        <v>0</v>
      </c>
      <c r="O584" s="18">
        <v>0</v>
      </c>
      <c r="P584" s="18" t="str">
        <f t="shared" si="89"/>
        <v>Y</v>
      </c>
    </row>
    <row r="585" spans="1:16">
      <c r="A585" s="14">
        <v>1.2676854099999999</v>
      </c>
      <c r="B585" s="14">
        <v>2.2872221800000001</v>
      </c>
      <c r="D585" s="15">
        <f t="shared" si="81"/>
        <v>2.5061019169200001</v>
      </c>
      <c r="E585" s="16">
        <f t="shared" si="82"/>
        <v>-4.6938798734210003</v>
      </c>
      <c r="F585" s="15">
        <f t="shared" si="85"/>
        <v>2.5061019169200001</v>
      </c>
      <c r="G585" s="16">
        <f t="shared" si="85"/>
        <v>0</v>
      </c>
      <c r="H585" s="3"/>
      <c r="I585" s="16">
        <f t="shared" si="83"/>
        <v>-2.8564549649054158</v>
      </c>
      <c r="J585" s="16">
        <f t="shared" si="84"/>
        <v>0.98840659603324799</v>
      </c>
      <c r="K585" s="8"/>
      <c r="L585" s="17">
        <f t="shared" si="86"/>
        <v>2.0941438461371573E-2</v>
      </c>
      <c r="M585" s="17">
        <f t="shared" si="87"/>
        <v>0.97905856153862836</v>
      </c>
      <c r="N585">
        <f t="shared" si="88"/>
        <v>1</v>
      </c>
      <c r="O585" s="18">
        <v>1</v>
      </c>
      <c r="P585" s="18" t="str">
        <f t="shared" si="89"/>
        <v>Y</v>
      </c>
    </row>
    <row r="586" spans="1:16">
      <c r="A586" s="14">
        <v>2.2515256300000002</v>
      </c>
      <c r="B586" s="14">
        <v>0.60359927999999996</v>
      </c>
      <c r="D586" s="15">
        <f t="shared" si="81"/>
        <v>3.2374031289460001</v>
      </c>
      <c r="E586" s="16">
        <f t="shared" si="82"/>
        <v>-2.4320393954910005</v>
      </c>
      <c r="F586" s="15">
        <f t="shared" si="85"/>
        <v>3.2374031289460001</v>
      </c>
      <c r="G586" s="16">
        <f t="shared" si="85"/>
        <v>0</v>
      </c>
      <c r="H586" s="3"/>
      <c r="I586" s="16">
        <f t="shared" si="83"/>
        <v>-3.6899920863726505</v>
      </c>
      <c r="J586" s="16">
        <f t="shared" si="84"/>
        <v>1.2768317940563023</v>
      </c>
      <c r="K586" s="8"/>
      <c r="L586" s="17">
        <f t="shared" si="86"/>
        <v>6.9170564344621082E-3</v>
      </c>
      <c r="M586" s="17">
        <f t="shared" si="87"/>
        <v>0.99308294356553783</v>
      </c>
      <c r="N586">
        <f t="shared" si="88"/>
        <v>1</v>
      </c>
      <c r="O586" s="18">
        <v>1</v>
      </c>
      <c r="P586" s="18" t="str">
        <f t="shared" si="89"/>
        <v>Y</v>
      </c>
    </row>
    <row r="587" spans="1:16">
      <c r="A587" s="14">
        <v>-0.69999504999999995</v>
      </c>
      <c r="B587" s="14">
        <v>-0.74329904000000002</v>
      </c>
      <c r="D587" s="15">
        <f t="shared" si="81"/>
        <v>-1.201476981326</v>
      </c>
      <c r="E587" s="16">
        <f t="shared" si="82"/>
        <v>1.7047070397130002</v>
      </c>
      <c r="F587" s="15">
        <f t="shared" si="85"/>
        <v>0</v>
      </c>
      <c r="G587" s="16">
        <f t="shared" si="85"/>
        <v>1.7047070397130002</v>
      </c>
      <c r="H587" s="3"/>
      <c r="I587" s="16">
        <f t="shared" si="83"/>
        <v>2.3664743125295868</v>
      </c>
      <c r="J587" s="16">
        <f t="shared" si="84"/>
        <v>-1.479003827654999</v>
      </c>
      <c r="K587" s="8"/>
      <c r="L587" s="17">
        <f t="shared" si="86"/>
        <v>0.97907119946457011</v>
      </c>
      <c r="M587" s="17">
        <f t="shared" si="87"/>
        <v>2.0928800535429882E-2</v>
      </c>
      <c r="N587">
        <f t="shared" si="88"/>
        <v>0</v>
      </c>
      <c r="O587" s="18">
        <v>0</v>
      </c>
      <c r="P587" s="18" t="str">
        <f t="shared" si="89"/>
        <v>Y</v>
      </c>
    </row>
    <row r="588" spans="1:16">
      <c r="A588" s="14">
        <v>-0.69999504999999995</v>
      </c>
      <c r="B588" s="14">
        <v>-0.74329904000000002</v>
      </c>
      <c r="D588" s="15">
        <f t="shared" si="81"/>
        <v>-1.201476981326</v>
      </c>
      <c r="E588" s="16">
        <f t="shared" si="82"/>
        <v>1.7047070397130002</v>
      </c>
      <c r="F588" s="15">
        <f t="shared" si="85"/>
        <v>0</v>
      </c>
      <c r="G588" s="16">
        <f t="shared" si="85"/>
        <v>1.7047070397130002</v>
      </c>
      <c r="H588" s="3"/>
      <c r="I588" s="16">
        <f t="shared" si="83"/>
        <v>2.3664743125295868</v>
      </c>
      <c r="J588" s="16">
        <f t="shared" si="84"/>
        <v>-1.479003827654999</v>
      </c>
      <c r="K588" s="8"/>
      <c r="L588" s="17">
        <f t="shared" si="86"/>
        <v>0.97907119946457011</v>
      </c>
      <c r="M588" s="17">
        <f t="shared" si="87"/>
        <v>2.0928800535429882E-2</v>
      </c>
      <c r="N588">
        <f t="shared" si="88"/>
        <v>0</v>
      </c>
      <c r="O588" s="18">
        <v>0</v>
      </c>
      <c r="P588" s="18" t="str">
        <f t="shared" si="89"/>
        <v>Y</v>
      </c>
    </row>
    <row r="589" spans="1:16">
      <c r="A589" s="14">
        <v>-0.69999504999999995</v>
      </c>
      <c r="B589" s="14">
        <v>-0.74329904000000002</v>
      </c>
      <c r="D589" s="15">
        <f t="shared" si="81"/>
        <v>-1.201476981326</v>
      </c>
      <c r="E589" s="16">
        <f t="shared" si="82"/>
        <v>1.7047070397130002</v>
      </c>
      <c r="F589" s="15">
        <f t="shared" si="85"/>
        <v>0</v>
      </c>
      <c r="G589" s="16">
        <f t="shared" si="85"/>
        <v>1.7047070397130002</v>
      </c>
      <c r="H589" s="3"/>
      <c r="I589" s="16">
        <f t="shared" si="83"/>
        <v>2.3664743125295868</v>
      </c>
      <c r="J589" s="16">
        <f t="shared" si="84"/>
        <v>-1.479003827654999</v>
      </c>
      <c r="K589" s="8"/>
      <c r="L589" s="17">
        <f t="shared" si="86"/>
        <v>0.97907119946457011</v>
      </c>
      <c r="M589" s="17">
        <f t="shared" si="87"/>
        <v>2.0928800535429882E-2</v>
      </c>
      <c r="N589">
        <f t="shared" si="88"/>
        <v>0</v>
      </c>
      <c r="O589" s="18">
        <v>0</v>
      </c>
      <c r="P589" s="18" t="str">
        <f t="shared" si="89"/>
        <v>Y</v>
      </c>
    </row>
    <row r="590" spans="1:16">
      <c r="A590" s="14">
        <v>2.2515256300000002</v>
      </c>
      <c r="B590" s="14">
        <v>2.2872221800000001</v>
      </c>
      <c r="D590" s="15">
        <f t="shared" si="81"/>
        <v>3.8281864045560003</v>
      </c>
      <c r="E590" s="16">
        <f t="shared" si="82"/>
        <v>-5.3063204103710007</v>
      </c>
      <c r="F590" s="15">
        <f t="shared" si="85"/>
        <v>3.8281864045560003</v>
      </c>
      <c r="G590" s="16">
        <f t="shared" si="85"/>
        <v>0</v>
      </c>
      <c r="H590" s="3"/>
      <c r="I590" s="16">
        <f t="shared" si="83"/>
        <v>-4.3633668639129288</v>
      </c>
      <c r="J590" s="16">
        <f t="shared" si="84"/>
        <v>1.5098367179568863</v>
      </c>
      <c r="K590" s="8"/>
      <c r="L590" s="17">
        <f t="shared" si="86"/>
        <v>2.8059489940716782E-3</v>
      </c>
      <c r="M590" s="17">
        <f t="shared" si="87"/>
        <v>0.99719405100592828</v>
      </c>
      <c r="N590">
        <f t="shared" si="88"/>
        <v>1</v>
      </c>
      <c r="O590" s="18">
        <v>1</v>
      </c>
      <c r="P590" s="18" t="str">
        <f t="shared" si="89"/>
        <v>Y</v>
      </c>
    </row>
    <row r="591" spans="1:16">
      <c r="A591" s="14">
        <v>-0.69999504999999995</v>
      </c>
      <c r="B591" s="14">
        <v>-0.74329904000000002</v>
      </c>
      <c r="D591" s="15">
        <f t="shared" si="81"/>
        <v>-1.201476981326</v>
      </c>
      <c r="E591" s="16">
        <f t="shared" si="82"/>
        <v>1.7047070397130002</v>
      </c>
      <c r="F591" s="15">
        <f t="shared" si="85"/>
        <v>0</v>
      </c>
      <c r="G591" s="16">
        <f t="shared" si="85"/>
        <v>1.7047070397130002</v>
      </c>
      <c r="H591" s="3"/>
      <c r="I591" s="16">
        <f t="shared" si="83"/>
        <v>2.3664743125295868</v>
      </c>
      <c r="J591" s="16">
        <f t="shared" si="84"/>
        <v>-1.479003827654999</v>
      </c>
      <c r="K591" s="8"/>
      <c r="L591" s="17">
        <f t="shared" si="86"/>
        <v>0.97907119946457011</v>
      </c>
      <c r="M591" s="17">
        <f t="shared" si="87"/>
        <v>2.0928800535429882E-2</v>
      </c>
      <c r="N591">
        <f t="shared" si="88"/>
        <v>0</v>
      </c>
      <c r="O591" s="18">
        <v>0</v>
      </c>
      <c r="P591" s="18" t="str">
        <f t="shared" si="89"/>
        <v>Y</v>
      </c>
    </row>
    <row r="592" spans="1:16">
      <c r="A592" s="14">
        <v>1.5956321499999999</v>
      </c>
      <c r="B592" s="14">
        <v>1.61377302</v>
      </c>
      <c r="D592" s="15">
        <f t="shared" si="81"/>
        <v>2.7104834358880003</v>
      </c>
      <c r="E592" s="16">
        <f t="shared" si="82"/>
        <v>-3.7483143131189998</v>
      </c>
      <c r="F592" s="15">
        <f t="shared" si="85"/>
        <v>2.7104834358880003</v>
      </c>
      <c r="G592" s="16">
        <f t="shared" si="85"/>
        <v>0</v>
      </c>
      <c r="H592" s="3"/>
      <c r="I592" s="16">
        <f t="shared" si="83"/>
        <v>-3.0894090202251427</v>
      </c>
      <c r="J592" s="16">
        <f t="shared" si="84"/>
        <v>1.0690146671142273</v>
      </c>
      <c r="K592" s="8"/>
      <c r="L592" s="17">
        <f t="shared" si="86"/>
        <v>1.5391575832395796E-2</v>
      </c>
      <c r="M592" s="17">
        <f t="shared" si="87"/>
        <v>0.9846084241676043</v>
      </c>
      <c r="N592">
        <f t="shared" si="88"/>
        <v>1</v>
      </c>
      <c r="O592" s="18">
        <v>1</v>
      </c>
      <c r="P592" s="18" t="str">
        <f t="shared" si="89"/>
        <v>Y</v>
      </c>
    </row>
    <row r="593" spans="1:16">
      <c r="A593" s="14">
        <v>-0.69999504999999995</v>
      </c>
      <c r="B593" s="14">
        <v>-0.74329904000000002</v>
      </c>
      <c r="D593" s="15">
        <f t="shared" si="81"/>
        <v>-1.201476981326</v>
      </c>
      <c r="E593" s="16">
        <f t="shared" si="82"/>
        <v>1.7047070397130002</v>
      </c>
      <c r="F593" s="15">
        <f t="shared" si="85"/>
        <v>0</v>
      </c>
      <c r="G593" s="16">
        <f t="shared" si="85"/>
        <v>1.7047070397130002</v>
      </c>
      <c r="H593" s="3"/>
      <c r="I593" s="16">
        <f t="shared" si="83"/>
        <v>2.3664743125295868</v>
      </c>
      <c r="J593" s="16">
        <f t="shared" si="84"/>
        <v>-1.479003827654999</v>
      </c>
      <c r="K593" s="8"/>
      <c r="L593" s="17">
        <f t="shared" si="86"/>
        <v>0.97907119946457011</v>
      </c>
      <c r="M593" s="17">
        <f t="shared" si="87"/>
        <v>2.0928800535429882E-2</v>
      </c>
      <c r="N593">
        <f t="shared" si="88"/>
        <v>0</v>
      </c>
      <c r="O593" s="18">
        <v>0</v>
      </c>
      <c r="P593" s="18" t="str">
        <f t="shared" si="89"/>
        <v>Y</v>
      </c>
    </row>
    <row r="594" spans="1:16">
      <c r="A594" s="14">
        <v>2.2515256300000002</v>
      </c>
      <c r="B594" s="14">
        <v>1.61377302</v>
      </c>
      <c r="D594" s="15">
        <f t="shared" si="81"/>
        <v>3.5918730943120005</v>
      </c>
      <c r="E594" s="16">
        <f t="shared" si="82"/>
        <v>-4.1566080044190006</v>
      </c>
      <c r="F594" s="15">
        <f t="shared" si="85"/>
        <v>3.5918730943120005</v>
      </c>
      <c r="G594" s="16">
        <f t="shared" si="85"/>
        <v>0</v>
      </c>
      <c r="H594" s="3"/>
      <c r="I594" s="16">
        <f t="shared" si="83"/>
        <v>-4.0940169528968182</v>
      </c>
      <c r="J594" s="16">
        <f t="shared" si="84"/>
        <v>1.4166347483966528</v>
      </c>
      <c r="K594" s="8"/>
      <c r="L594" s="17">
        <f t="shared" si="86"/>
        <v>4.0271875711194813E-3</v>
      </c>
      <c r="M594" s="17">
        <f t="shared" si="87"/>
        <v>0.99597281242888047</v>
      </c>
      <c r="N594">
        <f t="shared" si="88"/>
        <v>1</v>
      </c>
      <c r="O594" s="18">
        <v>1</v>
      </c>
      <c r="P594" s="18" t="str">
        <f t="shared" si="89"/>
        <v>Y</v>
      </c>
    </row>
    <row r="595" spans="1:16">
      <c r="A595" s="14">
        <v>0.61179192000000004</v>
      </c>
      <c r="B595" s="14">
        <v>1.27704844</v>
      </c>
      <c r="D595" s="15">
        <f t="shared" si="81"/>
        <v>1.2702422796920001</v>
      </c>
      <c r="E595" s="16">
        <f t="shared" si="82"/>
        <v>-2.5610175669679998</v>
      </c>
      <c r="F595" s="15">
        <f t="shared" si="85"/>
        <v>1.2702422796920001</v>
      </c>
      <c r="G595" s="16">
        <f t="shared" si="85"/>
        <v>0</v>
      </c>
      <c r="H595" s="3"/>
      <c r="I595" s="16">
        <f t="shared" si="83"/>
        <v>-1.4478221503929416</v>
      </c>
      <c r="J595" s="16">
        <f t="shared" si="84"/>
        <v>0.50098355511052484</v>
      </c>
      <c r="K595" s="8"/>
      <c r="L595" s="17">
        <f t="shared" si="86"/>
        <v>0.12468364224641834</v>
      </c>
      <c r="M595" s="17">
        <f t="shared" si="87"/>
        <v>0.87531635775358163</v>
      </c>
      <c r="N595">
        <f t="shared" si="88"/>
        <v>1</v>
      </c>
      <c r="O595" s="18">
        <v>1</v>
      </c>
      <c r="P595" s="18" t="str">
        <f t="shared" si="89"/>
        <v>Y</v>
      </c>
    </row>
    <row r="596" spans="1:16">
      <c r="A596" s="14">
        <v>-4.4101559999999998E-2</v>
      </c>
      <c r="B596" s="14">
        <v>0.26687470000000002</v>
      </c>
      <c r="D596" s="15">
        <f t="shared" si="81"/>
        <v>3.4382655902000001E-2</v>
      </c>
      <c r="E596" s="16">
        <f t="shared" si="82"/>
        <v>-0.42815526674000004</v>
      </c>
      <c r="F596" s="15">
        <f t="shared" si="85"/>
        <v>3.4382655902000001E-2</v>
      </c>
      <c r="G596" s="16">
        <f t="shared" si="85"/>
        <v>0</v>
      </c>
      <c r="H596" s="3"/>
      <c r="I596" s="16">
        <f t="shared" si="83"/>
        <v>-3.9189351197099598E-2</v>
      </c>
      <c r="J596" s="16">
        <f t="shared" si="84"/>
        <v>1.35605194877488E-2</v>
      </c>
      <c r="K596" s="8"/>
      <c r="L596" s="17">
        <f t="shared" si="86"/>
        <v>0.48681558937591063</v>
      </c>
      <c r="M596" s="17">
        <f t="shared" si="87"/>
        <v>0.51318441062408926</v>
      </c>
      <c r="N596">
        <f t="shared" si="88"/>
        <v>1</v>
      </c>
      <c r="O596" s="18">
        <v>1</v>
      </c>
      <c r="P596" s="18" t="str">
        <f t="shared" si="89"/>
        <v>Y</v>
      </c>
    </row>
    <row r="597" spans="1:16">
      <c r="A597" s="14">
        <v>-0.69999504999999995</v>
      </c>
      <c r="B597" s="14">
        <v>-0.40657446000000003</v>
      </c>
      <c r="D597" s="15">
        <f t="shared" si="81"/>
        <v>-1.0833203262040001</v>
      </c>
      <c r="E597" s="16">
        <f t="shared" si="82"/>
        <v>1.1298508367370002</v>
      </c>
      <c r="F597" s="15">
        <f t="shared" si="85"/>
        <v>0</v>
      </c>
      <c r="G597" s="16">
        <f t="shared" si="85"/>
        <v>1.1298508367370002</v>
      </c>
      <c r="H597" s="3"/>
      <c r="I597" s="16">
        <f t="shared" si="83"/>
        <v>1.5684589315583037</v>
      </c>
      <c r="J597" s="16">
        <f t="shared" si="84"/>
        <v>-0.9802585859530214</v>
      </c>
      <c r="K597" s="8"/>
      <c r="L597" s="17">
        <f t="shared" si="86"/>
        <v>0.92748730906453392</v>
      </c>
      <c r="M597" s="17">
        <f t="shared" si="87"/>
        <v>7.251269093546614E-2</v>
      </c>
      <c r="N597">
        <f t="shared" si="88"/>
        <v>0</v>
      </c>
      <c r="O597" s="18">
        <v>0</v>
      </c>
      <c r="P597" s="18" t="str">
        <f t="shared" si="89"/>
        <v>Y</v>
      </c>
    </row>
    <row r="598" spans="1:16">
      <c r="A598" s="14">
        <v>1.5956321499999999</v>
      </c>
      <c r="B598" s="14">
        <v>0.94032386000000001</v>
      </c>
      <c r="D598" s="15">
        <f t="shared" si="81"/>
        <v>2.4741701256440001</v>
      </c>
      <c r="E598" s="16">
        <f t="shared" si="82"/>
        <v>-2.5986019071670001</v>
      </c>
      <c r="F598" s="15">
        <f t="shared" si="85"/>
        <v>2.4741701256440001</v>
      </c>
      <c r="G598" s="16">
        <f t="shared" si="85"/>
        <v>0</v>
      </c>
      <c r="H598" s="3"/>
      <c r="I598" s="16">
        <f t="shared" si="83"/>
        <v>-2.8200591092090312</v>
      </c>
      <c r="J598" s="16">
        <f t="shared" si="84"/>
        <v>0.97581269755399358</v>
      </c>
      <c r="K598" s="8"/>
      <c r="L598" s="17">
        <f t="shared" si="86"/>
        <v>2.1969799121354144E-2</v>
      </c>
      <c r="M598" s="17">
        <f t="shared" si="87"/>
        <v>0.97803020087864578</v>
      </c>
      <c r="N598">
        <f t="shared" si="88"/>
        <v>1</v>
      </c>
      <c r="O598" s="18">
        <v>1</v>
      </c>
      <c r="P598" s="18" t="str">
        <f t="shared" si="89"/>
        <v>Y</v>
      </c>
    </row>
    <row r="599" spans="1:16">
      <c r="A599" s="14">
        <v>-0.69999504999999995</v>
      </c>
      <c r="B599" s="14">
        <v>-0.74329904000000002</v>
      </c>
      <c r="D599" s="15">
        <f t="shared" si="81"/>
        <v>-1.201476981326</v>
      </c>
      <c r="E599" s="16">
        <f t="shared" si="82"/>
        <v>1.7047070397130002</v>
      </c>
      <c r="F599" s="15">
        <f t="shared" si="85"/>
        <v>0</v>
      </c>
      <c r="G599" s="16">
        <f t="shared" si="85"/>
        <v>1.7047070397130002</v>
      </c>
      <c r="H599" s="3"/>
      <c r="I599" s="16">
        <f t="shared" si="83"/>
        <v>2.3664743125295868</v>
      </c>
      <c r="J599" s="16">
        <f t="shared" si="84"/>
        <v>-1.479003827654999</v>
      </c>
      <c r="K599" s="8"/>
      <c r="L599" s="17">
        <f t="shared" si="86"/>
        <v>0.97907119946457011</v>
      </c>
      <c r="M599" s="17">
        <f t="shared" si="87"/>
        <v>2.0928800535429882E-2</v>
      </c>
      <c r="N599">
        <f t="shared" si="88"/>
        <v>0</v>
      </c>
      <c r="O599" s="18">
        <v>0</v>
      </c>
      <c r="P599" s="18" t="str">
        <f t="shared" si="89"/>
        <v>Y</v>
      </c>
    </row>
    <row r="600" spans="1:16">
      <c r="A600" s="14">
        <v>-0.69999504999999995</v>
      </c>
      <c r="B600" s="14">
        <v>-0.40657446000000003</v>
      </c>
      <c r="D600" s="15">
        <f t="shared" si="81"/>
        <v>-1.0833203262040001</v>
      </c>
      <c r="E600" s="16">
        <f t="shared" si="82"/>
        <v>1.1298508367370002</v>
      </c>
      <c r="F600" s="15">
        <f t="shared" si="85"/>
        <v>0</v>
      </c>
      <c r="G600" s="16">
        <f t="shared" si="85"/>
        <v>1.1298508367370002</v>
      </c>
      <c r="H600" s="3"/>
      <c r="I600" s="16">
        <f t="shared" si="83"/>
        <v>1.5684589315583037</v>
      </c>
      <c r="J600" s="16">
        <f t="shared" si="84"/>
        <v>-0.9802585859530214</v>
      </c>
      <c r="K600" s="8"/>
      <c r="L600" s="17">
        <f t="shared" si="86"/>
        <v>0.92748730906453392</v>
      </c>
      <c r="M600" s="17">
        <f t="shared" si="87"/>
        <v>7.251269093546614E-2</v>
      </c>
      <c r="N600">
        <f t="shared" si="88"/>
        <v>0</v>
      </c>
      <c r="O600" s="18">
        <v>0</v>
      </c>
      <c r="P600" s="18" t="str">
        <f t="shared" si="89"/>
        <v>Y</v>
      </c>
    </row>
    <row r="601" spans="1:16">
      <c r="A601" s="14">
        <v>-0.69999504999999995</v>
      </c>
      <c r="B601" s="14">
        <v>-6.9849880000000003E-2</v>
      </c>
      <c r="D601" s="15">
        <f t="shared" si="81"/>
        <v>-0.96516367108199996</v>
      </c>
      <c r="E601" s="16">
        <f t="shared" si="82"/>
        <v>0.554994633761</v>
      </c>
      <c r="F601" s="15">
        <f t="shared" si="85"/>
        <v>0</v>
      </c>
      <c r="G601" s="16">
        <f t="shared" si="85"/>
        <v>0.554994633761</v>
      </c>
      <c r="H601" s="3"/>
      <c r="I601" s="16">
        <f t="shared" si="83"/>
        <v>0.7704435505870203</v>
      </c>
      <c r="J601" s="16">
        <f t="shared" si="84"/>
        <v>-0.48151334425104364</v>
      </c>
      <c r="K601" s="8"/>
      <c r="L601" s="17">
        <f t="shared" si="86"/>
        <v>0.77763842521011306</v>
      </c>
      <c r="M601" s="17">
        <f t="shared" si="87"/>
        <v>0.22236157478988694</v>
      </c>
      <c r="N601">
        <f t="shared" si="88"/>
        <v>0</v>
      </c>
      <c r="O601" s="18">
        <v>0</v>
      </c>
      <c r="P601" s="18" t="str">
        <f t="shared" si="89"/>
        <v>Y</v>
      </c>
    </row>
    <row r="602" spans="1:16">
      <c r="A602" s="14">
        <v>-0.69999504999999995</v>
      </c>
      <c r="B602" s="14">
        <v>-0.74329904000000002</v>
      </c>
      <c r="D602" s="15">
        <f t="shared" si="81"/>
        <v>-1.201476981326</v>
      </c>
      <c r="E602" s="16">
        <f t="shared" si="82"/>
        <v>1.7047070397130002</v>
      </c>
      <c r="F602" s="15">
        <f t="shared" si="85"/>
        <v>0</v>
      </c>
      <c r="G602" s="16">
        <f t="shared" si="85"/>
        <v>1.7047070397130002</v>
      </c>
      <c r="H602" s="3"/>
      <c r="I602" s="16">
        <f t="shared" si="83"/>
        <v>2.3664743125295868</v>
      </c>
      <c r="J602" s="16">
        <f t="shared" si="84"/>
        <v>-1.479003827654999</v>
      </c>
      <c r="K602" s="8"/>
      <c r="L602" s="17">
        <f t="shared" si="86"/>
        <v>0.97907119946457011</v>
      </c>
      <c r="M602" s="17">
        <f t="shared" si="87"/>
        <v>2.0928800535429882E-2</v>
      </c>
      <c r="N602">
        <f t="shared" si="88"/>
        <v>0</v>
      </c>
      <c r="O602" s="18">
        <v>0</v>
      </c>
      <c r="P602" s="18" t="str">
        <f t="shared" si="89"/>
        <v>Y</v>
      </c>
    </row>
    <row r="603" spans="1:16">
      <c r="A603" s="14">
        <v>-0.37204830999999999</v>
      </c>
      <c r="B603" s="14">
        <v>0.26687470000000002</v>
      </c>
      <c r="D603" s="15">
        <f t="shared" si="81"/>
        <v>-0.40631218674800001</v>
      </c>
      <c r="E603" s="16">
        <f t="shared" si="82"/>
        <v>-0.22400841486500001</v>
      </c>
      <c r="F603" s="15">
        <f t="shared" si="85"/>
        <v>0</v>
      </c>
      <c r="G603" s="16">
        <f t="shared" si="85"/>
        <v>0</v>
      </c>
      <c r="H603" s="3"/>
      <c r="I603" s="16">
        <f t="shared" si="83"/>
        <v>0</v>
      </c>
      <c r="J603" s="16">
        <f t="shared" si="84"/>
        <v>0</v>
      </c>
      <c r="K603" s="8"/>
      <c r="L603" s="17">
        <f t="shared" si="86"/>
        <v>0.5</v>
      </c>
      <c r="M603" s="17">
        <f t="shared" si="87"/>
        <v>0.5</v>
      </c>
      <c r="N603">
        <f t="shared" si="88"/>
        <v>1</v>
      </c>
      <c r="O603" s="18">
        <v>0</v>
      </c>
      <c r="P603" s="18" t="str">
        <f t="shared" si="89"/>
        <v>N</v>
      </c>
    </row>
    <row r="604" spans="1:16">
      <c r="A604" s="14">
        <v>-0.69999504999999995</v>
      </c>
      <c r="B604" s="14">
        <v>-0.74329904000000002</v>
      </c>
      <c r="D604" s="15">
        <f t="shared" si="81"/>
        <v>-1.201476981326</v>
      </c>
      <c r="E604" s="16">
        <f t="shared" si="82"/>
        <v>1.7047070397130002</v>
      </c>
      <c r="F604" s="15">
        <f t="shared" si="85"/>
        <v>0</v>
      </c>
      <c r="G604" s="16">
        <f t="shared" si="85"/>
        <v>1.7047070397130002</v>
      </c>
      <c r="H604" s="3"/>
      <c r="I604" s="16">
        <f t="shared" si="83"/>
        <v>2.3664743125295868</v>
      </c>
      <c r="J604" s="16">
        <f t="shared" si="84"/>
        <v>-1.479003827654999</v>
      </c>
      <c r="K604" s="8"/>
      <c r="L604" s="17">
        <f t="shared" si="86"/>
        <v>0.97907119946457011</v>
      </c>
      <c r="M604" s="17">
        <f t="shared" si="87"/>
        <v>2.0928800535429882E-2</v>
      </c>
      <c r="N604">
        <f t="shared" si="88"/>
        <v>0</v>
      </c>
      <c r="O604" s="18">
        <v>0</v>
      </c>
      <c r="P604" s="18" t="str">
        <f t="shared" si="89"/>
        <v>Y</v>
      </c>
    </row>
    <row r="605" spans="1:16">
      <c r="A605" s="14">
        <v>-0.69999504999999995</v>
      </c>
      <c r="B605" s="14">
        <v>-0.74329904000000002</v>
      </c>
      <c r="D605" s="15">
        <f t="shared" si="81"/>
        <v>-1.201476981326</v>
      </c>
      <c r="E605" s="16">
        <f t="shared" si="82"/>
        <v>1.7047070397130002</v>
      </c>
      <c r="F605" s="15">
        <f t="shared" si="85"/>
        <v>0</v>
      </c>
      <c r="G605" s="16">
        <f t="shared" si="85"/>
        <v>1.7047070397130002</v>
      </c>
      <c r="H605" s="3"/>
      <c r="I605" s="16">
        <f t="shared" si="83"/>
        <v>2.3664743125295868</v>
      </c>
      <c r="J605" s="16">
        <f t="shared" si="84"/>
        <v>-1.479003827654999</v>
      </c>
      <c r="K605" s="8"/>
      <c r="L605" s="17">
        <f t="shared" si="86"/>
        <v>0.97907119946457011</v>
      </c>
      <c r="M605" s="17">
        <f t="shared" si="87"/>
        <v>2.0928800535429882E-2</v>
      </c>
      <c r="N605">
        <f t="shared" si="88"/>
        <v>0</v>
      </c>
      <c r="O605" s="18">
        <v>0</v>
      </c>
      <c r="P605" s="18" t="str">
        <f t="shared" si="89"/>
        <v>Y</v>
      </c>
    </row>
    <row r="606" spans="1:16">
      <c r="A606" s="14">
        <v>-0.69999504999999995</v>
      </c>
      <c r="B606" s="14">
        <v>-0.74329904000000002</v>
      </c>
      <c r="D606" s="15">
        <f t="shared" si="81"/>
        <v>-1.201476981326</v>
      </c>
      <c r="E606" s="16">
        <f t="shared" si="82"/>
        <v>1.7047070397130002</v>
      </c>
      <c r="F606" s="15">
        <f t="shared" si="85"/>
        <v>0</v>
      </c>
      <c r="G606" s="16">
        <f t="shared" si="85"/>
        <v>1.7047070397130002</v>
      </c>
      <c r="H606" s="3"/>
      <c r="I606" s="16">
        <f t="shared" si="83"/>
        <v>2.3664743125295868</v>
      </c>
      <c r="J606" s="16">
        <f t="shared" si="84"/>
        <v>-1.479003827654999</v>
      </c>
      <c r="K606" s="8"/>
      <c r="L606" s="17">
        <f t="shared" si="86"/>
        <v>0.97907119946457011</v>
      </c>
      <c r="M606" s="17">
        <f t="shared" si="87"/>
        <v>2.0928800535429882E-2</v>
      </c>
      <c r="N606">
        <f t="shared" si="88"/>
        <v>0</v>
      </c>
      <c r="O606" s="18">
        <v>0</v>
      </c>
      <c r="P606" s="18" t="str">
        <f t="shared" si="89"/>
        <v>Y</v>
      </c>
    </row>
    <row r="607" spans="1:16">
      <c r="A607" s="14">
        <v>0.28384517999999997</v>
      </c>
      <c r="B607" s="14">
        <v>0.94032386000000001</v>
      </c>
      <c r="D607" s="15">
        <f t="shared" si="81"/>
        <v>0.71139079535799998</v>
      </c>
      <c r="E607" s="16">
        <f t="shared" si="82"/>
        <v>-1.782014518342</v>
      </c>
      <c r="F607" s="15">
        <f t="shared" si="85"/>
        <v>0.71139079535799998</v>
      </c>
      <c r="G607" s="16">
        <f t="shared" si="85"/>
        <v>0</v>
      </c>
      <c r="H607" s="3"/>
      <c r="I607" s="16">
        <f t="shared" si="83"/>
        <v>-0.81084322854904833</v>
      </c>
      <c r="J607" s="16">
        <f t="shared" si="84"/>
        <v>0.28057252968919516</v>
      </c>
      <c r="K607" s="8"/>
      <c r="L607" s="17">
        <f t="shared" si="86"/>
        <v>0.25135177564520217</v>
      </c>
      <c r="M607" s="17">
        <f t="shared" si="87"/>
        <v>0.74864822435479783</v>
      </c>
      <c r="N607">
        <f t="shared" si="88"/>
        <v>1</v>
      </c>
      <c r="O607" s="18">
        <v>1</v>
      </c>
      <c r="P607" s="18" t="str">
        <f t="shared" si="89"/>
        <v>Y</v>
      </c>
    </row>
    <row r="608" spans="1:16">
      <c r="A608" s="14">
        <v>-4.4101559999999998E-2</v>
      </c>
      <c r="B608" s="14">
        <v>-0.40657446000000003</v>
      </c>
      <c r="D608" s="15">
        <f t="shared" si="81"/>
        <v>-0.201930654342</v>
      </c>
      <c r="E608" s="16">
        <f t="shared" si="82"/>
        <v>0.72155713921200015</v>
      </c>
      <c r="F608" s="15">
        <f t="shared" si="85"/>
        <v>0</v>
      </c>
      <c r="G608" s="16">
        <f t="shared" si="85"/>
        <v>0.72155713921200015</v>
      </c>
      <c r="H608" s="3"/>
      <c r="I608" s="16">
        <f t="shared" si="83"/>
        <v>1.0016656206540986</v>
      </c>
      <c r="J608" s="16">
        <f t="shared" si="84"/>
        <v>-0.62602297398033135</v>
      </c>
      <c r="K608" s="8"/>
      <c r="L608" s="17">
        <f t="shared" si="86"/>
        <v>0.83585275332917697</v>
      </c>
      <c r="M608" s="17">
        <f t="shared" si="87"/>
        <v>0.16414724667082303</v>
      </c>
      <c r="N608">
        <f t="shared" si="88"/>
        <v>0</v>
      </c>
      <c r="O608" s="18">
        <v>1</v>
      </c>
      <c r="P608" s="18" t="str">
        <f t="shared" si="89"/>
        <v>N</v>
      </c>
    </row>
    <row r="609" spans="1:16">
      <c r="A609" s="14">
        <v>0.61179192000000004</v>
      </c>
      <c r="B609" s="14">
        <v>2.2872221800000001</v>
      </c>
      <c r="D609" s="15">
        <f t="shared" si="81"/>
        <v>1.624712245058</v>
      </c>
      <c r="E609" s="16">
        <f t="shared" si="82"/>
        <v>-4.2855861758960003</v>
      </c>
      <c r="F609" s="15">
        <f t="shared" si="85"/>
        <v>1.624712245058</v>
      </c>
      <c r="G609" s="16">
        <f t="shared" si="85"/>
        <v>0</v>
      </c>
      <c r="H609" s="3"/>
      <c r="I609" s="16">
        <f t="shared" si="83"/>
        <v>-1.8518470169171084</v>
      </c>
      <c r="J609" s="16">
        <f t="shared" si="84"/>
        <v>0.64078650945087523</v>
      </c>
      <c r="K609" s="8"/>
      <c r="L609" s="17">
        <f t="shared" si="86"/>
        <v>7.6376213416934874E-2</v>
      </c>
      <c r="M609" s="17">
        <f t="shared" si="87"/>
        <v>0.9236237865830651</v>
      </c>
      <c r="N609">
        <f t="shared" si="88"/>
        <v>1</v>
      </c>
      <c r="O609" s="18">
        <v>1</v>
      </c>
      <c r="P609" s="18" t="str">
        <f t="shared" si="89"/>
        <v>Y</v>
      </c>
    </row>
    <row r="610" spans="1:16">
      <c r="A610" s="14">
        <v>-0.69999504999999995</v>
      </c>
      <c r="B610" s="14">
        <v>-0.74329904000000002</v>
      </c>
      <c r="D610" s="15">
        <f t="shared" si="81"/>
        <v>-1.201476981326</v>
      </c>
      <c r="E610" s="16">
        <f t="shared" si="82"/>
        <v>1.7047070397130002</v>
      </c>
      <c r="F610" s="15">
        <f t="shared" si="85"/>
        <v>0</v>
      </c>
      <c r="G610" s="16">
        <f t="shared" si="85"/>
        <v>1.7047070397130002</v>
      </c>
      <c r="H610" s="3"/>
      <c r="I610" s="16">
        <f t="shared" si="83"/>
        <v>2.3664743125295868</v>
      </c>
      <c r="J610" s="16">
        <f t="shared" si="84"/>
        <v>-1.479003827654999</v>
      </c>
      <c r="K610" s="8"/>
      <c r="L610" s="17">
        <f t="shared" si="86"/>
        <v>0.97907119946457011</v>
      </c>
      <c r="M610" s="17">
        <f t="shared" si="87"/>
        <v>2.0928800535429882E-2</v>
      </c>
      <c r="N610">
        <f t="shared" si="88"/>
        <v>0</v>
      </c>
      <c r="O610" s="18">
        <v>0</v>
      </c>
      <c r="P610" s="18" t="str">
        <f t="shared" si="89"/>
        <v>Y</v>
      </c>
    </row>
    <row r="611" spans="1:16">
      <c r="A611" s="14">
        <v>-0.69999504999999995</v>
      </c>
      <c r="B611" s="14">
        <v>-0.74329904000000002</v>
      </c>
      <c r="D611" s="15">
        <f t="shared" si="81"/>
        <v>-1.201476981326</v>
      </c>
      <c r="E611" s="16">
        <f t="shared" si="82"/>
        <v>1.7047070397130002</v>
      </c>
      <c r="F611" s="15">
        <f t="shared" si="85"/>
        <v>0</v>
      </c>
      <c r="G611" s="16">
        <f t="shared" si="85"/>
        <v>1.7047070397130002</v>
      </c>
      <c r="H611" s="3"/>
      <c r="I611" s="16">
        <f t="shared" si="83"/>
        <v>2.3664743125295868</v>
      </c>
      <c r="J611" s="16">
        <f t="shared" si="84"/>
        <v>-1.479003827654999</v>
      </c>
      <c r="K611" s="8"/>
      <c r="L611" s="17">
        <f t="shared" si="86"/>
        <v>0.97907119946457011</v>
      </c>
      <c r="M611" s="17">
        <f t="shared" si="87"/>
        <v>2.0928800535429882E-2</v>
      </c>
      <c r="N611">
        <f t="shared" si="88"/>
        <v>0</v>
      </c>
      <c r="O611" s="18">
        <v>0</v>
      </c>
      <c r="P611" s="18" t="str">
        <f t="shared" si="89"/>
        <v>Y</v>
      </c>
    </row>
    <row r="612" spans="1:16">
      <c r="A612" s="14">
        <v>2.2515256300000002</v>
      </c>
      <c r="B612" s="14">
        <v>2.2872221800000001</v>
      </c>
      <c r="D612" s="15">
        <f t="shared" si="81"/>
        <v>3.8281864045560003</v>
      </c>
      <c r="E612" s="16">
        <f t="shared" si="82"/>
        <v>-5.3063204103710007</v>
      </c>
      <c r="F612" s="15">
        <f t="shared" si="85"/>
        <v>3.8281864045560003</v>
      </c>
      <c r="G612" s="16">
        <f t="shared" si="85"/>
        <v>0</v>
      </c>
      <c r="H612" s="3"/>
      <c r="I612" s="16">
        <f t="shared" si="83"/>
        <v>-4.3633668639129288</v>
      </c>
      <c r="J612" s="16">
        <f t="shared" si="84"/>
        <v>1.5098367179568863</v>
      </c>
      <c r="K612" s="8"/>
      <c r="L612" s="17">
        <f t="shared" si="86"/>
        <v>2.8059489940716782E-3</v>
      </c>
      <c r="M612" s="17">
        <f t="shared" si="87"/>
        <v>0.99719405100592828</v>
      </c>
      <c r="N612">
        <f t="shared" si="88"/>
        <v>1</v>
      </c>
      <c r="O612" s="18">
        <v>1</v>
      </c>
      <c r="P612" s="18" t="str">
        <f t="shared" si="89"/>
        <v>Y</v>
      </c>
    </row>
    <row r="613" spans="1:16">
      <c r="A613" s="14">
        <v>-0.69999504999999995</v>
      </c>
      <c r="B613" s="14">
        <v>-0.74329904000000002</v>
      </c>
      <c r="D613" s="15">
        <f t="shared" si="81"/>
        <v>-1.201476981326</v>
      </c>
      <c r="E613" s="16">
        <f t="shared" si="82"/>
        <v>1.7047070397130002</v>
      </c>
      <c r="F613" s="15">
        <f t="shared" si="85"/>
        <v>0</v>
      </c>
      <c r="G613" s="16">
        <f t="shared" si="85"/>
        <v>1.7047070397130002</v>
      </c>
      <c r="H613" s="3"/>
      <c r="I613" s="16">
        <f t="shared" si="83"/>
        <v>2.3664743125295868</v>
      </c>
      <c r="J613" s="16">
        <f t="shared" si="84"/>
        <v>-1.479003827654999</v>
      </c>
      <c r="K613" s="8"/>
      <c r="L613" s="17">
        <f t="shared" si="86"/>
        <v>0.97907119946457011</v>
      </c>
      <c r="M613" s="17">
        <f t="shared" si="87"/>
        <v>2.0928800535429882E-2</v>
      </c>
      <c r="N613">
        <f t="shared" si="88"/>
        <v>0</v>
      </c>
      <c r="O613" s="18">
        <v>0</v>
      </c>
      <c r="P613" s="18" t="str">
        <f t="shared" si="89"/>
        <v>Y</v>
      </c>
    </row>
    <row r="614" spans="1:16">
      <c r="A614" s="14">
        <v>0.28384517999999997</v>
      </c>
      <c r="B614" s="14">
        <v>-6.9849880000000003E-2</v>
      </c>
      <c r="D614" s="15">
        <f t="shared" si="81"/>
        <v>0.35692082999199998</v>
      </c>
      <c r="E614" s="16">
        <f t="shared" si="82"/>
        <v>-5.7445909414000004E-2</v>
      </c>
      <c r="F614" s="15">
        <f t="shared" si="85"/>
        <v>0.35692082999199998</v>
      </c>
      <c r="G614" s="16">
        <f t="shared" si="85"/>
        <v>0</v>
      </c>
      <c r="H614" s="3"/>
      <c r="I614" s="16">
        <f t="shared" si="83"/>
        <v>-0.40681836202488153</v>
      </c>
      <c r="J614" s="16">
        <f t="shared" si="84"/>
        <v>0.14076957534884479</v>
      </c>
      <c r="K614" s="8"/>
      <c r="L614" s="17">
        <f t="shared" si="86"/>
        <v>0.36642420680193283</v>
      </c>
      <c r="M614" s="17">
        <f t="shared" si="87"/>
        <v>0.63357579319806723</v>
      </c>
      <c r="N614">
        <f t="shared" si="88"/>
        <v>1</v>
      </c>
      <c r="O614" s="18">
        <v>1</v>
      </c>
      <c r="P614" s="18" t="str">
        <f t="shared" si="89"/>
        <v>Y</v>
      </c>
    </row>
    <row r="615" spans="1:16">
      <c r="A615" s="14">
        <v>2.2515256300000002</v>
      </c>
      <c r="B615" s="14">
        <v>2.2872221800000001</v>
      </c>
      <c r="D615" s="15">
        <f t="shared" si="81"/>
        <v>3.8281864045560003</v>
      </c>
      <c r="E615" s="16">
        <f t="shared" si="82"/>
        <v>-5.3063204103710007</v>
      </c>
      <c r="F615" s="15">
        <f t="shared" si="85"/>
        <v>3.8281864045560003</v>
      </c>
      <c r="G615" s="16">
        <f t="shared" si="85"/>
        <v>0</v>
      </c>
      <c r="H615" s="3"/>
      <c r="I615" s="16">
        <f t="shared" si="83"/>
        <v>-4.3633668639129288</v>
      </c>
      <c r="J615" s="16">
        <f t="shared" si="84"/>
        <v>1.5098367179568863</v>
      </c>
      <c r="K615" s="8"/>
      <c r="L615" s="17">
        <f t="shared" si="86"/>
        <v>2.8059489940716782E-3</v>
      </c>
      <c r="M615" s="17">
        <f t="shared" si="87"/>
        <v>0.99719405100592828</v>
      </c>
      <c r="N615">
        <f t="shared" si="88"/>
        <v>1</v>
      </c>
      <c r="O615" s="18">
        <v>1</v>
      </c>
      <c r="P615" s="18" t="str">
        <f t="shared" si="89"/>
        <v>Y</v>
      </c>
    </row>
    <row r="616" spans="1:16">
      <c r="A616" s="14">
        <v>2.2515256300000002</v>
      </c>
      <c r="B616" s="14">
        <v>2.2872221800000001</v>
      </c>
      <c r="D616" s="15">
        <f t="shared" si="81"/>
        <v>3.8281864045560003</v>
      </c>
      <c r="E616" s="16">
        <f t="shared" si="82"/>
        <v>-5.3063204103710007</v>
      </c>
      <c r="F616" s="15">
        <f t="shared" si="85"/>
        <v>3.8281864045560003</v>
      </c>
      <c r="G616" s="16">
        <f t="shared" si="85"/>
        <v>0</v>
      </c>
      <c r="H616" s="3"/>
      <c r="I616" s="16">
        <f t="shared" si="83"/>
        <v>-4.3633668639129288</v>
      </c>
      <c r="J616" s="16">
        <f t="shared" si="84"/>
        <v>1.5098367179568863</v>
      </c>
      <c r="K616" s="8"/>
      <c r="L616" s="17">
        <f t="shared" si="86"/>
        <v>2.8059489940716782E-3</v>
      </c>
      <c r="M616" s="17">
        <f t="shared" si="87"/>
        <v>0.99719405100592828</v>
      </c>
      <c r="N616">
        <f t="shared" si="88"/>
        <v>1</v>
      </c>
      <c r="O616" s="18">
        <v>1</v>
      </c>
      <c r="P616" s="18" t="str">
        <f t="shared" si="89"/>
        <v>Y</v>
      </c>
    </row>
    <row r="617" spans="1:16">
      <c r="A617" s="14">
        <v>-4.4101559999999998E-2</v>
      </c>
      <c r="B617" s="14">
        <v>-0.74329904000000002</v>
      </c>
      <c r="D617" s="15">
        <f t="shared" si="81"/>
        <v>-0.32008730946399999</v>
      </c>
      <c r="E617" s="16">
        <f t="shared" si="82"/>
        <v>1.2964133421880002</v>
      </c>
      <c r="F617" s="15">
        <f t="shared" si="85"/>
        <v>0</v>
      </c>
      <c r="G617" s="16">
        <f t="shared" si="85"/>
        <v>1.2964133421880002</v>
      </c>
      <c r="H617" s="3"/>
      <c r="I617" s="16">
        <f t="shared" si="83"/>
        <v>1.7996810016253819</v>
      </c>
      <c r="J617" s="16">
        <f t="shared" si="84"/>
        <v>-1.1247682156823091</v>
      </c>
      <c r="K617" s="8"/>
      <c r="L617" s="17">
        <f t="shared" si="86"/>
        <v>0.94904189972715292</v>
      </c>
      <c r="M617" s="17">
        <f t="shared" si="87"/>
        <v>5.0958100272847119E-2</v>
      </c>
      <c r="N617">
        <f t="shared" si="88"/>
        <v>0</v>
      </c>
      <c r="O617" s="18">
        <v>0</v>
      </c>
      <c r="P617" s="18" t="str">
        <f t="shared" si="89"/>
        <v>Y</v>
      </c>
    </row>
    <row r="618" spans="1:16">
      <c r="A618" s="14">
        <v>-0.69999504999999995</v>
      </c>
      <c r="B618" s="14">
        <v>-0.74329904000000002</v>
      </c>
      <c r="D618" s="15">
        <f t="shared" si="81"/>
        <v>-1.201476981326</v>
      </c>
      <c r="E618" s="16">
        <f t="shared" si="82"/>
        <v>1.7047070397130002</v>
      </c>
      <c r="F618" s="15">
        <f t="shared" si="85"/>
        <v>0</v>
      </c>
      <c r="G618" s="16">
        <f t="shared" si="85"/>
        <v>1.7047070397130002</v>
      </c>
      <c r="H618" s="3"/>
      <c r="I618" s="16">
        <f t="shared" si="83"/>
        <v>2.3664743125295868</v>
      </c>
      <c r="J618" s="16">
        <f t="shared" si="84"/>
        <v>-1.479003827654999</v>
      </c>
      <c r="K618" s="8"/>
      <c r="L618" s="17">
        <f t="shared" si="86"/>
        <v>0.97907119946457011</v>
      </c>
      <c r="M618" s="17">
        <f t="shared" si="87"/>
        <v>2.0928800535429882E-2</v>
      </c>
      <c r="N618">
        <f t="shared" si="88"/>
        <v>0</v>
      </c>
      <c r="O618" s="18">
        <v>0</v>
      </c>
      <c r="P618" s="18" t="str">
        <f t="shared" si="89"/>
        <v>Y</v>
      </c>
    </row>
    <row r="619" spans="1:16">
      <c r="A619" s="14">
        <v>-0.69999504999999995</v>
      </c>
      <c r="B619" s="14">
        <v>-6.9849880000000003E-2</v>
      </c>
      <c r="D619" s="15">
        <f t="shared" si="81"/>
        <v>-0.96516367108199996</v>
      </c>
      <c r="E619" s="16">
        <f t="shared" si="82"/>
        <v>0.554994633761</v>
      </c>
      <c r="F619" s="15">
        <f t="shared" si="85"/>
        <v>0</v>
      </c>
      <c r="G619" s="16">
        <f t="shared" si="85"/>
        <v>0.554994633761</v>
      </c>
      <c r="H619" s="3"/>
      <c r="I619" s="16">
        <f t="shared" si="83"/>
        <v>0.7704435505870203</v>
      </c>
      <c r="J619" s="16">
        <f t="shared" si="84"/>
        <v>-0.48151334425104364</v>
      </c>
      <c r="K619" s="8"/>
      <c r="L619" s="17">
        <f t="shared" si="86"/>
        <v>0.77763842521011306</v>
      </c>
      <c r="M619" s="17">
        <f t="shared" si="87"/>
        <v>0.22236157478988694</v>
      </c>
      <c r="N619">
        <f t="shared" si="88"/>
        <v>0</v>
      </c>
      <c r="O619" s="18">
        <v>0</v>
      </c>
      <c r="P619" s="18" t="str">
        <f t="shared" si="89"/>
        <v>Y</v>
      </c>
    </row>
    <row r="620" spans="1:16">
      <c r="A620" s="14">
        <v>-0.69999504999999995</v>
      </c>
      <c r="B620" s="14">
        <v>-0.74329904000000002</v>
      </c>
      <c r="D620" s="15">
        <f t="shared" si="81"/>
        <v>-1.201476981326</v>
      </c>
      <c r="E620" s="16">
        <f t="shared" si="82"/>
        <v>1.7047070397130002</v>
      </c>
      <c r="F620" s="15">
        <f t="shared" si="85"/>
        <v>0</v>
      </c>
      <c r="G620" s="16">
        <f t="shared" si="85"/>
        <v>1.7047070397130002</v>
      </c>
      <c r="H620" s="3"/>
      <c r="I620" s="16">
        <f t="shared" si="83"/>
        <v>2.3664743125295868</v>
      </c>
      <c r="J620" s="16">
        <f t="shared" si="84"/>
        <v>-1.479003827654999</v>
      </c>
      <c r="K620" s="8"/>
      <c r="L620" s="17">
        <f t="shared" si="86"/>
        <v>0.97907119946457011</v>
      </c>
      <c r="M620" s="17">
        <f t="shared" si="87"/>
        <v>2.0928800535429882E-2</v>
      </c>
      <c r="N620">
        <f t="shared" si="88"/>
        <v>0</v>
      </c>
      <c r="O620" s="18">
        <v>0</v>
      </c>
      <c r="P620" s="18" t="str">
        <f t="shared" si="89"/>
        <v>Y</v>
      </c>
    </row>
    <row r="621" spans="1:16">
      <c r="A621" s="14">
        <v>-0.69999504999999995</v>
      </c>
      <c r="B621" s="14">
        <v>-0.74329904000000002</v>
      </c>
      <c r="D621" s="15">
        <f t="shared" si="81"/>
        <v>-1.201476981326</v>
      </c>
      <c r="E621" s="16">
        <f t="shared" si="82"/>
        <v>1.7047070397130002</v>
      </c>
      <c r="F621" s="15">
        <f t="shared" si="85"/>
        <v>0</v>
      </c>
      <c r="G621" s="16">
        <f t="shared" si="85"/>
        <v>1.7047070397130002</v>
      </c>
      <c r="H621" s="3"/>
      <c r="I621" s="16">
        <f t="shared" si="83"/>
        <v>2.3664743125295868</v>
      </c>
      <c r="J621" s="16">
        <f t="shared" si="84"/>
        <v>-1.479003827654999</v>
      </c>
      <c r="K621" s="8"/>
      <c r="L621" s="17">
        <f t="shared" si="86"/>
        <v>0.97907119946457011</v>
      </c>
      <c r="M621" s="17">
        <f t="shared" si="87"/>
        <v>2.0928800535429882E-2</v>
      </c>
      <c r="N621">
        <f t="shared" si="88"/>
        <v>0</v>
      </c>
      <c r="O621" s="18">
        <v>0</v>
      </c>
      <c r="P621" s="18" t="str">
        <f t="shared" si="89"/>
        <v>Y</v>
      </c>
    </row>
    <row r="622" spans="1:16">
      <c r="A622" s="14">
        <v>-0.69999504999999995</v>
      </c>
      <c r="B622" s="14">
        <v>-0.74329904000000002</v>
      </c>
      <c r="D622" s="15">
        <f t="shared" si="81"/>
        <v>-1.201476981326</v>
      </c>
      <c r="E622" s="16">
        <f t="shared" si="82"/>
        <v>1.7047070397130002</v>
      </c>
      <c r="F622" s="15">
        <f t="shared" si="85"/>
        <v>0</v>
      </c>
      <c r="G622" s="16">
        <f t="shared" si="85"/>
        <v>1.7047070397130002</v>
      </c>
      <c r="H622" s="3"/>
      <c r="I622" s="16">
        <f t="shared" si="83"/>
        <v>2.3664743125295868</v>
      </c>
      <c r="J622" s="16">
        <f t="shared" si="84"/>
        <v>-1.479003827654999</v>
      </c>
      <c r="K622" s="8"/>
      <c r="L622" s="17">
        <f t="shared" si="86"/>
        <v>0.97907119946457011</v>
      </c>
      <c r="M622" s="17">
        <f t="shared" si="87"/>
        <v>2.0928800535429882E-2</v>
      </c>
      <c r="N622">
        <f t="shared" si="88"/>
        <v>0</v>
      </c>
      <c r="O622" s="18">
        <v>0</v>
      </c>
      <c r="P622" s="18" t="str">
        <f t="shared" si="89"/>
        <v>Y</v>
      </c>
    </row>
    <row r="623" spans="1:16">
      <c r="A623" s="14">
        <v>-0.69999504999999995</v>
      </c>
      <c r="B623" s="14">
        <v>-0.74329904000000002</v>
      </c>
      <c r="D623" s="15">
        <f t="shared" si="81"/>
        <v>-1.201476981326</v>
      </c>
      <c r="E623" s="16">
        <f t="shared" si="82"/>
        <v>1.7047070397130002</v>
      </c>
      <c r="F623" s="15">
        <f t="shared" si="85"/>
        <v>0</v>
      </c>
      <c r="G623" s="16">
        <f t="shared" si="85"/>
        <v>1.7047070397130002</v>
      </c>
      <c r="H623" s="3"/>
      <c r="I623" s="16">
        <f t="shared" si="83"/>
        <v>2.3664743125295868</v>
      </c>
      <c r="J623" s="16">
        <f t="shared" si="84"/>
        <v>-1.479003827654999</v>
      </c>
      <c r="K623" s="8"/>
      <c r="L623" s="17">
        <f t="shared" si="86"/>
        <v>0.97907119946457011</v>
      </c>
      <c r="M623" s="17">
        <f t="shared" si="87"/>
        <v>2.0928800535429882E-2</v>
      </c>
      <c r="N623">
        <f t="shared" si="88"/>
        <v>0</v>
      </c>
      <c r="O623" s="18">
        <v>0</v>
      </c>
      <c r="P623" s="18" t="str">
        <f t="shared" si="89"/>
        <v>Y</v>
      </c>
    </row>
    <row r="624" spans="1:16">
      <c r="A624" s="14">
        <v>-0.69999504999999995</v>
      </c>
      <c r="B624" s="14">
        <v>-0.74329904000000002</v>
      </c>
      <c r="D624" s="15">
        <f t="shared" si="81"/>
        <v>-1.201476981326</v>
      </c>
      <c r="E624" s="16">
        <f t="shared" si="82"/>
        <v>1.7047070397130002</v>
      </c>
      <c r="F624" s="15">
        <f t="shared" si="85"/>
        <v>0</v>
      </c>
      <c r="G624" s="16">
        <f t="shared" si="85"/>
        <v>1.7047070397130002</v>
      </c>
      <c r="H624" s="3"/>
      <c r="I624" s="16">
        <f t="shared" si="83"/>
        <v>2.3664743125295868</v>
      </c>
      <c r="J624" s="16">
        <f t="shared" si="84"/>
        <v>-1.479003827654999</v>
      </c>
      <c r="K624" s="8"/>
      <c r="L624" s="17">
        <f t="shared" si="86"/>
        <v>0.97907119946457011</v>
      </c>
      <c r="M624" s="17">
        <f t="shared" si="87"/>
        <v>2.0928800535429882E-2</v>
      </c>
      <c r="N624">
        <f t="shared" si="88"/>
        <v>0</v>
      </c>
      <c r="O624" s="18">
        <v>0</v>
      </c>
      <c r="P624" s="18" t="str">
        <f t="shared" si="89"/>
        <v>Y</v>
      </c>
    </row>
    <row r="625" spans="1:16">
      <c r="A625" s="14">
        <v>-4.4101559999999998E-2</v>
      </c>
      <c r="B625" s="14">
        <v>-6.9849880000000003E-2</v>
      </c>
      <c r="D625" s="15">
        <f t="shared" si="81"/>
        <v>-8.3773999220000006E-2</v>
      </c>
      <c r="E625" s="16">
        <f t="shared" si="82"/>
        <v>0.146700936236</v>
      </c>
      <c r="F625" s="15">
        <f t="shared" si="85"/>
        <v>0</v>
      </c>
      <c r="G625" s="16">
        <f t="shared" si="85"/>
        <v>0.146700936236</v>
      </c>
      <c r="H625" s="3"/>
      <c r="I625" s="16">
        <f t="shared" si="83"/>
        <v>0.2036502396828152</v>
      </c>
      <c r="J625" s="16">
        <f t="shared" si="84"/>
        <v>-0.12727773227835359</v>
      </c>
      <c r="K625" s="8"/>
      <c r="L625" s="17">
        <f t="shared" si="86"/>
        <v>0.58198514956907477</v>
      </c>
      <c r="M625" s="17">
        <f t="shared" si="87"/>
        <v>0.41801485043092523</v>
      </c>
      <c r="N625">
        <f t="shared" si="88"/>
        <v>0</v>
      </c>
      <c r="O625" s="18">
        <v>0</v>
      </c>
      <c r="P625" s="18" t="str">
        <f t="shared" si="89"/>
        <v>Y</v>
      </c>
    </row>
    <row r="626" spans="1:16">
      <c r="A626" s="14">
        <v>-0.69999504999999995</v>
      </c>
      <c r="B626" s="14">
        <v>-0.40657446000000003</v>
      </c>
      <c r="D626" s="15">
        <f t="shared" si="81"/>
        <v>-1.0833203262040001</v>
      </c>
      <c r="E626" s="16">
        <f t="shared" si="82"/>
        <v>1.1298508367370002</v>
      </c>
      <c r="F626" s="15">
        <f t="shared" si="85"/>
        <v>0</v>
      </c>
      <c r="G626" s="16">
        <f t="shared" si="85"/>
        <v>1.1298508367370002</v>
      </c>
      <c r="H626" s="3"/>
      <c r="I626" s="16">
        <f t="shared" si="83"/>
        <v>1.5684589315583037</v>
      </c>
      <c r="J626" s="16">
        <f t="shared" si="84"/>
        <v>-0.9802585859530214</v>
      </c>
      <c r="K626" s="8"/>
      <c r="L626" s="17">
        <f t="shared" si="86"/>
        <v>0.92748730906453392</v>
      </c>
      <c r="M626" s="17">
        <f t="shared" si="87"/>
        <v>7.251269093546614E-2</v>
      </c>
      <c r="N626">
        <f t="shared" si="88"/>
        <v>0</v>
      </c>
      <c r="O626" s="18">
        <v>0</v>
      </c>
      <c r="P626" s="18" t="str">
        <f t="shared" si="89"/>
        <v>Y</v>
      </c>
    </row>
    <row r="627" spans="1:16">
      <c r="A627" s="14">
        <v>-0.69999504999999995</v>
      </c>
      <c r="B627" s="14">
        <v>-0.74329904000000002</v>
      </c>
      <c r="D627" s="15">
        <f t="shared" si="81"/>
        <v>-1.201476981326</v>
      </c>
      <c r="E627" s="16">
        <f t="shared" si="82"/>
        <v>1.7047070397130002</v>
      </c>
      <c r="F627" s="15">
        <f t="shared" si="85"/>
        <v>0</v>
      </c>
      <c r="G627" s="16">
        <f t="shared" si="85"/>
        <v>1.7047070397130002</v>
      </c>
      <c r="H627" s="3"/>
      <c r="I627" s="16">
        <f t="shared" si="83"/>
        <v>2.3664743125295868</v>
      </c>
      <c r="J627" s="16">
        <f t="shared" si="84"/>
        <v>-1.479003827654999</v>
      </c>
      <c r="K627" s="8"/>
      <c r="L627" s="17">
        <f t="shared" si="86"/>
        <v>0.97907119946457011</v>
      </c>
      <c r="M627" s="17">
        <f t="shared" si="87"/>
        <v>2.0928800535429882E-2</v>
      </c>
      <c r="N627">
        <f t="shared" si="88"/>
        <v>0</v>
      </c>
      <c r="O627" s="18">
        <v>0</v>
      </c>
      <c r="P627" s="18" t="str">
        <f t="shared" si="89"/>
        <v>Y</v>
      </c>
    </row>
    <row r="628" spans="1:16">
      <c r="A628" s="14">
        <v>-0.69999504999999995</v>
      </c>
      <c r="B628" s="14">
        <v>-0.74329904000000002</v>
      </c>
      <c r="D628" s="15">
        <f t="shared" si="81"/>
        <v>-1.201476981326</v>
      </c>
      <c r="E628" s="16">
        <f t="shared" si="82"/>
        <v>1.7047070397130002</v>
      </c>
      <c r="F628" s="15">
        <f t="shared" si="85"/>
        <v>0</v>
      </c>
      <c r="G628" s="16">
        <f t="shared" si="85"/>
        <v>1.7047070397130002</v>
      </c>
      <c r="H628" s="3"/>
      <c r="I628" s="16">
        <f t="shared" si="83"/>
        <v>2.3664743125295868</v>
      </c>
      <c r="J628" s="16">
        <f t="shared" si="84"/>
        <v>-1.479003827654999</v>
      </c>
      <c r="K628" s="8"/>
      <c r="L628" s="17">
        <f t="shared" si="86"/>
        <v>0.97907119946457011</v>
      </c>
      <c r="M628" s="17">
        <f t="shared" si="87"/>
        <v>2.0928800535429882E-2</v>
      </c>
      <c r="N628">
        <f t="shared" si="88"/>
        <v>0</v>
      </c>
      <c r="O628" s="18">
        <v>0</v>
      </c>
      <c r="P628" s="18" t="str">
        <f t="shared" si="89"/>
        <v>Y</v>
      </c>
    </row>
    <row r="629" spans="1:16">
      <c r="A629" s="14">
        <v>-0.69999504999999995</v>
      </c>
      <c r="B629" s="14">
        <v>-6.9849880000000003E-2</v>
      </c>
      <c r="D629" s="15">
        <f t="shared" si="81"/>
        <v>-0.96516367108199996</v>
      </c>
      <c r="E629" s="16">
        <f t="shared" si="82"/>
        <v>0.554994633761</v>
      </c>
      <c r="F629" s="15">
        <f t="shared" si="85"/>
        <v>0</v>
      </c>
      <c r="G629" s="16">
        <f t="shared" si="85"/>
        <v>0.554994633761</v>
      </c>
      <c r="H629" s="3"/>
      <c r="I629" s="16">
        <f t="shared" si="83"/>
        <v>0.7704435505870203</v>
      </c>
      <c r="J629" s="16">
        <f t="shared" si="84"/>
        <v>-0.48151334425104364</v>
      </c>
      <c r="K629" s="8"/>
      <c r="L629" s="17">
        <f t="shared" si="86"/>
        <v>0.77763842521011306</v>
      </c>
      <c r="M629" s="17">
        <f t="shared" si="87"/>
        <v>0.22236157478988694</v>
      </c>
      <c r="N629">
        <f t="shared" si="88"/>
        <v>0</v>
      </c>
      <c r="O629" s="18">
        <v>0</v>
      </c>
      <c r="P629" s="18" t="str">
        <f t="shared" si="89"/>
        <v>Y</v>
      </c>
    </row>
    <row r="630" spans="1:16">
      <c r="A630" s="14">
        <v>0.93973865999999995</v>
      </c>
      <c r="B630" s="14">
        <v>0.94032386000000001</v>
      </c>
      <c r="D630" s="15">
        <f t="shared" si="81"/>
        <v>1.5927804537819998</v>
      </c>
      <c r="E630" s="16">
        <f t="shared" si="82"/>
        <v>-2.1903082096420001</v>
      </c>
      <c r="F630" s="15">
        <f t="shared" si="85"/>
        <v>1.5927804537819998</v>
      </c>
      <c r="G630" s="16">
        <f t="shared" si="85"/>
        <v>0</v>
      </c>
      <c r="H630" s="3"/>
      <c r="I630" s="16">
        <f t="shared" si="83"/>
        <v>-1.8154511612207234</v>
      </c>
      <c r="J630" s="16">
        <f t="shared" si="84"/>
        <v>0.62819261097162071</v>
      </c>
      <c r="K630" s="8"/>
      <c r="L630" s="17">
        <f t="shared" si="86"/>
        <v>7.9904612134225728E-2</v>
      </c>
      <c r="M630" s="17">
        <f t="shared" si="87"/>
        <v>0.92009538786577427</v>
      </c>
      <c r="N630">
        <f t="shared" si="88"/>
        <v>1</v>
      </c>
      <c r="O630" s="18">
        <v>1</v>
      </c>
      <c r="P630" s="18" t="str">
        <f t="shared" si="89"/>
        <v>Y</v>
      </c>
    </row>
    <row r="631" spans="1:16">
      <c r="A631" s="14">
        <v>-0.69999504999999995</v>
      </c>
      <c r="B631" s="14">
        <v>-0.74329904000000002</v>
      </c>
      <c r="D631" s="15">
        <f t="shared" si="81"/>
        <v>-1.201476981326</v>
      </c>
      <c r="E631" s="16">
        <f t="shared" si="82"/>
        <v>1.7047070397130002</v>
      </c>
      <c r="F631" s="15">
        <f t="shared" si="85"/>
        <v>0</v>
      </c>
      <c r="G631" s="16">
        <f t="shared" si="85"/>
        <v>1.7047070397130002</v>
      </c>
      <c r="H631" s="3"/>
      <c r="I631" s="16">
        <f t="shared" si="83"/>
        <v>2.3664743125295868</v>
      </c>
      <c r="J631" s="16">
        <f t="shared" si="84"/>
        <v>-1.479003827654999</v>
      </c>
      <c r="K631" s="8"/>
      <c r="L631" s="17">
        <f t="shared" si="86"/>
        <v>0.97907119946457011</v>
      </c>
      <c r="M631" s="17">
        <f t="shared" si="87"/>
        <v>2.0928800535429882E-2</v>
      </c>
      <c r="N631">
        <f t="shared" si="88"/>
        <v>0</v>
      </c>
      <c r="O631" s="18">
        <v>0</v>
      </c>
      <c r="P631" s="18" t="str">
        <f t="shared" si="89"/>
        <v>Y</v>
      </c>
    </row>
    <row r="632" spans="1:16">
      <c r="A632" s="14">
        <v>-0.69999504999999995</v>
      </c>
      <c r="B632" s="14">
        <v>-0.74329904000000002</v>
      </c>
      <c r="D632" s="15">
        <f t="shared" si="81"/>
        <v>-1.201476981326</v>
      </c>
      <c r="E632" s="16">
        <f t="shared" si="82"/>
        <v>1.7047070397130002</v>
      </c>
      <c r="F632" s="15">
        <f t="shared" si="85"/>
        <v>0</v>
      </c>
      <c r="G632" s="16">
        <f t="shared" si="85"/>
        <v>1.7047070397130002</v>
      </c>
      <c r="H632" s="3"/>
      <c r="I632" s="16">
        <f t="shared" si="83"/>
        <v>2.3664743125295868</v>
      </c>
      <c r="J632" s="16">
        <f t="shared" si="84"/>
        <v>-1.479003827654999</v>
      </c>
      <c r="K632" s="8"/>
      <c r="L632" s="17">
        <f t="shared" si="86"/>
        <v>0.97907119946457011</v>
      </c>
      <c r="M632" s="17">
        <f t="shared" si="87"/>
        <v>2.0928800535429882E-2</v>
      </c>
      <c r="N632">
        <f t="shared" si="88"/>
        <v>0</v>
      </c>
      <c r="O632" s="18">
        <v>0</v>
      </c>
      <c r="P632" s="18" t="str">
        <f t="shared" si="89"/>
        <v>Y</v>
      </c>
    </row>
    <row r="633" spans="1:16">
      <c r="A633" s="14">
        <v>-0.69999504999999995</v>
      </c>
      <c r="B633" s="14">
        <v>-0.74329904000000002</v>
      </c>
      <c r="D633" s="15">
        <f t="shared" si="81"/>
        <v>-1.201476981326</v>
      </c>
      <c r="E633" s="16">
        <f t="shared" si="82"/>
        <v>1.7047070397130002</v>
      </c>
      <c r="F633" s="15">
        <f t="shared" si="85"/>
        <v>0</v>
      </c>
      <c r="G633" s="16">
        <f t="shared" si="85"/>
        <v>1.7047070397130002</v>
      </c>
      <c r="H633" s="3"/>
      <c r="I633" s="16">
        <f t="shared" si="83"/>
        <v>2.3664743125295868</v>
      </c>
      <c r="J633" s="16">
        <f t="shared" si="84"/>
        <v>-1.479003827654999</v>
      </c>
      <c r="K633" s="8"/>
      <c r="L633" s="17">
        <f t="shared" si="86"/>
        <v>0.97907119946457011</v>
      </c>
      <c r="M633" s="17">
        <f t="shared" si="87"/>
        <v>2.0928800535429882E-2</v>
      </c>
      <c r="N633">
        <f t="shared" si="88"/>
        <v>0</v>
      </c>
      <c r="O633" s="18">
        <v>0</v>
      </c>
      <c r="P633" s="18" t="str">
        <f t="shared" si="89"/>
        <v>Y</v>
      </c>
    </row>
    <row r="634" spans="1:16">
      <c r="A634" s="14">
        <v>-0.37204830999999999</v>
      </c>
      <c r="B634" s="14">
        <v>-6.9849880000000003E-2</v>
      </c>
      <c r="D634" s="15">
        <f t="shared" si="81"/>
        <v>-0.52446884186999998</v>
      </c>
      <c r="E634" s="16">
        <f t="shared" si="82"/>
        <v>0.35084778811100004</v>
      </c>
      <c r="F634" s="15">
        <f t="shared" si="85"/>
        <v>0</v>
      </c>
      <c r="G634" s="16">
        <f t="shared" si="85"/>
        <v>0.35084778811100004</v>
      </c>
      <c r="H634" s="3"/>
      <c r="I634" s="16">
        <f t="shared" si="83"/>
        <v>0.4870468994556903</v>
      </c>
      <c r="J634" s="16">
        <f t="shared" si="84"/>
        <v>-0.30439554096510363</v>
      </c>
      <c r="K634" s="8"/>
      <c r="L634" s="17">
        <f t="shared" si="86"/>
        <v>0.68814096656684187</v>
      </c>
      <c r="M634" s="17">
        <f t="shared" si="87"/>
        <v>0.31185903343315802</v>
      </c>
      <c r="N634">
        <f t="shared" si="88"/>
        <v>0</v>
      </c>
      <c r="O634" s="18">
        <v>0</v>
      </c>
      <c r="P634" s="18" t="str">
        <f t="shared" si="89"/>
        <v>Y</v>
      </c>
    </row>
    <row r="635" spans="1:16">
      <c r="A635" s="14">
        <v>-0.69999504999999995</v>
      </c>
      <c r="B635" s="14">
        <v>-0.74329904000000002</v>
      </c>
      <c r="D635" s="15">
        <f t="shared" si="81"/>
        <v>-1.201476981326</v>
      </c>
      <c r="E635" s="16">
        <f t="shared" si="82"/>
        <v>1.7047070397130002</v>
      </c>
      <c r="F635" s="15">
        <f t="shared" si="85"/>
        <v>0</v>
      </c>
      <c r="G635" s="16">
        <f t="shared" si="85"/>
        <v>1.7047070397130002</v>
      </c>
      <c r="H635" s="3"/>
      <c r="I635" s="16">
        <f t="shared" si="83"/>
        <v>2.3664743125295868</v>
      </c>
      <c r="J635" s="16">
        <f t="shared" si="84"/>
        <v>-1.479003827654999</v>
      </c>
      <c r="K635" s="8"/>
      <c r="L635" s="17">
        <f t="shared" si="86"/>
        <v>0.97907119946457011</v>
      </c>
      <c r="M635" s="17">
        <f t="shared" si="87"/>
        <v>2.0928800535429882E-2</v>
      </c>
      <c r="N635">
        <f t="shared" si="88"/>
        <v>0</v>
      </c>
      <c r="O635" s="18">
        <v>0</v>
      </c>
      <c r="P635" s="18" t="str">
        <f t="shared" si="89"/>
        <v>Y</v>
      </c>
    </row>
    <row r="636" spans="1:16">
      <c r="A636" s="14">
        <v>-0.69999504999999995</v>
      </c>
      <c r="B636" s="14">
        <v>-0.74329904000000002</v>
      </c>
      <c r="D636" s="15">
        <f t="shared" si="81"/>
        <v>-1.201476981326</v>
      </c>
      <c r="E636" s="16">
        <f t="shared" si="82"/>
        <v>1.7047070397130002</v>
      </c>
      <c r="F636" s="15">
        <f t="shared" si="85"/>
        <v>0</v>
      </c>
      <c r="G636" s="16">
        <f t="shared" si="85"/>
        <v>1.7047070397130002</v>
      </c>
      <c r="H636" s="3"/>
      <c r="I636" s="16">
        <f t="shared" si="83"/>
        <v>2.3664743125295868</v>
      </c>
      <c r="J636" s="16">
        <f t="shared" si="84"/>
        <v>-1.479003827654999</v>
      </c>
      <c r="K636" s="8"/>
      <c r="L636" s="17">
        <f t="shared" si="86"/>
        <v>0.97907119946457011</v>
      </c>
      <c r="M636" s="17">
        <f t="shared" si="87"/>
        <v>2.0928800535429882E-2</v>
      </c>
      <c r="N636">
        <f t="shared" si="88"/>
        <v>0</v>
      </c>
      <c r="O636" s="18">
        <v>0</v>
      </c>
      <c r="P636" s="18" t="str">
        <f t="shared" si="89"/>
        <v>Y</v>
      </c>
    </row>
    <row r="637" spans="1:16">
      <c r="A637" s="14">
        <v>1.2676854099999999</v>
      </c>
      <c r="B637" s="14">
        <v>0.26687470000000002</v>
      </c>
      <c r="D637" s="15">
        <f t="shared" si="81"/>
        <v>1.7971619861880002</v>
      </c>
      <c r="E637" s="16">
        <f t="shared" si="82"/>
        <v>-1.2447426555650001</v>
      </c>
      <c r="F637" s="15">
        <f t="shared" si="85"/>
        <v>1.7971619861880002</v>
      </c>
      <c r="G637" s="16">
        <f t="shared" si="85"/>
        <v>0</v>
      </c>
      <c r="H637" s="3"/>
      <c r="I637" s="16">
        <f t="shared" si="83"/>
        <v>-2.0484052318570822</v>
      </c>
      <c r="J637" s="16">
        <f t="shared" si="84"/>
        <v>0.7088006873525472</v>
      </c>
      <c r="K637" s="8"/>
      <c r="L637" s="17">
        <f t="shared" si="86"/>
        <v>5.9680974656533277E-2</v>
      </c>
      <c r="M637" s="17">
        <f t="shared" si="87"/>
        <v>0.94031902534346667</v>
      </c>
      <c r="N637">
        <f t="shared" si="88"/>
        <v>1</v>
      </c>
      <c r="O637" s="18">
        <v>1</v>
      </c>
      <c r="P637" s="18" t="str">
        <f t="shared" si="89"/>
        <v>Y</v>
      </c>
    </row>
    <row r="638" spans="1:16">
      <c r="A638" s="14">
        <v>-0.69999504999999995</v>
      </c>
      <c r="B638" s="14">
        <v>-0.74329904000000002</v>
      </c>
      <c r="D638" s="15">
        <f t="shared" si="81"/>
        <v>-1.201476981326</v>
      </c>
      <c r="E638" s="16">
        <f t="shared" si="82"/>
        <v>1.7047070397130002</v>
      </c>
      <c r="F638" s="15">
        <f t="shared" si="85"/>
        <v>0</v>
      </c>
      <c r="G638" s="16">
        <f t="shared" si="85"/>
        <v>1.7047070397130002</v>
      </c>
      <c r="H638" s="3"/>
      <c r="I638" s="16">
        <f t="shared" si="83"/>
        <v>2.3664743125295868</v>
      </c>
      <c r="J638" s="16">
        <f t="shared" si="84"/>
        <v>-1.479003827654999</v>
      </c>
      <c r="K638" s="8"/>
      <c r="L638" s="17">
        <f t="shared" si="86"/>
        <v>0.97907119946457011</v>
      </c>
      <c r="M638" s="17">
        <f t="shared" si="87"/>
        <v>2.0928800535429882E-2</v>
      </c>
      <c r="N638">
        <f t="shared" si="88"/>
        <v>0</v>
      </c>
      <c r="O638" s="18">
        <v>0</v>
      </c>
      <c r="P638" s="18" t="str">
        <f t="shared" si="89"/>
        <v>Y</v>
      </c>
    </row>
    <row r="639" spans="1:16">
      <c r="A639" s="14">
        <v>-0.69999504999999995</v>
      </c>
      <c r="B639" s="14">
        <v>0.26687470000000002</v>
      </c>
      <c r="D639" s="15">
        <f t="shared" si="81"/>
        <v>-0.84700701596000005</v>
      </c>
      <c r="E639" s="16">
        <f t="shared" si="82"/>
        <v>-1.9861569214999986E-2</v>
      </c>
      <c r="F639" s="15">
        <f t="shared" si="85"/>
        <v>0</v>
      </c>
      <c r="G639" s="16">
        <f t="shared" si="85"/>
        <v>0</v>
      </c>
      <c r="H639" s="3"/>
      <c r="I639" s="16">
        <f t="shared" si="83"/>
        <v>0</v>
      </c>
      <c r="J639" s="16">
        <f t="shared" si="84"/>
        <v>0</v>
      </c>
      <c r="K639" s="8"/>
      <c r="L639" s="17">
        <f t="shared" si="86"/>
        <v>0.5</v>
      </c>
      <c r="M639" s="17">
        <f t="shared" si="87"/>
        <v>0.5</v>
      </c>
      <c r="N639">
        <f t="shared" si="88"/>
        <v>1</v>
      </c>
      <c r="O639" s="18">
        <v>0</v>
      </c>
      <c r="P639" s="18" t="str">
        <f t="shared" si="89"/>
        <v>N</v>
      </c>
    </row>
    <row r="640" spans="1:16">
      <c r="A640" s="14">
        <v>2.2515256300000002</v>
      </c>
      <c r="B640" s="14">
        <v>1.27704844</v>
      </c>
      <c r="D640" s="15">
        <f t="shared" si="81"/>
        <v>3.4737164391900004</v>
      </c>
      <c r="E640" s="16">
        <f t="shared" si="82"/>
        <v>-3.5817518014430001</v>
      </c>
      <c r="F640" s="15">
        <f t="shared" si="85"/>
        <v>3.4737164391900004</v>
      </c>
      <c r="G640" s="16">
        <f t="shared" si="85"/>
        <v>0</v>
      </c>
      <c r="H640" s="3"/>
      <c r="I640" s="16">
        <f t="shared" si="83"/>
        <v>-3.959341997388762</v>
      </c>
      <c r="J640" s="16">
        <f t="shared" si="84"/>
        <v>1.3700337636165361</v>
      </c>
      <c r="K640" s="8"/>
      <c r="L640" s="17">
        <f t="shared" si="86"/>
        <v>4.8237138154276797E-3</v>
      </c>
      <c r="M640" s="17">
        <f t="shared" si="87"/>
        <v>0.99517628618457232</v>
      </c>
      <c r="N640">
        <f t="shared" si="88"/>
        <v>1</v>
      </c>
      <c r="O640" s="18">
        <v>1</v>
      </c>
      <c r="P640" s="18" t="str">
        <f t="shared" si="89"/>
        <v>Y</v>
      </c>
    </row>
    <row r="641" spans="1:16">
      <c r="A641" s="14">
        <v>-0.37204830999999999</v>
      </c>
      <c r="B641" s="14">
        <v>0.26687470000000002</v>
      </c>
      <c r="D641" s="15">
        <f t="shared" si="81"/>
        <v>-0.40631218674800001</v>
      </c>
      <c r="E641" s="16">
        <f t="shared" si="82"/>
        <v>-0.22400841486500001</v>
      </c>
      <c r="F641" s="15">
        <f t="shared" si="85"/>
        <v>0</v>
      </c>
      <c r="G641" s="16">
        <f t="shared" si="85"/>
        <v>0</v>
      </c>
      <c r="H641" s="3"/>
      <c r="I641" s="16">
        <f t="shared" si="83"/>
        <v>0</v>
      </c>
      <c r="J641" s="16">
        <f t="shared" si="84"/>
        <v>0</v>
      </c>
      <c r="K641" s="8"/>
      <c r="L641" s="17">
        <f t="shared" si="86"/>
        <v>0.5</v>
      </c>
      <c r="M641" s="17">
        <f t="shared" si="87"/>
        <v>0.5</v>
      </c>
      <c r="N641">
        <f t="shared" si="88"/>
        <v>1</v>
      </c>
      <c r="O641" s="18">
        <v>0</v>
      </c>
      <c r="P641" s="18" t="str">
        <f t="shared" si="89"/>
        <v>N</v>
      </c>
    </row>
    <row r="642" spans="1:16">
      <c r="A642" s="14">
        <v>-0.69999504999999995</v>
      </c>
      <c r="B642" s="14">
        <v>-0.74329904000000002</v>
      </c>
      <c r="D642" s="15">
        <f t="shared" si="81"/>
        <v>-1.201476981326</v>
      </c>
      <c r="E642" s="16">
        <f t="shared" si="82"/>
        <v>1.7047070397130002</v>
      </c>
      <c r="F642" s="15">
        <f t="shared" si="85"/>
        <v>0</v>
      </c>
      <c r="G642" s="16">
        <f t="shared" si="85"/>
        <v>1.7047070397130002</v>
      </c>
      <c r="H642" s="3"/>
      <c r="I642" s="16">
        <f t="shared" si="83"/>
        <v>2.3664743125295868</v>
      </c>
      <c r="J642" s="16">
        <f t="shared" si="84"/>
        <v>-1.479003827654999</v>
      </c>
      <c r="K642" s="8"/>
      <c r="L642" s="17">
        <f t="shared" si="86"/>
        <v>0.97907119946457011</v>
      </c>
      <c r="M642" s="17">
        <f t="shared" si="87"/>
        <v>2.0928800535429882E-2</v>
      </c>
      <c r="N642">
        <f t="shared" si="88"/>
        <v>0</v>
      </c>
      <c r="O642" s="18">
        <v>0</v>
      </c>
      <c r="P642" s="18" t="str">
        <f t="shared" si="89"/>
        <v>Y</v>
      </c>
    </row>
    <row r="643" spans="1:16">
      <c r="A643" s="14">
        <v>-0.69999504999999995</v>
      </c>
      <c r="B643" s="14">
        <v>-0.74329904000000002</v>
      </c>
      <c r="D643" s="15">
        <f t="shared" si="81"/>
        <v>-1.201476981326</v>
      </c>
      <c r="E643" s="16">
        <f t="shared" si="82"/>
        <v>1.7047070397130002</v>
      </c>
      <c r="F643" s="15">
        <f t="shared" si="85"/>
        <v>0</v>
      </c>
      <c r="G643" s="16">
        <f t="shared" si="85"/>
        <v>1.7047070397130002</v>
      </c>
      <c r="H643" s="3"/>
      <c r="I643" s="16">
        <f t="shared" si="83"/>
        <v>2.3664743125295868</v>
      </c>
      <c r="J643" s="16">
        <f t="shared" si="84"/>
        <v>-1.479003827654999</v>
      </c>
      <c r="K643" s="8"/>
      <c r="L643" s="17">
        <f t="shared" si="86"/>
        <v>0.97907119946457011</v>
      </c>
      <c r="M643" s="17">
        <f t="shared" si="87"/>
        <v>2.0928800535429882E-2</v>
      </c>
      <c r="N643">
        <f t="shared" si="88"/>
        <v>0</v>
      </c>
      <c r="O643" s="18">
        <v>0</v>
      </c>
      <c r="P643" s="18" t="str">
        <f t="shared" si="89"/>
        <v>Y</v>
      </c>
    </row>
    <row r="644" spans="1:16">
      <c r="A644" s="14">
        <v>-0.69999504999999995</v>
      </c>
      <c r="B644" s="14">
        <v>-0.74329904000000002</v>
      </c>
      <c r="D644" s="15">
        <f t="shared" ref="D644:D702" si="90">A644*s1_w1+B644*s1_w3</f>
        <v>-1.201476981326</v>
      </c>
      <c r="E644" s="16">
        <f t="shared" ref="E644:E702" si="91">A644*s1_w2+B644*s1_w4</f>
        <v>1.7047070397130002</v>
      </c>
      <c r="F644" s="15">
        <f t="shared" si="85"/>
        <v>0</v>
      </c>
      <c r="G644" s="16">
        <f t="shared" si="85"/>
        <v>1.7047070397130002</v>
      </c>
      <c r="H644" s="3"/>
      <c r="I644" s="16">
        <f t="shared" ref="I644:I702" si="92">F644*s1_w5+G644*s1_w7</f>
        <v>2.3664743125295868</v>
      </c>
      <c r="J644" s="16">
        <f t="shared" ref="J644:J702" si="93">F644*s1_w6+G644*s1_w8</f>
        <v>-1.479003827654999</v>
      </c>
      <c r="K644" s="8"/>
      <c r="L644" s="17">
        <f t="shared" si="86"/>
        <v>0.97907119946457011</v>
      </c>
      <c r="M644" s="17">
        <f t="shared" si="87"/>
        <v>2.0928800535429882E-2</v>
      </c>
      <c r="N644">
        <f t="shared" si="88"/>
        <v>0</v>
      </c>
      <c r="O644" s="18">
        <v>0</v>
      </c>
      <c r="P644" s="18" t="str">
        <f t="shared" si="89"/>
        <v>Y</v>
      </c>
    </row>
    <row r="645" spans="1:16">
      <c r="A645" s="14">
        <v>-0.69999504999999995</v>
      </c>
      <c r="B645" s="14">
        <v>-0.74329904000000002</v>
      </c>
      <c r="D645" s="15">
        <f t="shared" si="90"/>
        <v>-1.201476981326</v>
      </c>
      <c r="E645" s="16">
        <f t="shared" si="91"/>
        <v>1.7047070397130002</v>
      </c>
      <c r="F645" s="15">
        <f t="shared" ref="F645:G702" si="94">MAX(0,D645)</f>
        <v>0</v>
      </c>
      <c r="G645" s="16">
        <f t="shared" si="94"/>
        <v>1.7047070397130002</v>
      </c>
      <c r="H645" s="3"/>
      <c r="I645" s="16">
        <f t="shared" si="92"/>
        <v>2.3664743125295868</v>
      </c>
      <c r="J645" s="16">
        <f t="shared" si="93"/>
        <v>-1.479003827654999</v>
      </c>
      <c r="K645" s="8"/>
      <c r="L645" s="17">
        <f t="shared" ref="L645:L702" si="95">EXP(I645)/( EXP(I645) + EXP(J645))</f>
        <v>0.97907119946457011</v>
      </c>
      <c r="M645" s="17">
        <f t="shared" ref="M645:M702" si="96">EXP(J645)/( EXP(I645) + EXP(J645))</f>
        <v>2.0928800535429882E-2</v>
      </c>
      <c r="N645">
        <f t="shared" ref="N645:N702" si="97">IF(L645&gt;M645,0,1)</f>
        <v>0</v>
      </c>
      <c r="O645" s="18">
        <v>0</v>
      </c>
      <c r="P645" s="18" t="str">
        <f t="shared" ref="P645:P702" si="98">IF(N645=O645,"Y","N")</f>
        <v>Y</v>
      </c>
    </row>
    <row r="646" spans="1:16">
      <c r="A646" s="14">
        <v>-0.69999504999999995</v>
      </c>
      <c r="B646" s="14">
        <v>-0.74329904000000002</v>
      </c>
      <c r="D646" s="15">
        <f t="shared" si="90"/>
        <v>-1.201476981326</v>
      </c>
      <c r="E646" s="16">
        <f t="shared" si="91"/>
        <v>1.7047070397130002</v>
      </c>
      <c r="F646" s="15">
        <f t="shared" si="94"/>
        <v>0</v>
      </c>
      <c r="G646" s="16">
        <f t="shared" si="94"/>
        <v>1.7047070397130002</v>
      </c>
      <c r="H646" s="3"/>
      <c r="I646" s="16">
        <f t="shared" si="92"/>
        <v>2.3664743125295868</v>
      </c>
      <c r="J646" s="16">
        <f t="shared" si="93"/>
        <v>-1.479003827654999</v>
      </c>
      <c r="K646" s="8"/>
      <c r="L646" s="17">
        <f t="shared" si="95"/>
        <v>0.97907119946457011</v>
      </c>
      <c r="M646" s="17">
        <f t="shared" si="96"/>
        <v>2.0928800535429882E-2</v>
      </c>
      <c r="N646">
        <f t="shared" si="97"/>
        <v>0</v>
      </c>
      <c r="O646" s="18">
        <v>0</v>
      </c>
      <c r="P646" s="18" t="str">
        <f t="shared" si="98"/>
        <v>Y</v>
      </c>
    </row>
    <row r="647" spans="1:16">
      <c r="A647" s="14">
        <v>-0.69999504999999995</v>
      </c>
      <c r="B647" s="14">
        <v>-0.74329904000000002</v>
      </c>
      <c r="D647" s="15">
        <f t="shared" si="90"/>
        <v>-1.201476981326</v>
      </c>
      <c r="E647" s="16">
        <f t="shared" si="91"/>
        <v>1.7047070397130002</v>
      </c>
      <c r="F647" s="15">
        <f t="shared" si="94"/>
        <v>0</v>
      </c>
      <c r="G647" s="16">
        <f t="shared" si="94"/>
        <v>1.7047070397130002</v>
      </c>
      <c r="H647" s="3"/>
      <c r="I647" s="16">
        <f t="shared" si="92"/>
        <v>2.3664743125295868</v>
      </c>
      <c r="J647" s="16">
        <f t="shared" si="93"/>
        <v>-1.479003827654999</v>
      </c>
      <c r="K647" s="8"/>
      <c r="L647" s="17">
        <f t="shared" si="95"/>
        <v>0.97907119946457011</v>
      </c>
      <c r="M647" s="17">
        <f t="shared" si="96"/>
        <v>2.0928800535429882E-2</v>
      </c>
      <c r="N647">
        <f t="shared" si="97"/>
        <v>0</v>
      </c>
      <c r="O647" s="18">
        <v>0</v>
      </c>
      <c r="P647" s="18" t="str">
        <f t="shared" si="98"/>
        <v>Y</v>
      </c>
    </row>
    <row r="648" spans="1:16">
      <c r="A648" s="14">
        <v>-0.69999504999999995</v>
      </c>
      <c r="B648" s="14">
        <v>-0.74329904000000002</v>
      </c>
      <c r="D648" s="15">
        <f t="shared" si="90"/>
        <v>-1.201476981326</v>
      </c>
      <c r="E648" s="16">
        <f t="shared" si="91"/>
        <v>1.7047070397130002</v>
      </c>
      <c r="F648" s="15">
        <f t="shared" si="94"/>
        <v>0</v>
      </c>
      <c r="G648" s="16">
        <f t="shared" si="94"/>
        <v>1.7047070397130002</v>
      </c>
      <c r="H648" s="3"/>
      <c r="I648" s="16">
        <f t="shared" si="92"/>
        <v>2.3664743125295868</v>
      </c>
      <c r="J648" s="16">
        <f t="shared" si="93"/>
        <v>-1.479003827654999</v>
      </c>
      <c r="K648" s="8"/>
      <c r="L648" s="17">
        <f t="shared" si="95"/>
        <v>0.97907119946457011</v>
      </c>
      <c r="M648" s="17">
        <f t="shared" si="96"/>
        <v>2.0928800535429882E-2</v>
      </c>
      <c r="N648">
        <f t="shared" si="97"/>
        <v>0</v>
      </c>
      <c r="O648" s="18">
        <v>0</v>
      </c>
      <c r="P648" s="18" t="str">
        <f t="shared" si="98"/>
        <v>Y</v>
      </c>
    </row>
    <row r="649" spans="1:16">
      <c r="A649" s="14">
        <v>-0.69999504999999995</v>
      </c>
      <c r="B649" s="14">
        <v>-0.74329904000000002</v>
      </c>
      <c r="D649" s="15">
        <f t="shared" si="90"/>
        <v>-1.201476981326</v>
      </c>
      <c r="E649" s="16">
        <f t="shared" si="91"/>
        <v>1.7047070397130002</v>
      </c>
      <c r="F649" s="15">
        <f t="shared" si="94"/>
        <v>0</v>
      </c>
      <c r="G649" s="16">
        <f t="shared" si="94"/>
        <v>1.7047070397130002</v>
      </c>
      <c r="H649" s="3"/>
      <c r="I649" s="16">
        <f t="shared" si="92"/>
        <v>2.3664743125295868</v>
      </c>
      <c r="J649" s="16">
        <f t="shared" si="93"/>
        <v>-1.479003827654999</v>
      </c>
      <c r="K649" s="8"/>
      <c r="L649" s="17">
        <f t="shared" si="95"/>
        <v>0.97907119946457011</v>
      </c>
      <c r="M649" s="17">
        <f t="shared" si="96"/>
        <v>2.0928800535429882E-2</v>
      </c>
      <c r="N649">
        <f t="shared" si="97"/>
        <v>0</v>
      </c>
      <c r="O649" s="18">
        <v>0</v>
      </c>
      <c r="P649" s="18" t="str">
        <f t="shared" si="98"/>
        <v>Y</v>
      </c>
    </row>
    <row r="650" spans="1:16">
      <c r="A650" s="14">
        <v>-0.37204830999999999</v>
      </c>
      <c r="B650" s="14">
        <v>-0.40657446000000003</v>
      </c>
      <c r="D650" s="15">
        <f t="shared" si="90"/>
        <v>-0.642625496992</v>
      </c>
      <c r="E650" s="16">
        <f t="shared" si="91"/>
        <v>0.92570399108700019</v>
      </c>
      <c r="F650" s="15">
        <f t="shared" si="94"/>
        <v>0</v>
      </c>
      <c r="G650" s="16">
        <f t="shared" si="94"/>
        <v>0.92570399108700019</v>
      </c>
      <c r="H650" s="3"/>
      <c r="I650" s="16">
        <f t="shared" si="92"/>
        <v>1.2850622804269738</v>
      </c>
      <c r="J650" s="16">
        <f t="shared" si="93"/>
        <v>-0.80314078266708144</v>
      </c>
      <c r="K650" s="8"/>
      <c r="L650" s="17">
        <f t="shared" si="95"/>
        <v>0.88975128042971741</v>
      </c>
      <c r="M650" s="17">
        <f t="shared" si="96"/>
        <v>0.11024871957028255</v>
      </c>
      <c r="N650">
        <f t="shared" si="97"/>
        <v>0</v>
      </c>
      <c r="O650" s="18">
        <v>0</v>
      </c>
      <c r="P650" s="18" t="str">
        <f t="shared" si="98"/>
        <v>Y</v>
      </c>
    </row>
    <row r="651" spans="1:16">
      <c r="A651" s="14">
        <v>-0.69999504999999995</v>
      </c>
      <c r="B651" s="14">
        <v>-0.74329904000000002</v>
      </c>
      <c r="D651" s="15">
        <f t="shared" si="90"/>
        <v>-1.201476981326</v>
      </c>
      <c r="E651" s="16">
        <f t="shared" si="91"/>
        <v>1.7047070397130002</v>
      </c>
      <c r="F651" s="15">
        <f t="shared" si="94"/>
        <v>0</v>
      </c>
      <c r="G651" s="16">
        <f t="shared" si="94"/>
        <v>1.7047070397130002</v>
      </c>
      <c r="H651" s="3"/>
      <c r="I651" s="16">
        <f t="shared" si="92"/>
        <v>2.3664743125295868</v>
      </c>
      <c r="J651" s="16">
        <f t="shared" si="93"/>
        <v>-1.479003827654999</v>
      </c>
      <c r="K651" s="8"/>
      <c r="L651" s="17">
        <f t="shared" si="95"/>
        <v>0.97907119946457011</v>
      </c>
      <c r="M651" s="17">
        <f t="shared" si="96"/>
        <v>2.0928800535429882E-2</v>
      </c>
      <c r="N651">
        <f t="shared" si="97"/>
        <v>0</v>
      </c>
      <c r="O651" s="18">
        <v>0</v>
      </c>
      <c r="P651" s="18" t="str">
        <f t="shared" si="98"/>
        <v>Y</v>
      </c>
    </row>
    <row r="652" spans="1:16">
      <c r="A652" s="14">
        <v>2.2515256300000002</v>
      </c>
      <c r="B652" s="14">
        <v>2.2872221800000001</v>
      </c>
      <c r="D652" s="15">
        <f t="shared" si="90"/>
        <v>3.8281864045560003</v>
      </c>
      <c r="E652" s="16">
        <f t="shared" si="91"/>
        <v>-5.3063204103710007</v>
      </c>
      <c r="F652" s="15">
        <f t="shared" si="94"/>
        <v>3.8281864045560003</v>
      </c>
      <c r="G652" s="16">
        <f t="shared" si="94"/>
        <v>0</v>
      </c>
      <c r="H652" s="3"/>
      <c r="I652" s="16">
        <f t="shared" si="92"/>
        <v>-4.3633668639129288</v>
      </c>
      <c r="J652" s="16">
        <f t="shared" si="93"/>
        <v>1.5098367179568863</v>
      </c>
      <c r="K652" s="8"/>
      <c r="L652" s="17">
        <f t="shared" si="95"/>
        <v>2.8059489940716782E-3</v>
      </c>
      <c r="M652" s="17">
        <f t="shared" si="96"/>
        <v>0.99719405100592828</v>
      </c>
      <c r="N652">
        <f t="shared" si="97"/>
        <v>1</v>
      </c>
      <c r="O652" s="18">
        <v>1</v>
      </c>
      <c r="P652" s="18" t="str">
        <f t="shared" si="98"/>
        <v>Y</v>
      </c>
    </row>
    <row r="653" spans="1:16">
      <c r="A653" s="14">
        <v>-0.69999504999999995</v>
      </c>
      <c r="B653" s="14">
        <v>-0.74329904000000002</v>
      </c>
      <c r="D653" s="15">
        <f t="shared" si="90"/>
        <v>-1.201476981326</v>
      </c>
      <c r="E653" s="16">
        <f t="shared" si="91"/>
        <v>1.7047070397130002</v>
      </c>
      <c r="F653" s="15">
        <f t="shared" si="94"/>
        <v>0</v>
      </c>
      <c r="G653" s="16">
        <f t="shared" si="94"/>
        <v>1.7047070397130002</v>
      </c>
      <c r="H653" s="3"/>
      <c r="I653" s="16">
        <f t="shared" si="92"/>
        <v>2.3664743125295868</v>
      </c>
      <c r="J653" s="16">
        <f t="shared" si="93"/>
        <v>-1.479003827654999</v>
      </c>
      <c r="K653" s="8"/>
      <c r="L653" s="17">
        <f t="shared" si="95"/>
        <v>0.97907119946457011</v>
      </c>
      <c r="M653" s="17">
        <f t="shared" si="96"/>
        <v>2.0928800535429882E-2</v>
      </c>
      <c r="N653">
        <f t="shared" si="97"/>
        <v>0</v>
      </c>
      <c r="O653" s="18">
        <v>0</v>
      </c>
      <c r="P653" s="18" t="str">
        <f t="shared" si="98"/>
        <v>Y</v>
      </c>
    </row>
    <row r="654" spans="1:16">
      <c r="A654" s="14">
        <v>-0.69999504999999995</v>
      </c>
      <c r="B654" s="14">
        <v>-0.74329904000000002</v>
      </c>
      <c r="D654" s="15">
        <f t="shared" si="90"/>
        <v>-1.201476981326</v>
      </c>
      <c r="E654" s="16">
        <f t="shared" si="91"/>
        <v>1.7047070397130002</v>
      </c>
      <c r="F654" s="15">
        <f t="shared" si="94"/>
        <v>0</v>
      </c>
      <c r="G654" s="16">
        <f t="shared" si="94"/>
        <v>1.7047070397130002</v>
      </c>
      <c r="H654" s="3"/>
      <c r="I654" s="16">
        <f t="shared" si="92"/>
        <v>2.3664743125295868</v>
      </c>
      <c r="J654" s="16">
        <f t="shared" si="93"/>
        <v>-1.479003827654999</v>
      </c>
      <c r="K654" s="8"/>
      <c r="L654" s="17">
        <f t="shared" si="95"/>
        <v>0.97907119946457011</v>
      </c>
      <c r="M654" s="17">
        <f t="shared" si="96"/>
        <v>2.0928800535429882E-2</v>
      </c>
      <c r="N654">
        <f t="shared" si="97"/>
        <v>0</v>
      </c>
      <c r="O654" s="18">
        <v>0</v>
      </c>
      <c r="P654" s="18" t="str">
        <f t="shared" si="98"/>
        <v>Y</v>
      </c>
    </row>
    <row r="655" spans="1:16">
      <c r="A655" s="14">
        <v>-0.37204830999999999</v>
      </c>
      <c r="B655" s="14">
        <v>-0.74329904000000002</v>
      </c>
      <c r="D655" s="15">
        <f t="shared" si="90"/>
        <v>-0.76078215211400002</v>
      </c>
      <c r="E655" s="16">
        <f t="shared" si="91"/>
        <v>1.5005601940630002</v>
      </c>
      <c r="F655" s="15">
        <f t="shared" si="94"/>
        <v>0</v>
      </c>
      <c r="G655" s="16">
        <f t="shared" si="94"/>
        <v>1.5005601940630002</v>
      </c>
      <c r="H655" s="3"/>
      <c r="I655" s="16">
        <f t="shared" si="92"/>
        <v>2.0830776613982569</v>
      </c>
      <c r="J655" s="16">
        <f t="shared" si="93"/>
        <v>-1.3018860243690591</v>
      </c>
      <c r="K655" s="8"/>
      <c r="L655" s="17">
        <f t="shared" si="95"/>
        <v>0.96723129420072318</v>
      </c>
      <c r="M655" s="17">
        <f t="shared" si="96"/>
        <v>3.2768705799276779E-2</v>
      </c>
      <c r="N655">
        <f t="shared" si="97"/>
        <v>0</v>
      </c>
      <c r="O655" s="18">
        <v>0</v>
      </c>
      <c r="P655" s="18" t="str">
        <f t="shared" si="98"/>
        <v>Y</v>
      </c>
    </row>
    <row r="656" spans="1:16">
      <c r="A656" s="14">
        <v>-0.69999504999999995</v>
      </c>
      <c r="B656" s="14">
        <v>-0.74329904000000002</v>
      </c>
      <c r="D656" s="15">
        <f t="shared" si="90"/>
        <v>-1.201476981326</v>
      </c>
      <c r="E656" s="16">
        <f t="shared" si="91"/>
        <v>1.7047070397130002</v>
      </c>
      <c r="F656" s="15">
        <f t="shared" si="94"/>
        <v>0</v>
      </c>
      <c r="G656" s="16">
        <f t="shared" si="94"/>
        <v>1.7047070397130002</v>
      </c>
      <c r="H656" s="3"/>
      <c r="I656" s="16">
        <f t="shared" si="92"/>
        <v>2.3664743125295868</v>
      </c>
      <c r="J656" s="16">
        <f t="shared" si="93"/>
        <v>-1.479003827654999</v>
      </c>
      <c r="K656" s="8"/>
      <c r="L656" s="17">
        <f t="shared" si="95"/>
        <v>0.97907119946457011</v>
      </c>
      <c r="M656" s="17">
        <f t="shared" si="96"/>
        <v>2.0928800535429882E-2</v>
      </c>
      <c r="N656">
        <f t="shared" si="97"/>
        <v>0</v>
      </c>
      <c r="O656" s="18">
        <v>0</v>
      </c>
      <c r="P656" s="18" t="str">
        <f t="shared" si="98"/>
        <v>Y</v>
      </c>
    </row>
    <row r="657" spans="1:16">
      <c r="A657" s="14">
        <v>-0.69999504999999995</v>
      </c>
      <c r="B657" s="14">
        <v>-0.74329904000000002</v>
      </c>
      <c r="D657" s="15">
        <f t="shared" si="90"/>
        <v>-1.201476981326</v>
      </c>
      <c r="E657" s="16">
        <f t="shared" si="91"/>
        <v>1.7047070397130002</v>
      </c>
      <c r="F657" s="15">
        <f t="shared" si="94"/>
        <v>0</v>
      </c>
      <c r="G657" s="16">
        <f t="shared" si="94"/>
        <v>1.7047070397130002</v>
      </c>
      <c r="H657" s="3"/>
      <c r="I657" s="16">
        <f t="shared" si="92"/>
        <v>2.3664743125295868</v>
      </c>
      <c r="J657" s="16">
        <f t="shared" si="93"/>
        <v>-1.479003827654999</v>
      </c>
      <c r="K657" s="8"/>
      <c r="L657" s="17">
        <f t="shared" si="95"/>
        <v>0.97907119946457011</v>
      </c>
      <c r="M657" s="17">
        <f t="shared" si="96"/>
        <v>2.0928800535429882E-2</v>
      </c>
      <c r="N657">
        <f t="shared" si="97"/>
        <v>0</v>
      </c>
      <c r="O657" s="18">
        <v>0</v>
      </c>
      <c r="P657" s="18" t="str">
        <f t="shared" si="98"/>
        <v>Y</v>
      </c>
    </row>
    <row r="658" spans="1:16">
      <c r="A658" s="14">
        <v>-0.69999504999999995</v>
      </c>
      <c r="B658" s="14">
        <v>-0.74329904000000002</v>
      </c>
      <c r="D658" s="15">
        <f t="shared" si="90"/>
        <v>-1.201476981326</v>
      </c>
      <c r="E658" s="16">
        <f t="shared" si="91"/>
        <v>1.7047070397130002</v>
      </c>
      <c r="F658" s="15">
        <f t="shared" si="94"/>
        <v>0</v>
      </c>
      <c r="G658" s="16">
        <f t="shared" si="94"/>
        <v>1.7047070397130002</v>
      </c>
      <c r="H658" s="3"/>
      <c r="I658" s="16">
        <f t="shared" si="92"/>
        <v>2.3664743125295868</v>
      </c>
      <c r="J658" s="16">
        <f t="shared" si="93"/>
        <v>-1.479003827654999</v>
      </c>
      <c r="K658" s="8"/>
      <c r="L658" s="17">
        <f t="shared" si="95"/>
        <v>0.97907119946457011</v>
      </c>
      <c r="M658" s="17">
        <f t="shared" si="96"/>
        <v>2.0928800535429882E-2</v>
      </c>
      <c r="N658">
        <f t="shared" si="97"/>
        <v>0</v>
      </c>
      <c r="O658" s="18">
        <v>0</v>
      </c>
      <c r="P658" s="18" t="str">
        <f t="shared" si="98"/>
        <v>Y</v>
      </c>
    </row>
    <row r="659" spans="1:16">
      <c r="A659" s="14">
        <v>-0.69999504999999995</v>
      </c>
      <c r="B659" s="14">
        <v>-0.74329904000000002</v>
      </c>
      <c r="D659" s="15">
        <f t="shared" si="90"/>
        <v>-1.201476981326</v>
      </c>
      <c r="E659" s="16">
        <f t="shared" si="91"/>
        <v>1.7047070397130002</v>
      </c>
      <c r="F659" s="15">
        <f t="shared" si="94"/>
        <v>0</v>
      </c>
      <c r="G659" s="16">
        <f t="shared" si="94"/>
        <v>1.7047070397130002</v>
      </c>
      <c r="H659" s="3"/>
      <c r="I659" s="16">
        <f t="shared" si="92"/>
        <v>2.3664743125295868</v>
      </c>
      <c r="J659" s="16">
        <f t="shared" si="93"/>
        <v>-1.479003827654999</v>
      </c>
      <c r="K659" s="8"/>
      <c r="L659" s="17">
        <f t="shared" si="95"/>
        <v>0.97907119946457011</v>
      </c>
      <c r="M659" s="17">
        <f t="shared" si="96"/>
        <v>2.0928800535429882E-2</v>
      </c>
      <c r="N659">
        <f t="shared" si="97"/>
        <v>0</v>
      </c>
      <c r="O659" s="18">
        <v>0</v>
      </c>
      <c r="P659" s="18" t="str">
        <f t="shared" si="98"/>
        <v>Y</v>
      </c>
    </row>
    <row r="660" spans="1:16">
      <c r="A660" s="14">
        <v>-0.69999504999999995</v>
      </c>
      <c r="B660" s="14">
        <v>-0.74329904000000002</v>
      </c>
      <c r="D660" s="15">
        <f t="shared" si="90"/>
        <v>-1.201476981326</v>
      </c>
      <c r="E660" s="16">
        <f t="shared" si="91"/>
        <v>1.7047070397130002</v>
      </c>
      <c r="F660" s="15">
        <f t="shared" si="94"/>
        <v>0</v>
      </c>
      <c r="G660" s="16">
        <f t="shared" si="94"/>
        <v>1.7047070397130002</v>
      </c>
      <c r="H660" s="3"/>
      <c r="I660" s="16">
        <f t="shared" si="92"/>
        <v>2.3664743125295868</v>
      </c>
      <c r="J660" s="16">
        <f t="shared" si="93"/>
        <v>-1.479003827654999</v>
      </c>
      <c r="K660" s="8"/>
      <c r="L660" s="17">
        <f t="shared" si="95"/>
        <v>0.97907119946457011</v>
      </c>
      <c r="M660" s="17">
        <f t="shared" si="96"/>
        <v>2.0928800535429882E-2</v>
      </c>
      <c r="N660">
        <f t="shared" si="97"/>
        <v>0</v>
      </c>
      <c r="O660" s="18">
        <v>0</v>
      </c>
      <c r="P660" s="18" t="str">
        <f t="shared" si="98"/>
        <v>Y</v>
      </c>
    </row>
    <row r="661" spans="1:16">
      <c r="A661" s="14">
        <v>0.28384517999999997</v>
      </c>
      <c r="B661" s="14">
        <v>0.60359927999999996</v>
      </c>
      <c r="D661" s="15">
        <f t="shared" si="90"/>
        <v>0.59323414023599996</v>
      </c>
      <c r="E661" s="16">
        <f t="shared" si="91"/>
        <v>-1.2071583153659999</v>
      </c>
      <c r="F661" s="15">
        <f t="shared" si="94"/>
        <v>0.59323414023599996</v>
      </c>
      <c r="G661" s="16">
        <f t="shared" si="94"/>
        <v>0</v>
      </c>
      <c r="H661" s="3"/>
      <c r="I661" s="16">
        <f t="shared" si="92"/>
        <v>-0.6761682730409927</v>
      </c>
      <c r="J661" s="16">
        <f t="shared" si="93"/>
        <v>0.23397154490907837</v>
      </c>
      <c r="K661" s="8"/>
      <c r="L661" s="17">
        <f t="shared" si="95"/>
        <v>0.28697122702256606</v>
      </c>
      <c r="M661" s="17">
        <f t="shared" si="96"/>
        <v>0.71302877297743394</v>
      </c>
      <c r="N661">
        <f t="shared" si="97"/>
        <v>1</v>
      </c>
      <c r="O661" s="18">
        <v>0</v>
      </c>
      <c r="P661" s="18" t="str">
        <f t="shared" si="98"/>
        <v>N</v>
      </c>
    </row>
    <row r="662" spans="1:16">
      <c r="A662" s="14">
        <v>1.5956321499999999</v>
      </c>
      <c r="B662" s="14">
        <v>1.61377302</v>
      </c>
      <c r="D662" s="15">
        <f t="shared" si="90"/>
        <v>2.7104834358880003</v>
      </c>
      <c r="E662" s="16">
        <f t="shared" si="91"/>
        <v>-3.7483143131189998</v>
      </c>
      <c r="F662" s="15">
        <f t="shared" si="94"/>
        <v>2.7104834358880003</v>
      </c>
      <c r="G662" s="16">
        <f t="shared" si="94"/>
        <v>0</v>
      </c>
      <c r="H662" s="3"/>
      <c r="I662" s="16">
        <f t="shared" si="92"/>
        <v>-3.0894090202251427</v>
      </c>
      <c r="J662" s="16">
        <f t="shared" si="93"/>
        <v>1.0690146671142273</v>
      </c>
      <c r="K662" s="8"/>
      <c r="L662" s="17">
        <f t="shared" si="95"/>
        <v>1.5391575832395796E-2</v>
      </c>
      <c r="M662" s="17">
        <f t="shared" si="96"/>
        <v>0.9846084241676043</v>
      </c>
      <c r="N662">
        <f t="shared" si="97"/>
        <v>1</v>
      </c>
      <c r="O662" s="18">
        <v>1</v>
      </c>
      <c r="P662" s="18" t="str">
        <f t="shared" si="98"/>
        <v>Y</v>
      </c>
    </row>
    <row r="663" spans="1:16">
      <c r="A663" s="14">
        <v>-0.69999504999999995</v>
      </c>
      <c r="B663" s="14">
        <v>-0.74329904000000002</v>
      </c>
      <c r="D663" s="15">
        <f t="shared" si="90"/>
        <v>-1.201476981326</v>
      </c>
      <c r="E663" s="16">
        <f t="shared" si="91"/>
        <v>1.7047070397130002</v>
      </c>
      <c r="F663" s="15">
        <f t="shared" si="94"/>
        <v>0</v>
      </c>
      <c r="G663" s="16">
        <f t="shared" si="94"/>
        <v>1.7047070397130002</v>
      </c>
      <c r="H663" s="3"/>
      <c r="I663" s="16">
        <f t="shared" si="92"/>
        <v>2.3664743125295868</v>
      </c>
      <c r="J663" s="16">
        <f t="shared" si="93"/>
        <v>-1.479003827654999</v>
      </c>
      <c r="K663" s="8"/>
      <c r="L663" s="17">
        <f t="shared" si="95"/>
        <v>0.97907119946457011</v>
      </c>
      <c r="M663" s="17">
        <f t="shared" si="96"/>
        <v>2.0928800535429882E-2</v>
      </c>
      <c r="N663">
        <f t="shared" si="97"/>
        <v>0</v>
      </c>
      <c r="O663" s="18">
        <v>0</v>
      </c>
      <c r="P663" s="18" t="str">
        <f t="shared" si="98"/>
        <v>Y</v>
      </c>
    </row>
    <row r="664" spans="1:16">
      <c r="A664" s="14">
        <v>-0.69999504999999995</v>
      </c>
      <c r="B664" s="14">
        <v>-0.74329904000000002</v>
      </c>
      <c r="D664" s="15">
        <f t="shared" si="90"/>
        <v>-1.201476981326</v>
      </c>
      <c r="E664" s="16">
        <f t="shared" si="91"/>
        <v>1.7047070397130002</v>
      </c>
      <c r="F664" s="15">
        <f t="shared" si="94"/>
        <v>0</v>
      </c>
      <c r="G664" s="16">
        <f t="shared" si="94"/>
        <v>1.7047070397130002</v>
      </c>
      <c r="H664" s="3"/>
      <c r="I664" s="16">
        <f t="shared" si="92"/>
        <v>2.3664743125295868</v>
      </c>
      <c r="J664" s="16">
        <f t="shared" si="93"/>
        <v>-1.479003827654999</v>
      </c>
      <c r="K664" s="8"/>
      <c r="L664" s="17">
        <f t="shared" si="95"/>
        <v>0.97907119946457011</v>
      </c>
      <c r="M664" s="17">
        <f t="shared" si="96"/>
        <v>2.0928800535429882E-2</v>
      </c>
      <c r="N664">
        <f t="shared" si="97"/>
        <v>0</v>
      </c>
      <c r="O664" s="18">
        <v>0</v>
      </c>
      <c r="P664" s="18" t="str">
        <f t="shared" si="98"/>
        <v>Y</v>
      </c>
    </row>
    <row r="665" spans="1:16">
      <c r="A665" s="14">
        <v>-0.69999504999999995</v>
      </c>
      <c r="B665" s="14">
        <v>-0.74329904000000002</v>
      </c>
      <c r="D665" s="15">
        <f t="shared" si="90"/>
        <v>-1.201476981326</v>
      </c>
      <c r="E665" s="16">
        <f t="shared" si="91"/>
        <v>1.7047070397130002</v>
      </c>
      <c r="F665" s="15">
        <f t="shared" si="94"/>
        <v>0</v>
      </c>
      <c r="G665" s="16">
        <f t="shared" si="94"/>
        <v>1.7047070397130002</v>
      </c>
      <c r="H665" s="3"/>
      <c r="I665" s="16">
        <f t="shared" si="92"/>
        <v>2.3664743125295868</v>
      </c>
      <c r="J665" s="16">
        <f t="shared" si="93"/>
        <v>-1.479003827654999</v>
      </c>
      <c r="K665" s="8"/>
      <c r="L665" s="17">
        <f t="shared" si="95"/>
        <v>0.97907119946457011</v>
      </c>
      <c r="M665" s="17">
        <f t="shared" si="96"/>
        <v>2.0928800535429882E-2</v>
      </c>
      <c r="N665">
        <f t="shared" si="97"/>
        <v>0</v>
      </c>
      <c r="O665" s="18">
        <v>0</v>
      </c>
      <c r="P665" s="18" t="str">
        <f t="shared" si="98"/>
        <v>Y</v>
      </c>
    </row>
    <row r="666" spans="1:16">
      <c r="A666" s="14">
        <v>-0.69999504999999995</v>
      </c>
      <c r="B666" s="14">
        <v>-6.9849880000000003E-2</v>
      </c>
      <c r="D666" s="15">
        <f t="shared" si="90"/>
        <v>-0.96516367108199996</v>
      </c>
      <c r="E666" s="16">
        <f t="shared" si="91"/>
        <v>0.554994633761</v>
      </c>
      <c r="F666" s="15">
        <f t="shared" si="94"/>
        <v>0</v>
      </c>
      <c r="G666" s="16">
        <f t="shared" si="94"/>
        <v>0.554994633761</v>
      </c>
      <c r="H666" s="3"/>
      <c r="I666" s="16">
        <f t="shared" si="92"/>
        <v>0.7704435505870203</v>
      </c>
      <c r="J666" s="16">
        <f t="shared" si="93"/>
        <v>-0.48151334425104364</v>
      </c>
      <c r="K666" s="8"/>
      <c r="L666" s="17">
        <f t="shared" si="95"/>
        <v>0.77763842521011306</v>
      </c>
      <c r="M666" s="17">
        <f t="shared" si="96"/>
        <v>0.22236157478988694</v>
      </c>
      <c r="N666">
        <f t="shared" si="97"/>
        <v>0</v>
      </c>
      <c r="O666" s="18">
        <v>0</v>
      </c>
      <c r="P666" s="18" t="str">
        <f t="shared" si="98"/>
        <v>Y</v>
      </c>
    </row>
    <row r="667" spans="1:16">
      <c r="A667" s="14">
        <v>-0.69999504999999995</v>
      </c>
      <c r="B667" s="14">
        <v>-6.9849880000000003E-2</v>
      </c>
      <c r="D667" s="15">
        <f t="shared" si="90"/>
        <v>-0.96516367108199996</v>
      </c>
      <c r="E667" s="16">
        <f t="shared" si="91"/>
        <v>0.554994633761</v>
      </c>
      <c r="F667" s="15">
        <f t="shared" si="94"/>
        <v>0</v>
      </c>
      <c r="G667" s="16">
        <f t="shared" si="94"/>
        <v>0.554994633761</v>
      </c>
      <c r="H667" s="3"/>
      <c r="I667" s="16">
        <f t="shared" si="92"/>
        <v>0.7704435505870203</v>
      </c>
      <c r="J667" s="16">
        <f t="shared" si="93"/>
        <v>-0.48151334425104364</v>
      </c>
      <c r="K667" s="8"/>
      <c r="L667" s="17">
        <f t="shared" si="95"/>
        <v>0.77763842521011306</v>
      </c>
      <c r="M667" s="17">
        <f t="shared" si="96"/>
        <v>0.22236157478988694</v>
      </c>
      <c r="N667">
        <f t="shared" si="97"/>
        <v>0</v>
      </c>
      <c r="O667" s="18">
        <v>0</v>
      </c>
      <c r="P667" s="18" t="str">
        <f t="shared" si="98"/>
        <v>Y</v>
      </c>
    </row>
    <row r="668" spans="1:16">
      <c r="A668" s="14">
        <v>-0.69999504999999995</v>
      </c>
      <c r="B668" s="14">
        <v>-0.74329904000000002</v>
      </c>
      <c r="D668" s="15">
        <f t="shared" si="90"/>
        <v>-1.201476981326</v>
      </c>
      <c r="E668" s="16">
        <f t="shared" si="91"/>
        <v>1.7047070397130002</v>
      </c>
      <c r="F668" s="15">
        <f t="shared" si="94"/>
        <v>0</v>
      </c>
      <c r="G668" s="16">
        <f t="shared" si="94"/>
        <v>1.7047070397130002</v>
      </c>
      <c r="H668" s="3"/>
      <c r="I668" s="16">
        <f t="shared" si="92"/>
        <v>2.3664743125295868</v>
      </c>
      <c r="J668" s="16">
        <f t="shared" si="93"/>
        <v>-1.479003827654999</v>
      </c>
      <c r="K668" s="8"/>
      <c r="L668" s="17">
        <f t="shared" si="95"/>
        <v>0.97907119946457011</v>
      </c>
      <c r="M668" s="17">
        <f t="shared" si="96"/>
        <v>2.0928800535429882E-2</v>
      </c>
      <c r="N668">
        <f t="shared" si="97"/>
        <v>0</v>
      </c>
      <c r="O668" s="18">
        <v>0</v>
      </c>
      <c r="P668" s="18" t="str">
        <f t="shared" si="98"/>
        <v>Y</v>
      </c>
    </row>
    <row r="669" spans="1:16">
      <c r="A669" s="14">
        <v>-0.69999504999999995</v>
      </c>
      <c r="B669" s="14">
        <v>-0.74329904000000002</v>
      </c>
      <c r="D669" s="15">
        <f t="shared" si="90"/>
        <v>-1.201476981326</v>
      </c>
      <c r="E669" s="16">
        <f t="shared" si="91"/>
        <v>1.7047070397130002</v>
      </c>
      <c r="F669" s="15">
        <f t="shared" si="94"/>
        <v>0</v>
      </c>
      <c r="G669" s="16">
        <f t="shared" si="94"/>
        <v>1.7047070397130002</v>
      </c>
      <c r="H669" s="3"/>
      <c r="I669" s="16">
        <f t="shared" si="92"/>
        <v>2.3664743125295868</v>
      </c>
      <c r="J669" s="16">
        <f t="shared" si="93"/>
        <v>-1.479003827654999</v>
      </c>
      <c r="K669" s="8"/>
      <c r="L669" s="17">
        <f t="shared" si="95"/>
        <v>0.97907119946457011</v>
      </c>
      <c r="M669" s="17">
        <f t="shared" si="96"/>
        <v>2.0928800535429882E-2</v>
      </c>
      <c r="N669">
        <f t="shared" si="97"/>
        <v>0</v>
      </c>
      <c r="O669" s="18">
        <v>0</v>
      </c>
      <c r="P669" s="18" t="str">
        <f t="shared" si="98"/>
        <v>Y</v>
      </c>
    </row>
    <row r="670" spans="1:16">
      <c r="A670" s="14">
        <v>-0.37204830999999999</v>
      </c>
      <c r="B670" s="14">
        <v>-0.40657446000000003</v>
      </c>
      <c r="D670" s="15">
        <f t="shared" si="90"/>
        <v>-0.642625496992</v>
      </c>
      <c r="E670" s="16">
        <f t="shared" si="91"/>
        <v>0.92570399108700019</v>
      </c>
      <c r="F670" s="15">
        <f t="shared" si="94"/>
        <v>0</v>
      </c>
      <c r="G670" s="16">
        <f t="shared" si="94"/>
        <v>0.92570399108700019</v>
      </c>
      <c r="H670" s="3"/>
      <c r="I670" s="16">
        <f t="shared" si="92"/>
        <v>1.2850622804269738</v>
      </c>
      <c r="J670" s="16">
        <f t="shared" si="93"/>
        <v>-0.80314078266708144</v>
      </c>
      <c r="K670" s="8"/>
      <c r="L670" s="17">
        <f t="shared" si="95"/>
        <v>0.88975128042971741</v>
      </c>
      <c r="M670" s="17">
        <f t="shared" si="96"/>
        <v>0.11024871957028255</v>
      </c>
      <c r="N670">
        <f t="shared" si="97"/>
        <v>0</v>
      </c>
      <c r="O670" s="18">
        <v>0</v>
      </c>
      <c r="P670" s="18" t="str">
        <f t="shared" si="98"/>
        <v>Y</v>
      </c>
    </row>
    <row r="671" spans="1:16">
      <c r="A671" s="14">
        <v>-0.69999504999999995</v>
      </c>
      <c r="B671" s="14">
        <v>-0.74329904000000002</v>
      </c>
      <c r="D671" s="15">
        <f t="shared" si="90"/>
        <v>-1.201476981326</v>
      </c>
      <c r="E671" s="16">
        <f t="shared" si="91"/>
        <v>1.7047070397130002</v>
      </c>
      <c r="F671" s="15">
        <f t="shared" si="94"/>
        <v>0</v>
      </c>
      <c r="G671" s="16">
        <f t="shared" si="94"/>
        <v>1.7047070397130002</v>
      </c>
      <c r="H671" s="3"/>
      <c r="I671" s="16">
        <f t="shared" si="92"/>
        <v>2.3664743125295868</v>
      </c>
      <c r="J671" s="16">
        <f t="shared" si="93"/>
        <v>-1.479003827654999</v>
      </c>
      <c r="K671" s="8"/>
      <c r="L671" s="17">
        <f t="shared" si="95"/>
        <v>0.97907119946457011</v>
      </c>
      <c r="M671" s="17">
        <f t="shared" si="96"/>
        <v>2.0928800535429882E-2</v>
      </c>
      <c r="N671">
        <f t="shared" si="97"/>
        <v>0</v>
      </c>
      <c r="O671" s="18">
        <v>0</v>
      </c>
      <c r="P671" s="18" t="str">
        <f t="shared" si="98"/>
        <v>Y</v>
      </c>
    </row>
    <row r="672" spans="1:16">
      <c r="A672" s="14">
        <v>1.2676854099999999</v>
      </c>
      <c r="B672" s="14">
        <v>0.26687470000000002</v>
      </c>
      <c r="D672" s="15">
        <f t="shared" si="90"/>
        <v>1.7971619861880002</v>
      </c>
      <c r="E672" s="16">
        <f t="shared" si="91"/>
        <v>-1.2447426555650001</v>
      </c>
      <c r="F672" s="15">
        <f t="shared" si="94"/>
        <v>1.7971619861880002</v>
      </c>
      <c r="G672" s="16">
        <f t="shared" si="94"/>
        <v>0</v>
      </c>
      <c r="H672" s="3"/>
      <c r="I672" s="16">
        <f t="shared" si="92"/>
        <v>-2.0484052318570822</v>
      </c>
      <c r="J672" s="16">
        <f t="shared" si="93"/>
        <v>0.7088006873525472</v>
      </c>
      <c r="K672" s="8"/>
      <c r="L672" s="17">
        <f t="shared" si="95"/>
        <v>5.9680974656533277E-2</v>
      </c>
      <c r="M672" s="17">
        <f t="shared" si="96"/>
        <v>0.94031902534346667</v>
      </c>
      <c r="N672">
        <f t="shared" si="97"/>
        <v>1</v>
      </c>
      <c r="O672" s="18">
        <v>1</v>
      </c>
      <c r="P672" s="18" t="str">
        <f t="shared" si="98"/>
        <v>Y</v>
      </c>
    </row>
    <row r="673" spans="1:16">
      <c r="A673" s="14">
        <v>2.2515256300000002</v>
      </c>
      <c r="B673" s="14">
        <v>2.2872221800000001</v>
      </c>
      <c r="D673" s="15">
        <f t="shared" si="90"/>
        <v>3.8281864045560003</v>
      </c>
      <c r="E673" s="16">
        <f t="shared" si="91"/>
        <v>-5.3063204103710007</v>
      </c>
      <c r="F673" s="15">
        <f t="shared" si="94"/>
        <v>3.8281864045560003</v>
      </c>
      <c r="G673" s="16">
        <f t="shared" si="94"/>
        <v>0</v>
      </c>
      <c r="H673" s="3"/>
      <c r="I673" s="16">
        <f t="shared" si="92"/>
        <v>-4.3633668639129288</v>
      </c>
      <c r="J673" s="16">
        <f t="shared" si="93"/>
        <v>1.5098367179568863</v>
      </c>
      <c r="K673" s="8"/>
      <c r="L673" s="17">
        <f t="shared" si="95"/>
        <v>2.8059489940716782E-3</v>
      </c>
      <c r="M673" s="17">
        <f t="shared" si="96"/>
        <v>0.99719405100592828</v>
      </c>
      <c r="N673">
        <f t="shared" si="97"/>
        <v>1</v>
      </c>
      <c r="O673" s="18">
        <v>1</v>
      </c>
      <c r="P673" s="18" t="str">
        <f t="shared" si="98"/>
        <v>Y</v>
      </c>
    </row>
    <row r="674" spans="1:16">
      <c r="A674" s="14">
        <v>2.2515256300000002</v>
      </c>
      <c r="B674" s="14">
        <v>1.27704844</v>
      </c>
      <c r="D674" s="15">
        <f t="shared" si="90"/>
        <v>3.4737164391900004</v>
      </c>
      <c r="E674" s="16">
        <f t="shared" si="91"/>
        <v>-3.5817518014430001</v>
      </c>
      <c r="F674" s="15">
        <f t="shared" si="94"/>
        <v>3.4737164391900004</v>
      </c>
      <c r="G674" s="16">
        <f t="shared" si="94"/>
        <v>0</v>
      </c>
      <c r="H674" s="3"/>
      <c r="I674" s="16">
        <f t="shared" si="92"/>
        <v>-3.959341997388762</v>
      </c>
      <c r="J674" s="16">
        <f t="shared" si="93"/>
        <v>1.3700337636165361</v>
      </c>
      <c r="K674" s="8"/>
      <c r="L674" s="17">
        <f t="shared" si="95"/>
        <v>4.8237138154276797E-3</v>
      </c>
      <c r="M674" s="17">
        <f t="shared" si="96"/>
        <v>0.99517628618457232</v>
      </c>
      <c r="N674">
        <f t="shared" si="97"/>
        <v>1</v>
      </c>
      <c r="O674" s="18">
        <v>1</v>
      </c>
      <c r="P674" s="18" t="str">
        <f t="shared" si="98"/>
        <v>Y</v>
      </c>
    </row>
    <row r="675" spans="1:16">
      <c r="A675" s="14">
        <v>-0.37204830999999999</v>
      </c>
      <c r="B675" s="14">
        <v>-0.74329904000000002</v>
      </c>
      <c r="D675" s="15">
        <f t="shared" si="90"/>
        <v>-0.76078215211400002</v>
      </c>
      <c r="E675" s="16">
        <f t="shared" si="91"/>
        <v>1.5005601940630002</v>
      </c>
      <c r="F675" s="15">
        <f t="shared" si="94"/>
        <v>0</v>
      </c>
      <c r="G675" s="16">
        <f t="shared" si="94"/>
        <v>1.5005601940630002</v>
      </c>
      <c r="H675" s="3"/>
      <c r="I675" s="16">
        <f t="shared" si="92"/>
        <v>2.0830776613982569</v>
      </c>
      <c r="J675" s="16">
        <f t="shared" si="93"/>
        <v>-1.3018860243690591</v>
      </c>
      <c r="K675" s="8"/>
      <c r="L675" s="17">
        <f t="shared" si="95"/>
        <v>0.96723129420072318</v>
      </c>
      <c r="M675" s="17">
        <f t="shared" si="96"/>
        <v>3.2768705799276779E-2</v>
      </c>
      <c r="N675">
        <f t="shared" si="97"/>
        <v>0</v>
      </c>
      <c r="O675" s="18">
        <v>0</v>
      </c>
      <c r="P675" s="18" t="str">
        <f t="shared" si="98"/>
        <v>Y</v>
      </c>
    </row>
    <row r="676" spans="1:16">
      <c r="A676" s="14">
        <v>-0.69999504999999995</v>
      </c>
      <c r="B676" s="14">
        <v>-0.74329904000000002</v>
      </c>
      <c r="D676" s="15">
        <f t="shared" si="90"/>
        <v>-1.201476981326</v>
      </c>
      <c r="E676" s="16">
        <f t="shared" si="91"/>
        <v>1.7047070397130002</v>
      </c>
      <c r="F676" s="15">
        <f t="shared" si="94"/>
        <v>0</v>
      </c>
      <c r="G676" s="16">
        <f t="shared" si="94"/>
        <v>1.7047070397130002</v>
      </c>
      <c r="H676" s="3"/>
      <c r="I676" s="16">
        <f t="shared" si="92"/>
        <v>2.3664743125295868</v>
      </c>
      <c r="J676" s="16">
        <f t="shared" si="93"/>
        <v>-1.479003827654999</v>
      </c>
      <c r="K676" s="8"/>
      <c r="L676" s="17">
        <f t="shared" si="95"/>
        <v>0.97907119946457011</v>
      </c>
      <c r="M676" s="17">
        <f t="shared" si="96"/>
        <v>2.0928800535429882E-2</v>
      </c>
      <c r="N676">
        <f t="shared" si="97"/>
        <v>0</v>
      </c>
      <c r="O676" s="18">
        <v>0</v>
      </c>
      <c r="P676" s="18" t="str">
        <f t="shared" si="98"/>
        <v>Y</v>
      </c>
    </row>
    <row r="677" spans="1:16">
      <c r="A677" s="14">
        <v>-4.4101559999999998E-2</v>
      </c>
      <c r="B677" s="14">
        <v>-0.40657446000000003</v>
      </c>
      <c r="D677" s="15">
        <f t="shared" si="90"/>
        <v>-0.201930654342</v>
      </c>
      <c r="E677" s="16">
        <f t="shared" si="91"/>
        <v>0.72155713921200015</v>
      </c>
      <c r="F677" s="15">
        <f t="shared" si="94"/>
        <v>0</v>
      </c>
      <c r="G677" s="16">
        <f t="shared" si="94"/>
        <v>0.72155713921200015</v>
      </c>
      <c r="H677" s="3"/>
      <c r="I677" s="16">
        <f t="shared" si="92"/>
        <v>1.0016656206540986</v>
      </c>
      <c r="J677" s="16">
        <f t="shared" si="93"/>
        <v>-0.62602297398033135</v>
      </c>
      <c r="K677" s="8"/>
      <c r="L677" s="17">
        <f t="shared" si="95"/>
        <v>0.83585275332917697</v>
      </c>
      <c r="M677" s="17">
        <f t="shared" si="96"/>
        <v>0.16414724667082303</v>
      </c>
      <c r="N677">
        <f t="shared" si="97"/>
        <v>0</v>
      </c>
      <c r="O677" s="18">
        <v>0</v>
      </c>
      <c r="P677" s="18" t="str">
        <f t="shared" si="98"/>
        <v>Y</v>
      </c>
    </row>
    <row r="678" spans="1:16">
      <c r="A678" s="14">
        <v>-0.69999504999999995</v>
      </c>
      <c r="B678" s="14">
        <v>-0.74329904000000002</v>
      </c>
      <c r="D678" s="15">
        <f t="shared" si="90"/>
        <v>-1.201476981326</v>
      </c>
      <c r="E678" s="16">
        <f t="shared" si="91"/>
        <v>1.7047070397130002</v>
      </c>
      <c r="F678" s="15">
        <f t="shared" si="94"/>
        <v>0</v>
      </c>
      <c r="G678" s="16">
        <f t="shared" si="94"/>
        <v>1.7047070397130002</v>
      </c>
      <c r="H678" s="3"/>
      <c r="I678" s="16">
        <f t="shared" si="92"/>
        <v>2.3664743125295868</v>
      </c>
      <c r="J678" s="16">
        <f t="shared" si="93"/>
        <v>-1.479003827654999</v>
      </c>
      <c r="K678" s="8"/>
      <c r="L678" s="17">
        <f t="shared" si="95"/>
        <v>0.97907119946457011</v>
      </c>
      <c r="M678" s="17">
        <f t="shared" si="96"/>
        <v>2.0928800535429882E-2</v>
      </c>
      <c r="N678">
        <f t="shared" si="97"/>
        <v>0</v>
      </c>
      <c r="O678" s="18">
        <v>0</v>
      </c>
      <c r="P678" s="18" t="str">
        <f t="shared" si="98"/>
        <v>Y</v>
      </c>
    </row>
    <row r="679" spans="1:16">
      <c r="A679" s="14">
        <v>-0.69999504999999995</v>
      </c>
      <c r="B679" s="14">
        <v>0.26687470000000002</v>
      </c>
      <c r="D679" s="15">
        <f t="shared" si="90"/>
        <v>-0.84700701596000005</v>
      </c>
      <c r="E679" s="16">
        <f t="shared" si="91"/>
        <v>-1.9861569214999986E-2</v>
      </c>
      <c r="F679" s="15">
        <f t="shared" si="94"/>
        <v>0</v>
      </c>
      <c r="G679" s="16">
        <f t="shared" si="94"/>
        <v>0</v>
      </c>
      <c r="H679" s="3"/>
      <c r="I679" s="16">
        <f t="shared" si="92"/>
        <v>0</v>
      </c>
      <c r="J679" s="16">
        <f t="shared" si="93"/>
        <v>0</v>
      </c>
      <c r="K679" s="8"/>
      <c r="L679" s="17">
        <f t="shared" si="95"/>
        <v>0.5</v>
      </c>
      <c r="M679" s="17">
        <f t="shared" si="96"/>
        <v>0.5</v>
      </c>
      <c r="N679">
        <f t="shared" si="97"/>
        <v>1</v>
      </c>
      <c r="O679" s="18">
        <v>0</v>
      </c>
      <c r="P679" s="18" t="str">
        <f t="shared" si="98"/>
        <v>N</v>
      </c>
    </row>
    <row r="680" spans="1:16">
      <c r="A680" s="14">
        <v>-0.69999504999999995</v>
      </c>
      <c r="B680" s="14">
        <v>-0.40657446000000003</v>
      </c>
      <c r="D680" s="15">
        <f t="shared" si="90"/>
        <v>-1.0833203262040001</v>
      </c>
      <c r="E680" s="16">
        <f t="shared" si="91"/>
        <v>1.1298508367370002</v>
      </c>
      <c r="F680" s="15">
        <f t="shared" si="94"/>
        <v>0</v>
      </c>
      <c r="G680" s="16">
        <f t="shared" si="94"/>
        <v>1.1298508367370002</v>
      </c>
      <c r="H680" s="3"/>
      <c r="I680" s="16">
        <f t="shared" si="92"/>
        <v>1.5684589315583037</v>
      </c>
      <c r="J680" s="16">
        <f t="shared" si="93"/>
        <v>-0.9802585859530214</v>
      </c>
      <c r="K680" s="8"/>
      <c r="L680" s="17">
        <f t="shared" si="95"/>
        <v>0.92748730906453392</v>
      </c>
      <c r="M680" s="17">
        <f t="shared" si="96"/>
        <v>7.251269093546614E-2</v>
      </c>
      <c r="N680">
        <f t="shared" si="97"/>
        <v>0</v>
      </c>
      <c r="O680" s="18">
        <v>0</v>
      </c>
      <c r="P680" s="18" t="str">
        <f t="shared" si="98"/>
        <v>Y</v>
      </c>
    </row>
    <row r="681" spans="1:16">
      <c r="A681" s="14">
        <v>-0.69999504999999995</v>
      </c>
      <c r="B681" s="14">
        <v>-0.74329904000000002</v>
      </c>
      <c r="D681" s="15">
        <f t="shared" si="90"/>
        <v>-1.201476981326</v>
      </c>
      <c r="E681" s="16">
        <f t="shared" si="91"/>
        <v>1.7047070397130002</v>
      </c>
      <c r="F681" s="15">
        <f t="shared" si="94"/>
        <v>0</v>
      </c>
      <c r="G681" s="16">
        <f t="shared" si="94"/>
        <v>1.7047070397130002</v>
      </c>
      <c r="H681" s="3"/>
      <c r="I681" s="16">
        <f t="shared" si="92"/>
        <v>2.3664743125295868</v>
      </c>
      <c r="J681" s="16">
        <f t="shared" si="93"/>
        <v>-1.479003827654999</v>
      </c>
      <c r="K681" s="8"/>
      <c r="L681" s="17">
        <f t="shared" si="95"/>
        <v>0.97907119946457011</v>
      </c>
      <c r="M681" s="17">
        <f t="shared" si="96"/>
        <v>2.0928800535429882E-2</v>
      </c>
      <c r="N681">
        <f t="shared" si="97"/>
        <v>0</v>
      </c>
      <c r="O681" s="18">
        <v>0</v>
      </c>
      <c r="P681" s="18" t="str">
        <f t="shared" si="98"/>
        <v>Y</v>
      </c>
    </row>
    <row r="682" spans="1:16">
      <c r="A682" s="14">
        <v>-0.69999504999999995</v>
      </c>
      <c r="B682" s="14">
        <v>-0.74329904000000002</v>
      </c>
      <c r="D682" s="15">
        <f t="shared" si="90"/>
        <v>-1.201476981326</v>
      </c>
      <c r="E682" s="16">
        <f t="shared" si="91"/>
        <v>1.7047070397130002</v>
      </c>
      <c r="F682" s="15">
        <f t="shared" si="94"/>
        <v>0</v>
      </c>
      <c r="G682" s="16">
        <f t="shared" si="94"/>
        <v>1.7047070397130002</v>
      </c>
      <c r="H682" s="3"/>
      <c r="I682" s="16">
        <f t="shared" si="92"/>
        <v>2.3664743125295868</v>
      </c>
      <c r="J682" s="16">
        <f t="shared" si="93"/>
        <v>-1.479003827654999</v>
      </c>
      <c r="K682" s="8"/>
      <c r="L682" s="17">
        <f t="shared" si="95"/>
        <v>0.97907119946457011</v>
      </c>
      <c r="M682" s="17">
        <f t="shared" si="96"/>
        <v>2.0928800535429882E-2</v>
      </c>
      <c r="N682">
        <f t="shared" si="97"/>
        <v>0</v>
      </c>
      <c r="O682" s="18">
        <v>0</v>
      </c>
      <c r="P682" s="18" t="str">
        <f t="shared" si="98"/>
        <v>Y</v>
      </c>
    </row>
    <row r="683" spans="1:16">
      <c r="A683" s="14">
        <v>-0.69999504999999995</v>
      </c>
      <c r="B683" s="14">
        <v>-0.74329904000000002</v>
      </c>
      <c r="D683" s="15">
        <f t="shared" si="90"/>
        <v>-1.201476981326</v>
      </c>
      <c r="E683" s="16">
        <f t="shared" si="91"/>
        <v>1.7047070397130002</v>
      </c>
      <c r="F683" s="15">
        <f t="shared" si="94"/>
        <v>0</v>
      </c>
      <c r="G683" s="16">
        <f t="shared" si="94"/>
        <v>1.7047070397130002</v>
      </c>
      <c r="H683" s="3"/>
      <c r="I683" s="16">
        <f t="shared" si="92"/>
        <v>2.3664743125295868</v>
      </c>
      <c r="J683" s="16">
        <f t="shared" si="93"/>
        <v>-1.479003827654999</v>
      </c>
      <c r="K683" s="8"/>
      <c r="L683" s="17">
        <f t="shared" si="95"/>
        <v>0.97907119946457011</v>
      </c>
      <c r="M683" s="17">
        <f t="shared" si="96"/>
        <v>2.0928800535429882E-2</v>
      </c>
      <c r="N683">
        <f t="shared" si="97"/>
        <v>0</v>
      </c>
      <c r="O683" s="18">
        <v>0</v>
      </c>
      <c r="P683" s="18" t="str">
        <f t="shared" si="98"/>
        <v>Y</v>
      </c>
    </row>
    <row r="684" spans="1:16">
      <c r="A684" s="14">
        <v>2.2515256300000002</v>
      </c>
      <c r="B684" s="14">
        <v>2.2872221800000001</v>
      </c>
      <c r="D684" s="15">
        <f t="shared" si="90"/>
        <v>3.8281864045560003</v>
      </c>
      <c r="E684" s="16">
        <f t="shared" si="91"/>
        <v>-5.3063204103710007</v>
      </c>
      <c r="F684" s="15">
        <f t="shared" si="94"/>
        <v>3.8281864045560003</v>
      </c>
      <c r="G684" s="16">
        <f t="shared" si="94"/>
        <v>0</v>
      </c>
      <c r="H684" s="3"/>
      <c r="I684" s="16">
        <f t="shared" si="92"/>
        <v>-4.3633668639129288</v>
      </c>
      <c r="J684" s="16">
        <f t="shared" si="93"/>
        <v>1.5098367179568863</v>
      </c>
      <c r="K684" s="8"/>
      <c r="L684" s="17">
        <f t="shared" si="95"/>
        <v>2.8059489940716782E-3</v>
      </c>
      <c r="M684" s="17">
        <f t="shared" si="96"/>
        <v>0.99719405100592828</v>
      </c>
      <c r="N684">
        <f t="shared" si="97"/>
        <v>1</v>
      </c>
      <c r="O684" s="18">
        <v>1</v>
      </c>
      <c r="P684" s="18" t="str">
        <f t="shared" si="98"/>
        <v>Y</v>
      </c>
    </row>
    <row r="685" spans="1:16">
      <c r="A685" s="14">
        <v>2.2515256300000002</v>
      </c>
      <c r="B685" s="14">
        <v>2.2872221800000001</v>
      </c>
      <c r="D685" s="15">
        <f t="shared" si="90"/>
        <v>3.8281864045560003</v>
      </c>
      <c r="E685" s="16">
        <f t="shared" si="91"/>
        <v>-5.3063204103710007</v>
      </c>
      <c r="F685" s="15">
        <f t="shared" si="94"/>
        <v>3.8281864045560003</v>
      </c>
      <c r="G685" s="16">
        <f t="shared" si="94"/>
        <v>0</v>
      </c>
      <c r="H685" s="3"/>
      <c r="I685" s="16">
        <f t="shared" si="92"/>
        <v>-4.3633668639129288</v>
      </c>
      <c r="J685" s="16">
        <f t="shared" si="93"/>
        <v>1.5098367179568863</v>
      </c>
      <c r="K685" s="8"/>
      <c r="L685" s="17">
        <f t="shared" si="95"/>
        <v>2.8059489940716782E-3</v>
      </c>
      <c r="M685" s="17">
        <f t="shared" si="96"/>
        <v>0.99719405100592828</v>
      </c>
      <c r="N685">
        <f t="shared" si="97"/>
        <v>1</v>
      </c>
      <c r="O685" s="18">
        <v>1</v>
      </c>
      <c r="P685" s="18" t="str">
        <f t="shared" si="98"/>
        <v>Y</v>
      </c>
    </row>
    <row r="686" spans="1:16">
      <c r="A686" s="14">
        <v>-0.69999504999999995</v>
      </c>
      <c r="B686" s="14">
        <v>-0.74329904000000002</v>
      </c>
      <c r="D686" s="15">
        <f t="shared" si="90"/>
        <v>-1.201476981326</v>
      </c>
      <c r="E686" s="16">
        <f t="shared" si="91"/>
        <v>1.7047070397130002</v>
      </c>
      <c r="F686" s="15">
        <f t="shared" si="94"/>
        <v>0</v>
      </c>
      <c r="G686" s="16">
        <f t="shared" si="94"/>
        <v>1.7047070397130002</v>
      </c>
      <c r="H686" s="3"/>
      <c r="I686" s="16">
        <f t="shared" si="92"/>
        <v>2.3664743125295868</v>
      </c>
      <c r="J686" s="16">
        <f t="shared" si="93"/>
        <v>-1.479003827654999</v>
      </c>
      <c r="K686" s="8"/>
      <c r="L686" s="17">
        <f t="shared" si="95"/>
        <v>0.97907119946457011</v>
      </c>
      <c r="M686" s="17">
        <f t="shared" si="96"/>
        <v>2.0928800535429882E-2</v>
      </c>
      <c r="N686">
        <f t="shared" si="97"/>
        <v>0</v>
      </c>
      <c r="O686" s="18">
        <v>0</v>
      </c>
      <c r="P686" s="18" t="str">
        <f t="shared" si="98"/>
        <v>Y</v>
      </c>
    </row>
    <row r="687" spans="1:16">
      <c r="A687" s="14">
        <v>-0.69999504999999995</v>
      </c>
      <c r="B687" s="14">
        <v>-0.74329904000000002</v>
      </c>
      <c r="D687" s="15">
        <f t="shared" si="90"/>
        <v>-1.201476981326</v>
      </c>
      <c r="E687" s="16">
        <f t="shared" si="91"/>
        <v>1.7047070397130002</v>
      </c>
      <c r="F687" s="15">
        <f t="shared" si="94"/>
        <v>0</v>
      </c>
      <c r="G687" s="16">
        <f t="shared" si="94"/>
        <v>1.7047070397130002</v>
      </c>
      <c r="H687" s="3"/>
      <c r="I687" s="16">
        <f t="shared" si="92"/>
        <v>2.3664743125295868</v>
      </c>
      <c r="J687" s="16">
        <f t="shared" si="93"/>
        <v>-1.479003827654999</v>
      </c>
      <c r="K687" s="8"/>
      <c r="L687" s="17">
        <f t="shared" si="95"/>
        <v>0.97907119946457011</v>
      </c>
      <c r="M687" s="17">
        <f t="shared" si="96"/>
        <v>2.0928800535429882E-2</v>
      </c>
      <c r="N687">
        <f t="shared" si="97"/>
        <v>0</v>
      </c>
      <c r="O687" s="18">
        <v>0</v>
      </c>
      <c r="P687" s="18" t="str">
        <f t="shared" si="98"/>
        <v>Y</v>
      </c>
    </row>
    <row r="688" spans="1:16">
      <c r="A688" s="14">
        <v>-0.69999504999999995</v>
      </c>
      <c r="B688" s="14">
        <v>-0.74329904000000002</v>
      </c>
      <c r="D688" s="15">
        <f t="shared" si="90"/>
        <v>-1.201476981326</v>
      </c>
      <c r="E688" s="16">
        <f t="shared" si="91"/>
        <v>1.7047070397130002</v>
      </c>
      <c r="F688" s="15">
        <f t="shared" si="94"/>
        <v>0</v>
      </c>
      <c r="G688" s="16">
        <f t="shared" si="94"/>
        <v>1.7047070397130002</v>
      </c>
      <c r="H688" s="3"/>
      <c r="I688" s="16">
        <f t="shared" si="92"/>
        <v>2.3664743125295868</v>
      </c>
      <c r="J688" s="16">
        <f t="shared" si="93"/>
        <v>-1.479003827654999</v>
      </c>
      <c r="K688" s="8"/>
      <c r="L688" s="17">
        <f t="shared" si="95"/>
        <v>0.97907119946457011</v>
      </c>
      <c r="M688" s="17">
        <f t="shared" si="96"/>
        <v>2.0928800535429882E-2</v>
      </c>
      <c r="N688">
        <f t="shared" si="97"/>
        <v>0</v>
      </c>
      <c r="O688" s="18">
        <v>0</v>
      </c>
      <c r="P688" s="18" t="str">
        <f t="shared" si="98"/>
        <v>Y</v>
      </c>
    </row>
    <row r="689" spans="1:16">
      <c r="A689" s="14">
        <v>-0.69999504999999995</v>
      </c>
      <c r="B689" s="14">
        <v>-0.74329904000000002</v>
      </c>
      <c r="D689" s="15">
        <f t="shared" si="90"/>
        <v>-1.201476981326</v>
      </c>
      <c r="E689" s="16">
        <f t="shared" si="91"/>
        <v>1.7047070397130002</v>
      </c>
      <c r="F689" s="15">
        <f t="shared" si="94"/>
        <v>0</v>
      </c>
      <c r="G689" s="16">
        <f t="shared" si="94"/>
        <v>1.7047070397130002</v>
      </c>
      <c r="H689" s="3"/>
      <c r="I689" s="16">
        <f t="shared" si="92"/>
        <v>2.3664743125295868</v>
      </c>
      <c r="J689" s="16">
        <f t="shared" si="93"/>
        <v>-1.479003827654999</v>
      </c>
      <c r="K689" s="8"/>
      <c r="L689" s="17">
        <f t="shared" si="95"/>
        <v>0.97907119946457011</v>
      </c>
      <c r="M689" s="17">
        <f t="shared" si="96"/>
        <v>2.0928800535429882E-2</v>
      </c>
      <c r="N689">
        <f t="shared" si="97"/>
        <v>0</v>
      </c>
      <c r="O689" s="18">
        <v>0</v>
      </c>
      <c r="P689" s="18" t="str">
        <f t="shared" si="98"/>
        <v>Y</v>
      </c>
    </row>
    <row r="690" spans="1:16">
      <c r="A690" s="14">
        <v>-0.69999504999999995</v>
      </c>
      <c r="B690" s="14">
        <v>-0.74329904000000002</v>
      </c>
      <c r="D690" s="15">
        <f t="shared" si="90"/>
        <v>-1.201476981326</v>
      </c>
      <c r="E690" s="16">
        <f t="shared" si="91"/>
        <v>1.7047070397130002</v>
      </c>
      <c r="F690" s="15">
        <f t="shared" si="94"/>
        <v>0</v>
      </c>
      <c r="G690" s="16">
        <f t="shared" si="94"/>
        <v>1.7047070397130002</v>
      </c>
      <c r="H690" s="3"/>
      <c r="I690" s="16">
        <f t="shared" si="92"/>
        <v>2.3664743125295868</v>
      </c>
      <c r="J690" s="16">
        <f t="shared" si="93"/>
        <v>-1.479003827654999</v>
      </c>
      <c r="K690" s="8"/>
      <c r="L690" s="17">
        <f t="shared" si="95"/>
        <v>0.97907119946457011</v>
      </c>
      <c r="M690" s="17">
        <f t="shared" si="96"/>
        <v>2.0928800535429882E-2</v>
      </c>
      <c r="N690">
        <f t="shared" si="97"/>
        <v>0</v>
      </c>
      <c r="O690" s="18">
        <v>0</v>
      </c>
      <c r="P690" s="18" t="str">
        <f t="shared" si="98"/>
        <v>Y</v>
      </c>
    </row>
    <row r="691" spans="1:16">
      <c r="A691" s="14">
        <v>-0.69999504999999995</v>
      </c>
      <c r="B691" s="14">
        <v>-0.74329904000000002</v>
      </c>
      <c r="D691" s="15">
        <f t="shared" si="90"/>
        <v>-1.201476981326</v>
      </c>
      <c r="E691" s="16">
        <f t="shared" si="91"/>
        <v>1.7047070397130002</v>
      </c>
      <c r="F691" s="15">
        <f t="shared" si="94"/>
        <v>0</v>
      </c>
      <c r="G691" s="16">
        <f t="shared" si="94"/>
        <v>1.7047070397130002</v>
      </c>
      <c r="H691" s="3"/>
      <c r="I691" s="16">
        <f t="shared" si="92"/>
        <v>2.3664743125295868</v>
      </c>
      <c r="J691" s="16">
        <f t="shared" si="93"/>
        <v>-1.479003827654999</v>
      </c>
      <c r="K691" s="8"/>
      <c r="L691" s="17">
        <f t="shared" si="95"/>
        <v>0.97907119946457011</v>
      </c>
      <c r="M691" s="17">
        <f t="shared" si="96"/>
        <v>2.0928800535429882E-2</v>
      </c>
      <c r="N691">
        <f t="shared" si="97"/>
        <v>0</v>
      </c>
      <c r="O691" s="18">
        <v>0</v>
      </c>
      <c r="P691" s="18" t="str">
        <f t="shared" si="98"/>
        <v>Y</v>
      </c>
    </row>
    <row r="692" spans="1:16">
      <c r="A692" s="14">
        <v>-0.69999504999999995</v>
      </c>
      <c r="B692" s="14">
        <v>-0.74329904000000002</v>
      </c>
      <c r="D692" s="15">
        <f t="shared" si="90"/>
        <v>-1.201476981326</v>
      </c>
      <c r="E692" s="16">
        <f t="shared" si="91"/>
        <v>1.7047070397130002</v>
      </c>
      <c r="F692" s="15">
        <f t="shared" si="94"/>
        <v>0</v>
      </c>
      <c r="G692" s="16">
        <f t="shared" si="94"/>
        <v>1.7047070397130002</v>
      </c>
      <c r="H692" s="3"/>
      <c r="I692" s="16">
        <f t="shared" si="92"/>
        <v>2.3664743125295868</v>
      </c>
      <c r="J692" s="16">
        <f t="shared" si="93"/>
        <v>-1.479003827654999</v>
      </c>
      <c r="K692" s="8"/>
      <c r="L692" s="17">
        <f t="shared" si="95"/>
        <v>0.97907119946457011</v>
      </c>
      <c r="M692" s="17">
        <f t="shared" si="96"/>
        <v>2.0928800535429882E-2</v>
      </c>
      <c r="N692">
        <f t="shared" si="97"/>
        <v>0</v>
      </c>
      <c r="O692" s="18">
        <v>0</v>
      </c>
      <c r="P692" s="18" t="str">
        <f t="shared" si="98"/>
        <v>Y</v>
      </c>
    </row>
    <row r="693" spans="1:16">
      <c r="A693" s="14">
        <v>-0.69999504999999995</v>
      </c>
      <c r="B693" s="14">
        <v>-0.74329904000000002</v>
      </c>
      <c r="D693" s="15">
        <f t="shared" si="90"/>
        <v>-1.201476981326</v>
      </c>
      <c r="E693" s="16">
        <f t="shared" si="91"/>
        <v>1.7047070397130002</v>
      </c>
      <c r="F693" s="15">
        <f t="shared" si="94"/>
        <v>0</v>
      </c>
      <c r="G693" s="16">
        <f t="shared" si="94"/>
        <v>1.7047070397130002</v>
      </c>
      <c r="H693" s="3"/>
      <c r="I693" s="16">
        <f t="shared" si="92"/>
        <v>2.3664743125295868</v>
      </c>
      <c r="J693" s="16">
        <f t="shared" si="93"/>
        <v>-1.479003827654999</v>
      </c>
      <c r="K693" s="8"/>
      <c r="L693" s="17">
        <f t="shared" si="95"/>
        <v>0.97907119946457011</v>
      </c>
      <c r="M693" s="17">
        <f t="shared" si="96"/>
        <v>2.0928800535429882E-2</v>
      </c>
      <c r="N693">
        <f t="shared" si="97"/>
        <v>0</v>
      </c>
      <c r="O693" s="18">
        <v>0</v>
      </c>
      <c r="P693" s="18" t="str">
        <f t="shared" si="98"/>
        <v>Y</v>
      </c>
    </row>
    <row r="694" spans="1:16">
      <c r="A694" s="14">
        <v>-0.69999504999999995</v>
      </c>
      <c r="B694" s="14">
        <v>-0.74329904000000002</v>
      </c>
      <c r="D694" s="15">
        <f t="shared" si="90"/>
        <v>-1.201476981326</v>
      </c>
      <c r="E694" s="16">
        <f t="shared" si="91"/>
        <v>1.7047070397130002</v>
      </c>
      <c r="F694" s="15">
        <f t="shared" si="94"/>
        <v>0</v>
      </c>
      <c r="G694" s="16">
        <f t="shared" si="94"/>
        <v>1.7047070397130002</v>
      </c>
      <c r="H694" s="3"/>
      <c r="I694" s="16">
        <f t="shared" si="92"/>
        <v>2.3664743125295868</v>
      </c>
      <c r="J694" s="16">
        <f t="shared" si="93"/>
        <v>-1.479003827654999</v>
      </c>
      <c r="K694" s="8"/>
      <c r="L694" s="17">
        <f t="shared" si="95"/>
        <v>0.97907119946457011</v>
      </c>
      <c r="M694" s="17">
        <f t="shared" si="96"/>
        <v>2.0928800535429882E-2</v>
      </c>
      <c r="N694">
        <f t="shared" si="97"/>
        <v>0</v>
      </c>
      <c r="O694" s="18">
        <v>0</v>
      </c>
      <c r="P694" s="18" t="str">
        <f t="shared" si="98"/>
        <v>Y</v>
      </c>
    </row>
    <row r="695" spans="1:16">
      <c r="A695" s="14">
        <v>2.2515256300000002</v>
      </c>
      <c r="B695" s="14">
        <v>2.2872221800000001</v>
      </c>
      <c r="D695" s="15">
        <f t="shared" si="90"/>
        <v>3.8281864045560003</v>
      </c>
      <c r="E695" s="16">
        <f t="shared" si="91"/>
        <v>-5.3063204103710007</v>
      </c>
      <c r="F695" s="15">
        <f t="shared" si="94"/>
        <v>3.8281864045560003</v>
      </c>
      <c r="G695" s="16">
        <f t="shared" si="94"/>
        <v>0</v>
      </c>
      <c r="H695" s="3"/>
      <c r="I695" s="16">
        <f t="shared" si="92"/>
        <v>-4.3633668639129288</v>
      </c>
      <c r="J695" s="16">
        <f t="shared" si="93"/>
        <v>1.5098367179568863</v>
      </c>
      <c r="K695" s="8"/>
      <c r="L695" s="17">
        <f t="shared" si="95"/>
        <v>2.8059489940716782E-3</v>
      </c>
      <c r="M695" s="17">
        <f t="shared" si="96"/>
        <v>0.99719405100592828</v>
      </c>
      <c r="N695">
        <f t="shared" si="97"/>
        <v>1</v>
      </c>
      <c r="O695" s="18">
        <v>1</v>
      </c>
      <c r="P695" s="18" t="str">
        <f t="shared" si="98"/>
        <v>Y</v>
      </c>
    </row>
    <row r="696" spans="1:16">
      <c r="A696" s="14">
        <v>-0.69999504999999995</v>
      </c>
      <c r="B696" s="14">
        <v>-0.74329904000000002</v>
      </c>
      <c r="D696" s="15">
        <f t="shared" si="90"/>
        <v>-1.201476981326</v>
      </c>
      <c r="E696" s="16">
        <f t="shared" si="91"/>
        <v>1.7047070397130002</v>
      </c>
      <c r="F696" s="15">
        <f t="shared" si="94"/>
        <v>0</v>
      </c>
      <c r="G696" s="16">
        <f t="shared" si="94"/>
        <v>1.7047070397130002</v>
      </c>
      <c r="H696" s="3"/>
      <c r="I696" s="16">
        <f t="shared" si="92"/>
        <v>2.3664743125295868</v>
      </c>
      <c r="J696" s="16">
        <f t="shared" si="93"/>
        <v>-1.479003827654999</v>
      </c>
      <c r="K696" s="8"/>
      <c r="L696" s="17">
        <f t="shared" si="95"/>
        <v>0.97907119946457011</v>
      </c>
      <c r="M696" s="17">
        <f t="shared" si="96"/>
        <v>2.0928800535429882E-2</v>
      </c>
      <c r="N696">
        <f t="shared" si="97"/>
        <v>0</v>
      </c>
      <c r="O696" s="18">
        <v>0</v>
      </c>
      <c r="P696" s="18" t="str">
        <f t="shared" si="98"/>
        <v>Y</v>
      </c>
    </row>
    <row r="697" spans="1:16">
      <c r="A697" s="14">
        <v>-0.69999504999999995</v>
      </c>
      <c r="B697" s="14">
        <v>-0.74329904000000002</v>
      </c>
      <c r="D697" s="15">
        <f t="shared" si="90"/>
        <v>-1.201476981326</v>
      </c>
      <c r="E697" s="16">
        <f t="shared" si="91"/>
        <v>1.7047070397130002</v>
      </c>
      <c r="F697" s="15">
        <f t="shared" si="94"/>
        <v>0</v>
      </c>
      <c r="G697" s="16">
        <f t="shared" si="94"/>
        <v>1.7047070397130002</v>
      </c>
      <c r="H697" s="3"/>
      <c r="I697" s="16">
        <f t="shared" si="92"/>
        <v>2.3664743125295868</v>
      </c>
      <c r="J697" s="16">
        <f t="shared" si="93"/>
        <v>-1.479003827654999</v>
      </c>
      <c r="K697" s="8"/>
      <c r="L697" s="17">
        <f t="shared" si="95"/>
        <v>0.97907119946457011</v>
      </c>
      <c r="M697" s="17">
        <f t="shared" si="96"/>
        <v>2.0928800535429882E-2</v>
      </c>
      <c r="N697">
        <f t="shared" si="97"/>
        <v>0</v>
      </c>
      <c r="O697" s="18">
        <v>0</v>
      </c>
      <c r="P697" s="18" t="str">
        <f t="shared" si="98"/>
        <v>Y</v>
      </c>
    </row>
    <row r="698" spans="1:16">
      <c r="A698" s="14">
        <v>-0.69999504999999995</v>
      </c>
      <c r="B698" s="14">
        <v>-0.74329904000000002</v>
      </c>
      <c r="D698" s="15">
        <f t="shared" si="90"/>
        <v>-1.201476981326</v>
      </c>
      <c r="E698" s="16">
        <f t="shared" si="91"/>
        <v>1.7047070397130002</v>
      </c>
      <c r="F698" s="15">
        <f t="shared" si="94"/>
        <v>0</v>
      </c>
      <c r="G698" s="16">
        <f t="shared" si="94"/>
        <v>1.7047070397130002</v>
      </c>
      <c r="H698" s="3"/>
      <c r="I698" s="16">
        <f t="shared" si="92"/>
        <v>2.3664743125295868</v>
      </c>
      <c r="J698" s="16">
        <f t="shared" si="93"/>
        <v>-1.479003827654999</v>
      </c>
      <c r="K698" s="8"/>
      <c r="L698" s="17">
        <f t="shared" si="95"/>
        <v>0.97907119946457011</v>
      </c>
      <c r="M698" s="17">
        <f t="shared" si="96"/>
        <v>2.0928800535429882E-2</v>
      </c>
      <c r="N698">
        <f t="shared" si="97"/>
        <v>0</v>
      </c>
      <c r="O698" s="18">
        <v>0</v>
      </c>
      <c r="P698" s="18" t="str">
        <f t="shared" si="98"/>
        <v>Y</v>
      </c>
    </row>
    <row r="699" spans="1:16">
      <c r="A699" s="14">
        <v>-0.69999504999999995</v>
      </c>
      <c r="B699" s="14">
        <v>-0.74329904000000002</v>
      </c>
      <c r="D699" s="15">
        <f t="shared" si="90"/>
        <v>-1.201476981326</v>
      </c>
      <c r="E699" s="16">
        <f t="shared" si="91"/>
        <v>1.7047070397130002</v>
      </c>
      <c r="F699" s="15">
        <f t="shared" si="94"/>
        <v>0</v>
      </c>
      <c r="G699" s="16">
        <f t="shared" si="94"/>
        <v>1.7047070397130002</v>
      </c>
      <c r="H699" s="3"/>
      <c r="I699" s="16">
        <f t="shared" si="92"/>
        <v>2.3664743125295868</v>
      </c>
      <c r="J699" s="16">
        <f t="shared" si="93"/>
        <v>-1.479003827654999</v>
      </c>
      <c r="K699" s="8"/>
      <c r="L699" s="17">
        <f t="shared" si="95"/>
        <v>0.97907119946457011</v>
      </c>
      <c r="M699" s="17">
        <f t="shared" si="96"/>
        <v>2.0928800535429882E-2</v>
      </c>
      <c r="N699">
        <f t="shared" si="97"/>
        <v>0</v>
      </c>
      <c r="O699" s="18">
        <v>0</v>
      </c>
      <c r="P699" s="18" t="str">
        <f t="shared" si="98"/>
        <v>Y</v>
      </c>
    </row>
    <row r="700" spans="1:16">
      <c r="A700" s="14">
        <v>2.2515256300000002</v>
      </c>
      <c r="B700" s="14">
        <v>2.2872221800000001</v>
      </c>
      <c r="D700" s="15">
        <f t="shared" si="90"/>
        <v>3.8281864045560003</v>
      </c>
      <c r="E700" s="16">
        <f t="shared" si="91"/>
        <v>-5.3063204103710007</v>
      </c>
      <c r="F700" s="15">
        <f t="shared" si="94"/>
        <v>3.8281864045560003</v>
      </c>
      <c r="G700" s="16">
        <f t="shared" si="94"/>
        <v>0</v>
      </c>
      <c r="H700" s="3"/>
      <c r="I700" s="16">
        <f t="shared" si="92"/>
        <v>-4.3633668639129288</v>
      </c>
      <c r="J700" s="16">
        <f t="shared" si="93"/>
        <v>1.5098367179568863</v>
      </c>
      <c r="K700" s="8"/>
      <c r="L700" s="17">
        <f t="shared" si="95"/>
        <v>2.8059489940716782E-3</v>
      </c>
      <c r="M700" s="17">
        <f t="shared" si="96"/>
        <v>0.99719405100592828</v>
      </c>
      <c r="N700">
        <f t="shared" si="97"/>
        <v>1</v>
      </c>
      <c r="O700" s="18">
        <v>1</v>
      </c>
      <c r="P700" s="18" t="str">
        <f t="shared" si="98"/>
        <v>Y</v>
      </c>
    </row>
    <row r="701" spans="1:16">
      <c r="A701" s="14">
        <v>1.5956321499999999</v>
      </c>
      <c r="B701" s="14">
        <v>0.94032386000000001</v>
      </c>
      <c r="D701" s="15">
        <f t="shared" si="90"/>
        <v>2.4741701256440001</v>
      </c>
      <c r="E701" s="16">
        <f t="shared" si="91"/>
        <v>-2.5986019071670001</v>
      </c>
      <c r="F701" s="15">
        <f t="shared" si="94"/>
        <v>2.4741701256440001</v>
      </c>
      <c r="G701" s="16">
        <f t="shared" si="94"/>
        <v>0</v>
      </c>
      <c r="H701" s="3"/>
      <c r="I701" s="16">
        <f t="shared" si="92"/>
        <v>-2.8200591092090312</v>
      </c>
      <c r="J701" s="16">
        <f t="shared" si="93"/>
        <v>0.97581269755399358</v>
      </c>
      <c r="K701" s="8"/>
      <c r="L701" s="17">
        <f t="shared" si="95"/>
        <v>2.1969799121354144E-2</v>
      </c>
      <c r="M701" s="17">
        <f t="shared" si="96"/>
        <v>0.97803020087864578</v>
      </c>
      <c r="N701">
        <f t="shared" si="97"/>
        <v>1</v>
      </c>
      <c r="O701" s="18">
        <v>1</v>
      </c>
      <c r="P701" s="18" t="str">
        <f t="shared" si="98"/>
        <v>Y</v>
      </c>
    </row>
    <row r="702" spans="1:16">
      <c r="A702" s="14">
        <v>1.5956321499999999</v>
      </c>
      <c r="B702" s="14">
        <v>1.61377302</v>
      </c>
      <c r="D702" s="15">
        <f t="shared" si="90"/>
        <v>2.7104834358880003</v>
      </c>
      <c r="E702" s="16">
        <f t="shared" si="91"/>
        <v>-3.7483143131189998</v>
      </c>
      <c r="F702" s="15">
        <f t="shared" si="94"/>
        <v>2.7104834358880003</v>
      </c>
      <c r="G702" s="16">
        <f t="shared" si="94"/>
        <v>0</v>
      </c>
      <c r="H702" s="3"/>
      <c r="I702" s="16">
        <f t="shared" si="92"/>
        <v>-3.0894090202251427</v>
      </c>
      <c r="J702" s="16">
        <f t="shared" si="93"/>
        <v>1.0690146671142273</v>
      </c>
      <c r="K702" s="8"/>
      <c r="L702" s="17">
        <f t="shared" si="95"/>
        <v>1.5391575832395796E-2</v>
      </c>
      <c r="M702" s="17">
        <f t="shared" si="96"/>
        <v>0.9846084241676043</v>
      </c>
      <c r="N702">
        <f t="shared" si="97"/>
        <v>1</v>
      </c>
      <c r="O702" s="18">
        <v>1</v>
      </c>
      <c r="P702" s="18" t="str">
        <f t="shared" si="98"/>
        <v>Y</v>
      </c>
    </row>
    <row r="703" spans="1:16">
      <c r="A703" s="14"/>
      <c r="B703" s="14"/>
      <c r="I703" s="17"/>
      <c r="J703" s="17"/>
      <c r="K703" s="8"/>
      <c r="L703" s="17"/>
      <c r="M703" s="17"/>
      <c r="N703">
        <f>COUNTIF(N4:N702,1)</f>
        <v>245</v>
      </c>
      <c r="O703" s="21" t="s">
        <v>31</v>
      </c>
      <c r="P703" s="18">
        <f>COUNTIF(P4:P702,"Y")</f>
        <v>657</v>
      </c>
    </row>
    <row r="704" spans="1:16">
      <c r="A704" s="14"/>
      <c r="B704" s="14"/>
      <c r="I704" s="17"/>
      <c r="J704" s="17"/>
      <c r="K704" s="8"/>
      <c r="L704" s="17"/>
      <c r="M704" s="17"/>
      <c r="O704" s="21" t="s">
        <v>32</v>
      </c>
      <c r="P704" s="22">
        <f>P703/700</f>
        <v>0.93857142857142861</v>
      </c>
    </row>
    <row r="705" spans="9:13">
      <c r="I705" s="17"/>
      <c r="J705" s="17"/>
      <c r="K705" s="8"/>
      <c r="L705" s="17"/>
      <c r="M705" s="17"/>
    </row>
  </sheetData>
  <mergeCells count="6">
    <mergeCell ref="A1:S1"/>
    <mergeCell ref="C2:C1048576"/>
    <mergeCell ref="F2:G2"/>
    <mergeCell ref="H2:H702"/>
    <mergeCell ref="K2:K705"/>
    <mergeCell ref="L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9017-2B9B-4E33-BCDC-D5BAB33EFF47}">
  <dimension ref="A1:V704"/>
  <sheetViews>
    <sheetView workbookViewId="0">
      <selection sqref="A1:V1"/>
    </sheetView>
  </sheetViews>
  <sheetFormatPr defaultRowHeight="14.5"/>
  <cols>
    <col min="1" max="2" width="10" bestFit="1" customWidth="1"/>
    <col min="3" max="3" width="3" customWidth="1"/>
    <col min="4" max="4" width="6.7265625" bestFit="1" customWidth="1"/>
    <col min="5" max="5" width="7" bestFit="1" customWidth="1"/>
    <col min="6" max="6" width="5.36328125" bestFit="1" customWidth="1"/>
    <col min="7" max="7" width="6.36328125" bestFit="1" customWidth="1"/>
    <col min="8" max="8" width="3" customWidth="1"/>
    <col min="9" max="10" width="7" bestFit="1" customWidth="1"/>
    <col min="11" max="11" width="3.08984375" customWidth="1"/>
    <col min="12" max="13" width="11.81640625" bestFit="1" customWidth="1"/>
    <col min="14" max="14" width="5.54296875" bestFit="1" customWidth="1"/>
    <col min="15" max="15" width="8.81640625" bestFit="1" customWidth="1"/>
    <col min="16" max="16" width="8.453125" bestFit="1" customWidth="1"/>
  </cols>
  <sheetData>
    <row r="1" spans="1:22" ht="223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34" customFormat="1" ht="101" customHeight="1">
      <c r="A2" s="24" t="s">
        <v>33</v>
      </c>
      <c r="B2" s="25"/>
      <c r="C2" s="26"/>
      <c r="D2" s="27" t="s">
        <v>1</v>
      </c>
      <c r="E2" s="27" t="s">
        <v>2</v>
      </c>
      <c r="F2" s="28" t="s">
        <v>3</v>
      </c>
      <c r="G2" s="29"/>
      <c r="H2" s="30"/>
      <c r="I2" s="31" t="s">
        <v>4</v>
      </c>
      <c r="J2" s="31" t="s">
        <v>5</v>
      </c>
      <c r="K2" s="30"/>
      <c r="L2" s="32" t="s">
        <v>6</v>
      </c>
      <c r="M2" s="33"/>
    </row>
    <row r="3" spans="1:22" s="12" customFormat="1" ht="46" customHeight="1" thickBot="1">
      <c r="A3" s="10" t="s">
        <v>7</v>
      </c>
      <c r="B3" s="10" t="s">
        <v>8</v>
      </c>
      <c r="C3" s="35"/>
      <c r="D3" s="11" t="s">
        <v>9</v>
      </c>
      <c r="E3" s="11" t="s">
        <v>10</v>
      </c>
      <c r="F3" s="11" t="s">
        <v>11</v>
      </c>
      <c r="G3" s="11" t="s">
        <v>12</v>
      </c>
      <c r="H3" s="35"/>
      <c r="I3" s="11" t="s">
        <v>13</v>
      </c>
      <c r="J3" s="11" t="s">
        <v>14</v>
      </c>
      <c r="K3" s="36"/>
      <c r="L3" s="11" t="s">
        <v>15</v>
      </c>
      <c r="M3" s="11" t="s">
        <v>16</v>
      </c>
      <c r="N3" s="12" t="s">
        <v>17</v>
      </c>
      <c r="O3" s="12" t="s">
        <v>18</v>
      </c>
      <c r="P3" s="12" t="s">
        <v>19</v>
      </c>
      <c r="R3" s="13" t="s">
        <v>20</v>
      </c>
      <c r="S3" s="13" t="s">
        <v>21</v>
      </c>
      <c r="T3" s="13" t="s">
        <v>22</v>
      </c>
    </row>
    <row r="4" spans="1:22">
      <c r="A4" s="14">
        <v>-0.69999504999999995</v>
      </c>
      <c r="B4" s="14">
        <v>-0.74329904000000002</v>
      </c>
      <c r="C4" s="37"/>
      <c r="D4" s="15">
        <f t="shared" ref="D4:D67" si="0">A4*s2_w1+B4*s2_w3</f>
        <v>-0.26010804263699994</v>
      </c>
      <c r="E4" s="16">
        <f t="shared" ref="E4:E67" si="1">A4*s2_w2+B4*s2_w4</f>
        <v>0.50411597132600006</v>
      </c>
      <c r="F4" s="15">
        <f>MAX(0,D4)</f>
        <v>0</v>
      </c>
      <c r="G4" s="16">
        <f>MAX(0,E4)</f>
        <v>0.50411597132600006</v>
      </c>
      <c r="H4" s="38"/>
      <c r="I4" s="16">
        <f t="shared" ref="I4:I67" si="2">F4*s2_w5+G4*s2_w7</f>
        <v>1.4518539974188801E-2</v>
      </c>
      <c r="J4" s="16">
        <f t="shared" ref="J4:J67" si="3">F4*s2_w6+G4*s2_w8</f>
        <v>0.24792423469812683</v>
      </c>
      <c r="K4" s="16"/>
      <c r="L4" s="17">
        <f>EXP(I4)/( EXP(I4) + EXP(J4))</f>
        <v>0.44191204786593075</v>
      </c>
      <c r="M4" s="17">
        <f>EXP(J4)/( EXP(I4) + EXP(J4))</f>
        <v>0.55808795213406914</v>
      </c>
      <c r="N4">
        <f>IF(L4&gt;M4,0,1)</f>
        <v>1</v>
      </c>
      <c r="O4" s="18">
        <v>0</v>
      </c>
      <c r="P4" s="18" t="str">
        <f>IF(N4=O4,"Y","N")</f>
        <v>N</v>
      </c>
      <c r="R4" s="17" t="s">
        <v>23</v>
      </c>
      <c r="S4" s="16">
        <v>1.3438000000000001</v>
      </c>
      <c r="T4" s="17">
        <v>0.80610000000000004</v>
      </c>
    </row>
    <row r="5" spans="1:22">
      <c r="A5" s="14">
        <v>0.28384517999999997</v>
      </c>
      <c r="B5" s="14">
        <v>0.26687470000000002</v>
      </c>
      <c r="C5" s="37"/>
      <c r="D5" s="15">
        <f t="shared" si="0"/>
        <v>0.11960247235799998</v>
      </c>
      <c r="E5" s="16">
        <f t="shared" si="1"/>
        <v>-0.17334338715800002</v>
      </c>
      <c r="F5" s="15">
        <f t="shared" ref="F5:G68" si="4">MAX(0,D5)</f>
        <v>0.11960247235799998</v>
      </c>
      <c r="G5" s="16">
        <f t="shared" si="4"/>
        <v>0</v>
      </c>
      <c r="H5" s="38"/>
      <c r="I5" s="16">
        <f t="shared" si="2"/>
        <v>-6.6235849191860388E-2</v>
      </c>
      <c r="J5" s="16">
        <f t="shared" si="3"/>
        <v>-2.2915833703792795E-2</v>
      </c>
      <c r="K5" s="16"/>
      <c r="L5" s="17">
        <f t="shared" ref="L5:L68" si="5">EXP(I5)/( EXP(I5) + EXP(J5))</f>
        <v>0.48917168946374101</v>
      </c>
      <c r="M5" s="17">
        <f t="shared" ref="M5:M68" si="6">EXP(J5)/( EXP(I5) + EXP(J5))</f>
        <v>0.51082831053625899</v>
      </c>
      <c r="N5">
        <f t="shared" ref="N5:N68" si="7">IF(L5&gt;M5,0,1)</f>
        <v>1</v>
      </c>
      <c r="O5" s="18">
        <v>0</v>
      </c>
      <c r="P5" s="18" t="str">
        <f t="shared" ref="P5:P68" si="8">IF(N5=O5,"Y","N")</f>
        <v>N</v>
      </c>
      <c r="R5" s="17" t="s">
        <v>24</v>
      </c>
      <c r="S5" s="17">
        <v>-0.62250000000000005</v>
      </c>
      <c r="T5" s="17">
        <v>0.2354</v>
      </c>
    </row>
    <row r="6" spans="1:22">
      <c r="A6" s="14">
        <v>-0.69999504999999995</v>
      </c>
      <c r="B6" s="14">
        <v>-0.74329904000000002</v>
      </c>
      <c r="C6" s="37"/>
      <c r="D6" s="15">
        <f t="shared" si="0"/>
        <v>-0.26010804263699994</v>
      </c>
      <c r="E6" s="16">
        <f t="shared" si="1"/>
        <v>0.50411597132600006</v>
      </c>
      <c r="F6" s="15">
        <f t="shared" si="4"/>
        <v>0</v>
      </c>
      <c r="G6" s="16">
        <f t="shared" si="4"/>
        <v>0.50411597132600006</v>
      </c>
      <c r="H6" s="38"/>
      <c r="I6" s="16">
        <f t="shared" si="2"/>
        <v>1.4518539974188801E-2</v>
      </c>
      <c r="J6" s="16">
        <f t="shared" si="3"/>
        <v>0.24792423469812683</v>
      </c>
      <c r="K6" s="16"/>
      <c r="L6" s="17">
        <f t="shared" si="5"/>
        <v>0.44191204786593075</v>
      </c>
      <c r="M6" s="17">
        <f t="shared" si="6"/>
        <v>0.55808795213406914</v>
      </c>
      <c r="N6">
        <f t="shared" si="7"/>
        <v>1</v>
      </c>
      <c r="O6" s="18">
        <v>0</v>
      </c>
      <c r="P6" s="18" t="str">
        <f t="shared" si="8"/>
        <v>N</v>
      </c>
      <c r="R6" s="17" t="s">
        <v>25</v>
      </c>
      <c r="S6" s="17">
        <v>0.35089999999999999</v>
      </c>
      <c r="T6" s="17">
        <v>-0.40920000000000001</v>
      </c>
    </row>
    <row r="7" spans="1:22">
      <c r="A7" s="14">
        <v>1.5956321499999999</v>
      </c>
      <c r="B7" s="14">
        <v>1.61377302</v>
      </c>
      <c r="C7" s="37"/>
      <c r="D7" s="15">
        <f t="shared" si="0"/>
        <v>0.625883156331</v>
      </c>
      <c r="E7" s="16">
        <f t="shared" si="1"/>
        <v>-1.0766225325880001</v>
      </c>
      <c r="F7" s="15">
        <f t="shared" si="4"/>
        <v>0.625883156331</v>
      </c>
      <c r="G7" s="16">
        <f t="shared" si="4"/>
        <v>0</v>
      </c>
      <c r="H7" s="38"/>
      <c r="I7" s="16">
        <f t="shared" si="2"/>
        <v>-0.34661409197610776</v>
      </c>
      <c r="J7" s="16">
        <f t="shared" si="3"/>
        <v>-0.1199192127530196</v>
      </c>
      <c r="K7" s="16"/>
      <c r="L7" s="17">
        <f t="shared" si="5"/>
        <v>0.443567747246082</v>
      </c>
      <c r="M7" s="17">
        <f t="shared" si="6"/>
        <v>0.55643225275391806</v>
      </c>
      <c r="N7">
        <f t="shared" si="7"/>
        <v>1</v>
      </c>
      <c r="O7" s="18">
        <v>0</v>
      </c>
      <c r="P7" s="18" t="str">
        <f t="shared" si="8"/>
        <v>N</v>
      </c>
      <c r="R7" s="17" t="s">
        <v>26</v>
      </c>
      <c r="S7" s="17">
        <v>-1.7072000000000001</v>
      </c>
      <c r="T7" s="17">
        <v>-0.89990000000000003</v>
      </c>
    </row>
    <row r="8" spans="1:22">
      <c r="A8" s="14">
        <v>-0.69999504999999995</v>
      </c>
      <c r="B8" s="14">
        <v>-0.74329904000000002</v>
      </c>
      <c r="C8" s="37"/>
      <c r="D8" s="15">
        <f t="shared" si="0"/>
        <v>-0.26010804263699994</v>
      </c>
      <c r="E8" s="16">
        <f t="shared" si="1"/>
        <v>0.50411597132600006</v>
      </c>
      <c r="F8" s="15">
        <f t="shared" si="4"/>
        <v>0</v>
      </c>
      <c r="G8" s="16">
        <f t="shared" si="4"/>
        <v>0.50411597132600006</v>
      </c>
      <c r="H8" s="38"/>
      <c r="I8" s="16">
        <f t="shared" si="2"/>
        <v>1.4518539974188801E-2</v>
      </c>
      <c r="J8" s="16">
        <f t="shared" si="3"/>
        <v>0.24792423469812683</v>
      </c>
      <c r="K8" s="16"/>
      <c r="L8" s="17">
        <f t="shared" si="5"/>
        <v>0.44191204786593075</v>
      </c>
      <c r="M8" s="17">
        <f t="shared" si="6"/>
        <v>0.55808795213406914</v>
      </c>
      <c r="N8">
        <f t="shared" si="7"/>
        <v>1</v>
      </c>
      <c r="O8" s="18">
        <v>0</v>
      </c>
      <c r="P8" s="18" t="str">
        <f t="shared" si="8"/>
        <v>N</v>
      </c>
      <c r="R8" s="17" t="s">
        <v>27</v>
      </c>
      <c r="S8" s="17">
        <v>-1.1397999999999999</v>
      </c>
      <c r="T8" s="17">
        <v>-0.55379999999999996</v>
      </c>
    </row>
    <row r="9" spans="1:22">
      <c r="A9" s="14">
        <v>2.2515256300000002</v>
      </c>
      <c r="B9" s="14">
        <v>2.2872221800000001</v>
      </c>
      <c r="C9" s="37"/>
      <c r="D9" s="15">
        <f t="shared" si="0"/>
        <v>0.87902349428700011</v>
      </c>
      <c r="E9" s="16">
        <f t="shared" si="1"/>
        <v>-1.5282621064799999</v>
      </c>
      <c r="F9" s="15">
        <f t="shared" si="4"/>
        <v>0.87902349428700011</v>
      </c>
      <c r="G9" s="16">
        <f t="shared" si="4"/>
        <v>0</v>
      </c>
      <c r="H9" s="38"/>
      <c r="I9" s="16">
        <f t="shared" si="2"/>
        <v>-0.48680321113614061</v>
      </c>
      <c r="J9" s="16">
        <f t="shared" si="3"/>
        <v>-0.16842090150538921</v>
      </c>
      <c r="K9" s="16"/>
      <c r="L9" s="17">
        <f t="shared" si="5"/>
        <v>0.4210700419012775</v>
      </c>
      <c r="M9" s="17">
        <f t="shared" si="6"/>
        <v>0.5789299580987225</v>
      </c>
      <c r="N9">
        <f t="shared" si="7"/>
        <v>1</v>
      </c>
      <c r="O9" s="18">
        <v>1</v>
      </c>
      <c r="P9" s="18" t="str">
        <f t="shared" si="8"/>
        <v>Y</v>
      </c>
      <c r="R9" s="17" t="s">
        <v>28</v>
      </c>
      <c r="S9" s="17">
        <v>0.39439999999999997</v>
      </c>
      <c r="T9" s="17">
        <v>-0.19159999999999999</v>
      </c>
    </row>
    <row r="10" spans="1:22">
      <c r="A10" s="14">
        <v>-0.69999504999999995</v>
      </c>
      <c r="B10" s="14">
        <v>-0.74329904000000002</v>
      </c>
      <c r="C10" s="37"/>
      <c r="D10" s="15">
        <f t="shared" si="0"/>
        <v>-0.26010804263699994</v>
      </c>
      <c r="E10" s="16">
        <f t="shared" si="1"/>
        <v>0.50411597132600006</v>
      </c>
      <c r="F10" s="15">
        <f t="shared" si="4"/>
        <v>0</v>
      </c>
      <c r="G10" s="16">
        <f t="shared" si="4"/>
        <v>0.50411597132600006</v>
      </c>
      <c r="H10" s="38"/>
      <c r="I10" s="16">
        <f t="shared" si="2"/>
        <v>1.4518539974188801E-2</v>
      </c>
      <c r="J10" s="16">
        <f t="shared" si="3"/>
        <v>0.24792423469812683</v>
      </c>
      <c r="K10" s="16"/>
      <c r="L10" s="17">
        <f t="shared" si="5"/>
        <v>0.44191204786593075</v>
      </c>
      <c r="M10" s="17">
        <f t="shared" si="6"/>
        <v>0.55808795213406914</v>
      </c>
      <c r="N10">
        <f t="shared" si="7"/>
        <v>1</v>
      </c>
      <c r="O10" s="18">
        <v>0</v>
      </c>
      <c r="P10" s="18" t="str">
        <f t="shared" si="8"/>
        <v>N</v>
      </c>
      <c r="R10" s="17" t="s">
        <v>29</v>
      </c>
      <c r="S10" s="17">
        <v>1.3882000000000001</v>
      </c>
      <c r="T10" s="17">
        <v>2.8799999999999999E-2</v>
      </c>
    </row>
    <row r="11" spans="1:22">
      <c r="A11" s="14">
        <v>-0.69999504999999995</v>
      </c>
      <c r="B11" s="14">
        <v>-0.40657446000000003</v>
      </c>
      <c r="C11" s="37"/>
      <c r="D11" s="15">
        <f t="shared" si="0"/>
        <v>-0.39789574077299994</v>
      </c>
      <c r="E11" s="16">
        <f t="shared" si="1"/>
        <v>0.20109752178400003</v>
      </c>
      <c r="F11" s="15">
        <f t="shared" si="4"/>
        <v>0</v>
      </c>
      <c r="G11" s="16">
        <f t="shared" si="4"/>
        <v>0.20109752178400003</v>
      </c>
      <c r="H11" s="38"/>
      <c r="I11" s="16">
        <f t="shared" si="2"/>
        <v>5.7916086273792008E-3</v>
      </c>
      <c r="J11" s="16">
        <f t="shared" si="3"/>
        <v>9.8899761213371212E-2</v>
      </c>
      <c r="K11" s="16"/>
      <c r="L11" s="17">
        <f t="shared" si="5"/>
        <v>0.47673976325704776</v>
      </c>
      <c r="M11" s="17">
        <f t="shared" si="6"/>
        <v>0.5232602367429523</v>
      </c>
      <c r="N11">
        <f t="shared" si="7"/>
        <v>1</v>
      </c>
      <c r="O11" s="18">
        <v>0</v>
      </c>
      <c r="P11" s="18" t="str">
        <f t="shared" si="8"/>
        <v>N</v>
      </c>
      <c r="R11" s="17" t="s">
        <v>30</v>
      </c>
      <c r="S11" s="17">
        <v>-0.86760000000000004</v>
      </c>
      <c r="T11" s="17">
        <v>0.49180000000000001</v>
      </c>
    </row>
    <row r="12" spans="1:22">
      <c r="A12" s="14">
        <v>-0.69999504999999995</v>
      </c>
      <c r="B12" s="14">
        <v>-0.74329904000000002</v>
      </c>
      <c r="C12" s="37"/>
      <c r="D12" s="15">
        <f t="shared" si="0"/>
        <v>-0.26010804263699994</v>
      </c>
      <c r="E12" s="16">
        <f t="shared" si="1"/>
        <v>0.50411597132600006</v>
      </c>
      <c r="F12" s="15">
        <f t="shared" si="4"/>
        <v>0</v>
      </c>
      <c r="G12" s="16">
        <f t="shared" si="4"/>
        <v>0.50411597132600006</v>
      </c>
      <c r="H12" s="38"/>
      <c r="I12" s="16">
        <f t="shared" si="2"/>
        <v>1.4518539974188801E-2</v>
      </c>
      <c r="J12" s="16">
        <f t="shared" si="3"/>
        <v>0.24792423469812683</v>
      </c>
      <c r="K12" s="16"/>
      <c r="L12" s="17">
        <f t="shared" si="5"/>
        <v>0.44191204786593075</v>
      </c>
      <c r="M12" s="17">
        <f t="shared" si="6"/>
        <v>0.55808795213406914</v>
      </c>
      <c r="N12">
        <f t="shared" si="7"/>
        <v>1</v>
      </c>
      <c r="O12" s="18">
        <v>0</v>
      </c>
      <c r="P12" s="18" t="str">
        <f t="shared" si="8"/>
        <v>N</v>
      </c>
    </row>
    <row r="13" spans="1:22">
      <c r="A13" s="14">
        <v>-0.37204830999999999</v>
      </c>
      <c r="B13" s="14">
        <v>-0.74329904000000002</v>
      </c>
      <c r="C13" s="37"/>
      <c r="D13" s="15">
        <f t="shared" si="0"/>
        <v>4.2498244770000082E-3</v>
      </c>
      <c r="E13" s="16">
        <f t="shared" si="1"/>
        <v>0.58131463392200011</v>
      </c>
      <c r="F13" s="15">
        <f t="shared" si="4"/>
        <v>4.2498244770000082E-3</v>
      </c>
      <c r="G13" s="16">
        <f t="shared" si="4"/>
        <v>0.58131463392200011</v>
      </c>
      <c r="H13" s="38"/>
      <c r="I13" s="16">
        <f t="shared" si="2"/>
        <v>1.4388308661591E-2</v>
      </c>
      <c r="J13" s="16">
        <f t="shared" si="3"/>
        <v>0.28507627059304647</v>
      </c>
      <c r="K13" s="16"/>
      <c r="L13" s="17">
        <f t="shared" si="5"/>
        <v>0.43273820918533751</v>
      </c>
      <c r="M13" s="17">
        <f t="shared" si="6"/>
        <v>0.56726179081466244</v>
      </c>
      <c r="N13">
        <f t="shared" si="7"/>
        <v>1</v>
      </c>
      <c r="O13" s="18">
        <v>0</v>
      </c>
      <c r="P13" s="18" t="str">
        <f t="shared" si="8"/>
        <v>N</v>
      </c>
    </row>
    <row r="14" spans="1:22">
      <c r="A14" s="14">
        <v>-0.69999504999999995</v>
      </c>
      <c r="B14" s="14">
        <v>-0.74329904000000002</v>
      </c>
      <c r="C14" s="37"/>
      <c r="D14" s="15">
        <f t="shared" si="0"/>
        <v>-0.26010804263699994</v>
      </c>
      <c r="E14" s="16">
        <f t="shared" si="1"/>
        <v>0.50411597132600006</v>
      </c>
      <c r="F14" s="15">
        <f t="shared" si="4"/>
        <v>0</v>
      </c>
      <c r="G14" s="16">
        <f t="shared" si="4"/>
        <v>0.50411597132600006</v>
      </c>
      <c r="H14" s="38"/>
      <c r="I14" s="16">
        <f t="shared" si="2"/>
        <v>1.4518539974188801E-2</v>
      </c>
      <c r="J14" s="16">
        <f t="shared" si="3"/>
        <v>0.24792423469812683</v>
      </c>
      <c r="K14" s="16"/>
      <c r="L14" s="17">
        <f t="shared" si="5"/>
        <v>0.44191204786593075</v>
      </c>
      <c r="M14" s="17">
        <f t="shared" si="6"/>
        <v>0.55808795213406914</v>
      </c>
      <c r="N14">
        <f t="shared" si="7"/>
        <v>1</v>
      </c>
      <c r="O14" s="18">
        <v>0</v>
      </c>
      <c r="P14" s="18" t="str">
        <f t="shared" si="8"/>
        <v>N</v>
      </c>
    </row>
    <row r="15" spans="1:22">
      <c r="A15" s="14">
        <v>-0.69999504999999995</v>
      </c>
      <c r="B15" s="14">
        <v>-0.74329904000000002</v>
      </c>
      <c r="C15" s="37"/>
      <c r="D15" s="15">
        <f t="shared" si="0"/>
        <v>-0.26010804263699994</v>
      </c>
      <c r="E15" s="16">
        <f t="shared" si="1"/>
        <v>0.50411597132600006</v>
      </c>
      <c r="F15" s="15">
        <f t="shared" si="4"/>
        <v>0</v>
      </c>
      <c r="G15" s="16">
        <f t="shared" si="4"/>
        <v>0.50411597132600006</v>
      </c>
      <c r="H15" s="38"/>
      <c r="I15" s="16">
        <f t="shared" si="2"/>
        <v>1.4518539974188801E-2</v>
      </c>
      <c r="J15" s="16">
        <f t="shared" si="3"/>
        <v>0.24792423469812683</v>
      </c>
      <c r="K15" s="16"/>
      <c r="L15" s="17">
        <f t="shared" si="5"/>
        <v>0.44191204786593075</v>
      </c>
      <c r="M15" s="17">
        <f t="shared" si="6"/>
        <v>0.55808795213406914</v>
      </c>
      <c r="N15">
        <f t="shared" si="7"/>
        <v>1</v>
      </c>
      <c r="O15" s="18">
        <v>0</v>
      </c>
      <c r="P15" s="18" t="str">
        <f t="shared" si="8"/>
        <v>N</v>
      </c>
    </row>
    <row r="16" spans="1:22">
      <c r="A16" s="14">
        <v>-4.4101559999999998E-2</v>
      </c>
      <c r="B16" s="14">
        <v>-6.9849880000000003E-2</v>
      </c>
      <c r="C16" s="37"/>
      <c r="D16" s="15">
        <f t="shared" si="0"/>
        <v>-6.9676966200000016E-3</v>
      </c>
      <c r="E16" s="16">
        <f t="shared" si="1"/>
        <v>5.2476399788000005E-2</v>
      </c>
      <c r="F16" s="15">
        <f t="shared" si="4"/>
        <v>0</v>
      </c>
      <c r="G16" s="16">
        <f t="shared" si="4"/>
        <v>5.2476399788000005E-2</v>
      </c>
      <c r="H16" s="38"/>
      <c r="I16" s="16">
        <f t="shared" si="2"/>
        <v>1.5113203138944001E-3</v>
      </c>
      <c r="J16" s="16">
        <f t="shared" si="3"/>
        <v>2.5807893415738404E-2</v>
      </c>
      <c r="K16" s="16"/>
      <c r="L16" s="17">
        <f t="shared" si="5"/>
        <v>0.49392615551600921</v>
      </c>
      <c r="M16" s="17">
        <f t="shared" si="6"/>
        <v>0.50607384448399084</v>
      </c>
      <c r="N16">
        <f t="shared" si="7"/>
        <v>1</v>
      </c>
      <c r="O16" s="18">
        <v>1</v>
      </c>
      <c r="P16" s="18" t="str">
        <f t="shared" si="8"/>
        <v>Y</v>
      </c>
    </row>
    <row r="17" spans="1:16">
      <c r="A17" s="14">
        <v>-0.69999504999999995</v>
      </c>
      <c r="B17" s="14">
        <v>-0.74329904000000002</v>
      </c>
      <c r="C17" s="37"/>
      <c r="D17" s="15">
        <f t="shared" si="0"/>
        <v>-0.26010804263699994</v>
      </c>
      <c r="E17" s="16">
        <f t="shared" si="1"/>
        <v>0.50411597132600006</v>
      </c>
      <c r="F17" s="15">
        <f t="shared" si="4"/>
        <v>0</v>
      </c>
      <c r="G17" s="16">
        <f t="shared" si="4"/>
        <v>0.50411597132600006</v>
      </c>
      <c r="H17" s="38"/>
      <c r="I17" s="16">
        <f t="shared" si="2"/>
        <v>1.4518539974188801E-2</v>
      </c>
      <c r="J17" s="16">
        <f t="shared" si="3"/>
        <v>0.24792423469812683</v>
      </c>
      <c r="K17" s="16"/>
      <c r="L17" s="17">
        <f t="shared" si="5"/>
        <v>0.44191204786593075</v>
      </c>
      <c r="M17" s="17">
        <f t="shared" si="6"/>
        <v>0.55808795213406914</v>
      </c>
      <c r="N17">
        <f t="shared" si="7"/>
        <v>1</v>
      </c>
      <c r="O17" s="18">
        <v>0</v>
      </c>
      <c r="P17" s="18" t="str">
        <f t="shared" si="8"/>
        <v>N</v>
      </c>
    </row>
    <row r="18" spans="1:16">
      <c r="A18" s="14">
        <v>1.2676854099999999</v>
      </c>
      <c r="B18" s="14">
        <v>0.60359927999999996</v>
      </c>
      <c r="C18" s="37"/>
      <c r="D18" s="15">
        <f t="shared" si="0"/>
        <v>0.7748883836249999</v>
      </c>
      <c r="E18" s="16">
        <f t="shared" si="1"/>
        <v>-0.24476584655799993</v>
      </c>
      <c r="F18" s="15">
        <f t="shared" si="4"/>
        <v>0.7748883836249999</v>
      </c>
      <c r="G18" s="16">
        <f t="shared" si="4"/>
        <v>0</v>
      </c>
      <c r="H18" s="38"/>
      <c r="I18" s="16">
        <f t="shared" si="2"/>
        <v>-0.42913318685152491</v>
      </c>
      <c r="J18" s="16">
        <f t="shared" si="3"/>
        <v>-0.14846861430254998</v>
      </c>
      <c r="K18" s="16"/>
      <c r="L18" s="17">
        <f t="shared" si="5"/>
        <v>0.4302908547824405</v>
      </c>
      <c r="M18" s="17">
        <f t="shared" si="6"/>
        <v>0.56970914521755944</v>
      </c>
      <c r="N18">
        <f t="shared" si="7"/>
        <v>1</v>
      </c>
      <c r="O18" s="18">
        <v>1</v>
      </c>
      <c r="P18" s="18" t="str">
        <f t="shared" si="8"/>
        <v>Y</v>
      </c>
    </row>
    <row r="19" spans="1:16">
      <c r="A19" s="14">
        <v>0.28384517999999997</v>
      </c>
      <c r="B19" s="14">
        <v>0.94032386000000001</v>
      </c>
      <c r="C19" s="37"/>
      <c r="D19" s="15">
        <f t="shared" si="0"/>
        <v>-0.15597292391400006</v>
      </c>
      <c r="E19" s="16">
        <f t="shared" si="1"/>
        <v>-0.77938028624200006</v>
      </c>
      <c r="F19" s="15">
        <f t="shared" si="4"/>
        <v>0</v>
      </c>
      <c r="G19" s="16">
        <f t="shared" si="4"/>
        <v>0</v>
      </c>
      <c r="H19" s="38"/>
      <c r="I19" s="16">
        <f t="shared" si="2"/>
        <v>0</v>
      </c>
      <c r="J19" s="16">
        <f t="shared" si="3"/>
        <v>0</v>
      </c>
      <c r="K19" s="16"/>
      <c r="L19" s="17">
        <f t="shared" si="5"/>
        <v>0.5</v>
      </c>
      <c r="M19" s="17">
        <f t="shared" si="6"/>
        <v>0.5</v>
      </c>
      <c r="N19">
        <f t="shared" si="7"/>
        <v>1</v>
      </c>
      <c r="O19" s="18">
        <v>1</v>
      </c>
      <c r="P19" s="18" t="str">
        <f t="shared" si="8"/>
        <v>Y</v>
      </c>
    </row>
    <row r="20" spans="1:16">
      <c r="A20" s="14">
        <v>-0.69999504999999995</v>
      </c>
      <c r="B20" s="14">
        <v>-0.74329904000000002</v>
      </c>
      <c r="C20" s="37"/>
      <c r="D20" s="15">
        <f t="shared" si="0"/>
        <v>-0.26010804263699994</v>
      </c>
      <c r="E20" s="16">
        <f t="shared" si="1"/>
        <v>0.50411597132600006</v>
      </c>
      <c r="F20" s="15">
        <f t="shared" si="4"/>
        <v>0</v>
      </c>
      <c r="G20" s="16">
        <f t="shared" si="4"/>
        <v>0.50411597132600006</v>
      </c>
      <c r="H20" s="38"/>
      <c r="I20" s="16">
        <f t="shared" si="2"/>
        <v>1.4518539974188801E-2</v>
      </c>
      <c r="J20" s="16">
        <f t="shared" si="3"/>
        <v>0.24792423469812683</v>
      </c>
      <c r="K20" s="16"/>
      <c r="L20" s="17">
        <f t="shared" si="5"/>
        <v>0.44191204786593075</v>
      </c>
      <c r="M20" s="17">
        <f t="shared" si="6"/>
        <v>0.55808795213406914</v>
      </c>
      <c r="N20">
        <f t="shared" si="7"/>
        <v>1</v>
      </c>
      <c r="O20" s="18">
        <v>0</v>
      </c>
      <c r="P20" s="18" t="str">
        <f t="shared" si="8"/>
        <v>N</v>
      </c>
    </row>
    <row r="21" spans="1:16">
      <c r="A21" s="14">
        <v>-0.69999504999999995</v>
      </c>
      <c r="B21" s="14">
        <v>-0.74329904000000002</v>
      </c>
      <c r="C21" s="37"/>
      <c r="D21" s="15">
        <f t="shared" si="0"/>
        <v>-0.26010804263699994</v>
      </c>
      <c r="E21" s="16">
        <f t="shared" si="1"/>
        <v>0.50411597132600006</v>
      </c>
      <c r="F21" s="15">
        <f t="shared" si="4"/>
        <v>0</v>
      </c>
      <c r="G21" s="16">
        <f t="shared" si="4"/>
        <v>0.50411597132600006</v>
      </c>
      <c r="H21" s="38"/>
      <c r="I21" s="16">
        <f t="shared" si="2"/>
        <v>1.4518539974188801E-2</v>
      </c>
      <c r="J21" s="16">
        <f t="shared" si="3"/>
        <v>0.24792423469812683</v>
      </c>
      <c r="K21" s="16"/>
      <c r="L21" s="17">
        <f t="shared" si="5"/>
        <v>0.44191204786593075</v>
      </c>
      <c r="M21" s="17">
        <f t="shared" si="6"/>
        <v>0.55808795213406914</v>
      </c>
      <c r="N21">
        <f t="shared" si="7"/>
        <v>1</v>
      </c>
      <c r="O21" s="18">
        <v>0</v>
      </c>
      <c r="P21" s="18" t="str">
        <f t="shared" si="8"/>
        <v>N</v>
      </c>
    </row>
    <row r="22" spans="1:16">
      <c r="A22" s="14">
        <v>1.2676854099999999</v>
      </c>
      <c r="B22" s="14">
        <v>1.27704844</v>
      </c>
      <c r="C22" s="37"/>
      <c r="D22" s="15">
        <f t="shared" si="0"/>
        <v>0.49931298735299989</v>
      </c>
      <c r="E22" s="16">
        <f t="shared" si="1"/>
        <v>-0.85080274564199998</v>
      </c>
      <c r="F22" s="15">
        <f t="shared" si="4"/>
        <v>0.49931298735299989</v>
      </c>
      <c r="G22" s="16">
        <f t="shared" si="4"/>
        <v>0</v>
      </c>
      <c r="H22" s="38"/>
      <c r="I22" s="16">
        <f t="shared" si="2"/>
        <v>-0.27651953239609134</v>
      </c>
      <c r="J22" s="16">
        <f t="shared" si="3"/>
        <v>-9.5668368376834775E-2</v>
      </c>
      <c r="K22" s="16"/>
      <c r="L22" s="17">
        <f t="shared" si="5"/>
        <v>0.45491003903922289</v>
      </c>
      <c r="M22" s="17">
        <f t="shared" si="6"/>
        <v>0.54508996096077722</v>
      </c>
      <c r="N22">
        <f t="shared" si="7"/>
        <v>1</v>
      </c>
      <c r="O22" s="18">
        <v>1</v>
      </c>
      <c r="P22" s="18" t="str">
        <f t="shared" si="8"/>
        <v>Y</v>
      </c>
    </row>
    <row r="23" spans="1:16">
      <c r="A23" s="14">
        <v>-0.69999504999999995</v>
      </c>
      <c r="B23" s="14">
        <v>-0.74329904000000002</v>
      </c>
      <c r="C23" s="37"/>
      <c r="D23" s="15">
        <f t="shared" si="0"/>
        <v>-0.26010804263699994</v>
      </c>
      <c r="E23" s="16">
        <f t="shared" si="1"/>
        <v>0.50411597132600006</v>
      </c>
      <c r="F23" s="15">
        <f t="shared" si="4"/>
        <v>0</v>
      </c>
      <c r="G23" s="16">
        <f t="shared" si="4"/>
        <v>0.50411597132600006</v>
      </c>
      <c r="H23" s="38"/>
      <c r="I23" s="16">
        <f t="shared" si="2"/>
        <v>1.4518539974188801E-2</v>
      </c>
      <c r="J23" s="16">
        <f t="shared" si="3"/>
        <v>0.24792423469812683</v>
      </c>
      <c r="K23" s="16"/>
      <c r="L23" s="17">
        <f t="shared" si="5"/>
        <v>0.44191204786593075</v>
      </c>
      <c r="M23" s="17">
        <f t="shared" si="6"/>
        <v>0.55808795213406914</v>
      </c>
      <c r="N23">
        <f t="shared" si="7"/>
        <v>1</v>
      </c>
      <c r="O23" s="18">
        <v>0</v>
      </c>
      <c r="P23" s="18" t="str">
        <f t="shared" si="8"/>
        <v>N</v>
      </c>
    </row>
    <row r="24" spans="1:16">
      <c r="A24" s="14">
        <v>-4.4101559999999998E-2</v>
      </c>
      <c r="B24" s="14">
        <v>-0.40657446000000003</v>
      </c>
      <c r="C24" s="37"/>
      <c r="D24" s="15">
        <f t="shared" si="0"/>
        <v>0.13082000151599998</v>
      </c>
      <c r="E24" s="16">
        <f t="shared" si="1"/>
        <v>0.35549484933000003</v>
      </c>
      <c r="F24" s="15">
        <f t="shared" si="4"/>
        <v>0.13082000151599998</v>
      </c>
      <c r="G24" s="16">
        <f t="shared" si="4"/>
        <v>0.35549484933000003</v>
      </c>
      <c r="H24" s="38"/>
      <c r="I24" s="16">
        <f t="shared" si="2"/>
        <v>-6.2209865178856787E-2</v>
      </c>
      <c r="J24" s="16">
        <f t="shared" si="3"/>
        <v>0.14976725461002843</v>
      </c>
      <c r="K24" s="16"/>
      <c r="L24" s="17">
        <f t="shared" si="5"/>
        <v>0.44720327082278671</v>
      </c>
      <c r="M24" s="17">
        <f t="shared" si="6"/>
        <v>0.55279672917721323</v>
      </c>
      <c r="N24">
        <f t="shared" si="7"/>
        <v>1</v>
      </c>
      <c r="O24" s="18">
        <v>1</v>
      </c>
      <c r="P24" s="18" t="str">
        <f t="shared" si="8"/>
        <v>Y</v>
      </c>
    </row>
    <row r="25" spans="1:16">
      <c r="A25" s="14">
        <v>0.61179192000000004</v>
      </c>
      <c r="B25" s="14">
        <v>0.60359927999999996</v>
      </c>
      <c r="C25" s="37"/>
      <c r="D25" s="15">
        <f t="shared" si="0"/>
        <v>0.24617264133600009</v>
      </c>
      <c r="E25" s="16">
        <f t="shared" si="1"/>
        <v>-0.39916317410399993</v>
      </c>
      <c r="F25" s="15">
        <f t="shared" si="4"/>
        <v>0.24617264133600009</v>
      </c>
      <c r="G25" s="16">
        <f t="shared" si="4"/>
        <v>0</v>
      </c>
      <c r="H25" s="38"/>
      <c r="I25" s="16">
        <f t="shared" si="2"/>
        <v>-0.13633040877187683</v>
      </c>
      <c r="J25" s="16">
        <f t="shared" si="3"/>
        <v>-4.7166678079977611E-2</v>
      </c>
      <c r="K25" s="16"/>
      <c r="L25" s="17">
        <f t="shared" si="5"/>
        <v>0.47772382365590443</v>
      </c>
      <c r="M25" s="17">
        <f t="shared" si="6"/>
        <v>0.52227617634409562</v>
      </c>
      <c r="N25">
        <f t="shared" si="7"/>
        <v>1</v>
      </c>
      <c r="O25" s="18">
        <v>1</v>
      </c>
      <c r="P25" s="18" t="str">
        <f t="shared" si="8"/>
        <v>Y</v>
      </c>
    </row>
    <row r="26" spans="1:16">
      <c r="A26" s="14">
        <v>-0.69999504999999995</v>
      </c>
      <c r="B26" s="14">
        <v>-0.74329904000000002</v>
      </c>
      <c r="C26" s="37"/>
      <c r="D26" s="15">
        <f t="shared" si="0"/>
        <v>-0.26010804263699994</v>
      </c>
      <c r="E26" s="16">
        <f t="shared" si="1"/>
        <v>0.50411597132600006</v>
      </c>
      <c r="F26" s="15">
        <f t="shared" si="4"/>
        <v>0</v>
      </c>
      <c r="G26" s="16">
        <f t="shared" si="4"/>
        <v>0.50411597132600006</v>
      </c>
      <c r="H26" s="38"/>
      <c r="I26" s="16">
        <f t="shared" si="2"/>
        <v>1.4518539974188801E-2</v>
      </c>
      <c r="J26" s="16">
        <f t="shared" si="3"/>
        <v>0.24792423469812683</v>
      </c>
      <c r="K26" s="16"/>
      <c r="L26" s="17">
        <f t="shared" si="5"/>
        <v>0.44191204786593075</v>
      </c>
      <c r="M26" s="17">
        <f t="shared" si="6"/>
        <v>0.55808795213406914</v>
      </c>
      <c r="N26">
        <f t="shared" si="7"/>
        <v>1</v>
      </c>
      <c r="O26" s="18">
        <v>0</v>
      </c>
      <c r="P26" s="18" t="str">
        <f t="shared" si="8"/>
        <v>N</v>
      </c>
    </row>
    <row r="27" spans="1:16">
      <c r="A27" s="14">
        <v>0.28384517999999997</v>
      </c>
      <c r="B27" s="14">
        <v>0.60359927999999996</v>
      </c>
      <c r="C27" s="37"/>
      <c r="D27" s="15">
        <f t="shared" si="0"/>
        <v>-1.8185225777999997E-2</v>
      </c>
      <c r="E27" s="16">
        <f t="shared" si="1"/>
        <v>-0.47636183669999993</v>
      </c>
      <c r="F27" s="15">
        <f t="shared" si="4"/>
        <v>0</v>
      </c>
      <c r="G27" s="16">
        <f t="shared" si="4"/>
        <v>0</v>
      </c>
      <c r="H27" s="38"/>
      <c r="I27" s="16">
        <f t="shared" si="2"/>
        <v>0</v>
      </c>
      <c r="J27" s="16">
        <f t="shared" si="3"/>
        <v>0</v>
      </c>
      <c r="K27" s="16"/>
      <c r="L27" s="17">
        <f t="shared" si="5"/>
        <v>0.5</v>
      </c>
      <c r="M27" s="17">
        <f t="shared" si="6"/>
        <v>0.5</v>
      </c>
      <c r="N27">
        <f t="shared" si="7"/>
        <v>1</v>
      </c>
      <c r="O27" s="18">
        <v>1</v>
      </c>
      <c r="P27" s="18" t="str">
        <f t="shared" si="8"/>
        <v>Y</v>
      </c>
    </row>
    <row r="28" spans="1:16">
      <c r="A28" s="14">
        <v>-0.69999504999999995</v>
      </c>
      <c r="B28" s="14">
        <v>-0.74329904000000002</v>
      </c>
      <c r="C28" s="37"/>
      <c r="D28" s="15">
        <f t="shared" si="0"/>
        <v>-0.26010804263699994</v>
      </c>
      <c r="E28" s="16">
        <f t="shared" si="1"/>
        <v>0.50411597132600006</v>
      </c>
      <c r="F28" s="15">
        <f t="shared" si="4"/>
        <v>0</v>
      </c>
      <c r="G28" s="16">
        <f t="shared" si="4"/>
        <v>0.50411597132600006</v>
      </c>
      <c r="H28" s="38"/>
      <c r="I28" s="16">
        <f t="shared" si="2"/>
        <v>1.4518539974188801E-2</v>
      </c>
      <c r="J28" s="16">
        <f t="shared" si="3"/>
        <v>0.24792423469812683</v>
      </c>
      <c r="K28" s="16"/>
      <c r="L28" s="17">
        <f t="shared" si="5"/>
        <v>0.44191204786593075</v>
      </c>
      <c r="M28" s="17">
        <f t="shared" si="6"/>
        <v>0.55808795213406914</v>
      </c>
      <c r="N28">
        <f t="shared" si="7"/>
        <v>1</v>
      </c>
      <c r="O28" s="18">
        <v>0</v>
      </c>
      <c r="P28" s="18" t="str">
        <f t="shared" si="8"/>
        <v>N</v>
      </c>
    </row>
    <row r="29" spans="1:16">
      <c r="A29" s="14">
        <v>-0.37204830999999999</v>
      </c>
      <c r="B29" s="14">
        <v>-6.9849880000000003E-2</v>
      </c>
      <c r="C29" s="37"/>
      <c r="D29" s="15">
        <f t="shared" si="0"/>
        <v>-0.271325571795</v>
      </c>
      <c r="E29" s="16">
        <f t="shared" si="1"/>
        <v>-2.472226516199999E-2</v>
      </c>
      <c r="F29" s="15">
        <f t="shared" si="4"/>
        <v>0</v>
      </c>
      <c r="G29" s="16">
        <f t="shared" si="4"/>
        <v>0</v>
      </c>
      <c r="H29" s="38"/>
      <c r="I29" s="16">
        <f t="shared" si="2"/>
        <v>0</v>
      </c>
      <c r="J29" s="16">
        <f t="shared" si="3"/>
        <v>0</v>
      </c>
      <c r="K29" s="16"/>
      <c r="L29" s="17">
        <f t="shared" si="5"/>
        <v>0.5</v>
      </c>
      <c r="M29" s="17">
        <f t="shared" si="6"/>
        <v>0.5</v>
      </c>
      <c r="N29">
        <f t="shared" si="7"/>
        <v>1</v>
      </c>
      <c r="O29" s="18">
        <v>1</v>
      </c>
      <c r="P29" s="18" t="str">
        <f t="shared" si="8"/>
        <v>Y</v>
      </c>
    </row>
    <row r="30" spans="1:16">
      <c r="A30" s="14">
        <v>-0.37204830999999999</v>
      </c>
      <c r="B30" s="14">
        <v>-0.74329904000000002</v>
      </c>
      <c r="C30" s="37"/>
      <c r="D30" s="15">
        <f t="shared" si="0"/>
        <v>4.2498244770000082E-3</v>
      </c>
      <c r="E30" s="16">
        <f t="shared" si="1"/>
        <v>0.58131463392200011</v>
      </c>
      <c r="F30" s="15">
        <f t="shared" si="4"/>
        <v>4.2498244770000082E-3</v>
      </c>
      <c r="G30" s="16">
        <f t="shared" si="4"/>
        <v>0.58131463392200011</v>
      </c>
      <c r="H30" s="38"/>
      <c r="I30" s="16">
        <f t="shared" si="2"/>
        <v>1.4388308661591E-2</v>
      </c>
      <c r="J30" s="16">
        <f t="shared" si="3"/>
        <v>0.28507627059304647</v>
      </c>
      <c r="K30" s="16"/>
      <c r="L30" s="17">
        <f t="shared" si="5"/>
        <v>0.43273820918533751</v>
      </c>
      <c r="M30" s="17">
        <f t="shared" si="6"/>
        <v>0.56726179081466244</v>
      </c>
      <c r="N30">
        <f t="shared" si="7"/>
        <v>1</v>
      </c>
      <c r="O30" s="18">
        <v>0</v>
      </c>
      <c r="P30" s="18" t="str">
        <f t="shared" si="8"/>
        <v>N</v>
      </c>
    </row>
    <row r="31" spans="1:16">
      <c r="A31" s="14">
        <v>-0.69999504999999995</v>
      </c>
      <c r="B31" s="14">
        <v>-0.74329904000000002</v>
      </c>
      <c r="C31" s="37"/>
      <c r="D31" s="15">
        <f t="shared" si="0"/>
        <v>-0.26010804263699994</v>
      </c>
      <c r="E31" s="16">
        <f t="shared" si="1"/>
        <v>0.50411597132600006</v>
      </c>
      <c r="F31" s="15">
        <f t="shared" si="4"/>
        <v>0</v>
      </c>
      <c r="G31" s="16">
        <f t="shared" si="4"/>
        <v>0.50411597132600006</v>
      </c>
      <c r="H31" s="38"/>
      <c r="I31" s="16">
        <f t="shared" si="2"/>
        <v>1.4518539974188801E-2</v>
      </c>
      <c r="J31" s="16">
        <f t="shared" si="3"/>
        <v>0.24792423469812683</v>
      </c>
      <c r="K31" s="16"/>
      <c r="L31" s="17">
        <f t="shared" si="5"/>
        <v>0.44191204786593075</v>
      </c>
      <c r="M31" s="17">
        <f t="shared" si="6"/>
        <v>0.55808795213406914</v>
      </c>
      <c r="N31">
        <f t="shared" si="7"/>
        <v>1</v>
      </c>
      <c r="O31" s="18">
        <v>0</v>
      </c>
      <c r="P31" s="18" t="str">
        <f t="shared" si="8"/>
        <v>N</v>
      </c>
    </row>
    <row r="32" spans="1:16">
      <c r="A32" s="14">
        <v>-0.69999504999999995</v>
      </c>
      <c r="B32" s="14">
        <v>-0.74329904000000002</v>
      </c>
      <c r="C32" s="37"/>
      <c r="D32" s="15">
        <f t="shared" si="0"/>
        <v>-0.26010804263699994</v>
      </c>
      <c r="E32" s="16">
        <f t="shared" si="1"/>
        <v>0.50411597132600006</v>
      </c>
      <c r="F32" s="15">
        <f t="shared" si="4"/>
        <v>0</v>
      </c>
      <c r="G32" s="16">
        <f t="shared" si="4"/>
        <v>0.50411597132600006</v>
      </c>
      <c r="H32" s="38"/>
      <c r="I32" s="16">
        <f t="shared" si="2"/>
        <v>1.4518539974188801E-2</v>
      </c>
      <c r="J32" s="16">
        <f t="shared" si="3"/>
        <v>0.24792423469812683</v>
      </c>
      <c r="K32" s="16"/>
      <c r="L32" s="17">
        <f t="shared" si="5"/>
        <v>0.44191204786593075</v>
      </c>
      <c r="M32" s="17">
        <f t="shared" si="6"/>
        <v>0.55808795213406914</v>
      </c>
      <c r="N32">
        <f t="shared" si="7"/>
        <v>1</v>
      </c>
      <c r="O32" s="18">
        <v>0</v>
      </c>
      <c r="P32" s="18" t="str">
        <f t="shared" si="8"/>
        <v>N</v>
      </c>
    </row>
    <row r="33" spans="1:16">
      <c r="A33" s="14">
        <v>-0.69999504999999995</v>
      </c>
      <c r="B33" s="14">
        <v>-6.9849880000000003E-2</v>
      </c>
      <c r="C33" s="37"/>
      <c r="D33" s="15">
        <f t="shared" si="0"/>
        <v>-0.53568343890899994</v>
      </c>
      <c r="E33" s="16">
        <f t="shared" si="1"/>
        <v>-0.10192092775799999</v>
      </c>
      <c r="F33" s="15">
        <f t="shared" si="4"/>
        <v>0</v>
      </c>
      <c r="G33" s="16">
        <f t="shared" si="4"/>
        <v>0</v>
      </c>
      <c r="H33" s="38"/>
      <c r="I33" s="16">
        <f t="shared" si="2"/>
        <v>0</v>
      </c>
      <c r="J33" s="16">
        <f t="shared" si="3"/>
        <v>0</v>
      </c>
      <c r="K33" s="16"/>
      <c r="L33" s="17">
        <f t="shared" si="5"/>
        <v>0.5</v>
      </c>
      <c r="M33" s="17">
        <f t="shared" si="6"/>
        <v>0.5</v>
      </c>
      <c r="N33">
        <f t="shared" si="7"/>
        <v>1</v>
      </c>
      <c r="O33" s="18">
        <v>0</v>
      </c>
      <c r="P33" s="18" t="str">
        <f t="shared" si="8"/>
        <v>N</v>
      </c>
    </row>
    <row r="34" spans="1:16">
      <c r="A34" s="14">
        <v>-0.69999504999999995</v>
      </c>
      <c r="B34" s="14">
        <v>-0.74329904000000002</v>
      </c>
      <c r="C34" s="37"/>
      <c r="D34" s="15">
        <f t="shared" si="0"/>
        <v>-0.26010804263699994</v>
      </c>
      <c r="E34" s="16">
        <f t="shared" si="1"/>
        <v>0.50411597132600006</v>
      </c>
      <c r="F34" s="15">
        <f t="shared" si="4"/>
        <v>0</v>
      </c>
      <c r="G34" s="16">
        <f t="shared" si="4"/>
        <v>0.50411597132600006</v>
      </c>
      <c r="H34" s="38"/>
      <c r="I34" s="16">
        <f t="shared" si="2"/>
        <v>1.4518539974188801E-2</v>
      </c>
      <c r="J34" s="16">
        <f t="shared" si="3"/>
        <v>0.24792423469812683</v>
      </c>
      <c r="K34" s="16"/>
      <c r="L34" s="17">
        <f t="shared" si="5"/>
        <v>0.44191204786593075</v>
      </c>
      <c r="M34" s="17">
        <f t="shared" si="6"/>
        <v>0.55808795213406914</v>
      </c>
      <c r="N34">
        <f t="shared" si="7"/>
        <v>1</v>
      </c>
      <c r="O34" s="18">
        <v>0</v>
      </c>
      <c r="P34" s="18" t="str">
        <f t="shared" si="8"/>
        <v>N</v>
      </c>
    </row>
    <row r="35" spans="1:16">
      <c r="A35" s="14">
        <v>-0.69999504999999995</v>
      </c>
      <c r="B35" s="14">
        <v>-0.74329904000000002</v>
      </c>
      <c r="C35" s="37"/>
      <c r="D35" s="15">
        <f t="shared" si="0"/>
        <v>-0.26010804263699994</v>
      </c>
      <c r="E35" s="16">
        <f t="shared" si="1"/>
        <v>0.50411597132600006</v>
      </c>
      <c r="F35" s="15">
        <f t="shared" si="4"/>
        <v>0</v>
      </c>
      <c r="G35" s="16">
        <f t="shared" si="4"/>
        <v>0.50411597132600006</v>
      </c>
      <c r="H35" s="38"/>
      <c r="I35" s="16">
        <f t="shared" si="2"/>
        <v>1.4518539974188801E-2</v>
      </c>
      <c r="J35" s="16">
        <f t="shared" si="3"/>
        <v>0.24792423469812683</v>
      </c>
      <c r="K35" s="16"/>
      <c r="L35" s="17">
        <f t="shared" si="5"/>
        <v>0.44191204786593075</v>
      </c>
      <c r="M35" s="17">
        <f t="shared" si="6"/>
        <v>0.55808795213406914</v>
      </c>
      <c r="N35">
        <f t="shared" si="7"/>
        <v>1</v>
      </c>
      <c r="O35" s="18">
        <v>0</v>
      </c>
      <c r="P35" s="18" t="str">
        <f t="shared" si="8"/>
        <v>N</v>
      </c>
    </row>
    <row r="36" spans="1:16">
      <c r="A36" s="14">
        <v>1.2676854099999999</v>
      </c>
      <c r="B36" s="14">
        <v>1.27704844</v>
      </c>
      <c r="C36" s="37"/>
      <c r="D36" s="15">
        <f t="shared" si="0"/>
        <v>0.49931298735299989</v>
      </c>
      <c r="E36" s="16">
        <f t="shared" si="1"/>
        <v>-0.85080274564199998</v>
      </c>
      <c r="F36" s="15">
        <f t="shared" si="4"/>
        <v>0.49931298735299989</v>
      </c>
      <c r="G36" s="16">
        <f t="shared" si="4"/>
        <v>0</v>
      </c>
      <c r="H36" s="38"/>
      <c r="I36" s="16">
        <f t="shared" si="2"/>
        <v>-0.27651953239609134</v>
      </c>
      <c r="J36" s="16">
        <f t="shared" si="3"/>
        <v>-9.5668368376834775E-2</v>
      </c>
      <c r="K36" s="16"/>
      <c r="L36" s="17">
        <f t="shared" si="5"/>
        <v>0.45491003903922289</v>
      </c>
      <c r="M36" s="17">
        <f t="shared" si="6"/>
        <v>0.54508996096077722</v>
      </c>
      <c r="N36">
        <f t="shared" si="7"/>
        <v>1</v>
      </c>
      <c r="O36" s="18">
        <v>1</v>
      </c>
      <c r="P36" s="18" t="str">
        <f t="shared" si="8"/>
        <v>Y</v>
      </c>
    </row>
    <row r="37" spans="1:16">
      <c r="A37" s="14">
        <v>-0.69999504999999995</v>
      </c>
      <c r="B37" s="14">
        <v>-0.74329904000000002</v>
      </c>
      <c r="C37" s="37"/>
      <c r="D37" s="15">
        <f t="shared" si="0"/>
        <v>-0.26010804263699994</v>
      </c>
      <c r="E37" s="16">
        <f t="shared" si="1"/>
        <v>0.50411597132600006</v>
      </c>
      <c r="F37" s="15">
        <f t="shared" si="4"/>
        <v>0</v>
      </c>
      <c r="G37" s="16">
        <f t="shared" si="4"/>
        <v>0.50411597132600006</v>
      </c>
      <c r="H37" s="38"/>
      <c r="I37" s="16">
        <f t="shared" si="2"/>
        <v>1.4518539974188801E-2</v>
      </c>
      <c r="J37" s="16">
        <f t="shared" si="3"/>
        <v>0.24792423469812683</v>
      </c>
      <c r="K37" s="16"/>
      <c r="L37" s="17">
        <f t="shared" si="5"/>
        <v>0.44191204786593075</v>
      </c>
      <c r="M37" s="17">
        <f t="shared" si="6"/>
        <v>0.55808795213406914</v>
      </c>
      <c r="N37">
        <f t="shared" si="7"/>
        <v>1</v>
      </c>
      <c r="O37" s="18">
        <v>0</v>
      </c>
      <c r="P37" s="18" t="str">
        <f t="shared" si="8"/>
        <v>N</v>
      </c>
    </row>
    <row r="38" spans="1:16">
      <c r="A38" s="14">
        <v>-0.69999504999999995</v>
      </c>
      <c r="B38" s="14">
        <v>-0.40657446000000003</v>
      </c>
      <c r="C38" s="37"/>
      <c r="D38" s="15">
        <f t="shared" si="0"/>
        <v>-0.39789574077299994</v>
      </c>
      <c r="E38" s="16">
        <f t="shared" si="1"/>
        <v>0.20109752178400003</v>
      </c>
      <c r="F38" s="15">
        <f t="shared" si="4"/>
        <v>0</v>
      </c>
      <c r="G38" s="16">
        <f t="shared" si="4"/>
        <v>0.20109752178400003</v>
      </c>
      <c r="H38" s="38"/>
      <c r="I38" s="16">
        <f t="shared" si="2"/>
        <v>5.7916086273792008E-3</v>
      </c>
      <c r="J38" s="16">
        <f t="shared" si="3"/>
        <v>9.8899761213371212E-2</v>
      </c>
      <c r="K38" s="16"/>
      <c r="L38" s="17">
        <f t="shared" si="5"/>
        <v>0.47673976325704776</v>
      </c>
      <c r="M38" s="17">
        <f t="shared" si="6"/>
        <v>0.5232602367429523</v>
      </c>
      <c r="N38">
        <f t="shared" si="7"/>
        <v>1</v>
      </c>
      <c r="O38" s="18">
        <v>0</v>
      </c>
      <c r="P38" s="18" t="str">
        <f t="shared" si="8"/>
        <v>N</v>
      </c>
    </row>
    <row r="39" spans="1:16">
      <c r="A39" s="14">
        <v>-0.69999504999999995</v>
      </c>
      <c r="B39" s="14">
        <v>-0.74329904000000002</v>
      </c>
      <c r="C39" s="37"/>
      <c r="D39" s="15">
        <f t="shared" si="0"/>
        <v>-0.26010804263699994</v>
      </c>
      <c r="E39" s="16">
        <f t="shared" si="1"/>
        <v>0.50411597132600006</v>
      </c>
      <c r="F39" s="15">
        <f t="shared" si="4"/>
        <v>0</v>
      </c>
      <c r="G39" s="16">
        <f t="shared" si="4"/>
        <v>0.50411597132600006</v>
      </c>
      <c r="H39" s="38"/>
      <c r="I39" s="16">
        <f t="shared" si="2"/>
        <v>1.4518539974188801E-2</v>
      </c>
      <c r="J39" s="16">
        <f t="shared" si="3"/>
        <v>0.24792423469812683</v>
      </c>
      <c r="K39" s="16"/>
      <c r="L39" s="17">
        <f t="shared" si="5"/>
        <v>0.44191204786593075</v>
      </c>
      <c r="M39" s="17">
        <f t="shared" si="6"/>
        <v>0.55808795213406914</v>
      </c>
      <c r="N39">
        <f t="shared" si="7"/>
        <v>1</v>
      </c>
      <c r="O39" s="18">
        <v>0</v>
      </c>
      <c r="P39" s="18" t="str">
        <f t="shared" si="8"/>
        <v>N</v>
      </c>
    </row>
    <row r="40" spans="1:16">
      <c r="A40" s="14">
        <v>2.2515256300000002</v>
      </c>
      <c r="B40" s="14">
        <v>2.2872221800000001</v>
      </c>
      <c r="C40" s="37"/>
      <c r="D40" s="15">
        <f t="shared" si="0"/>
        <v>0.87902349428700011</v>
      </c>
      <c r="E40" s="16">
        <f t="shared" si="1"/>
        <v>-1.5282621064799999</v>
      </c>
      <c r="F40" s="15">
        <f t="shared" si="4"/>
        <v>0.87902349428700011</v>
      </c>
      <c r="G40" s="16">
        <f t="shared" si="4"/>
        <v>0</v>
      </c>
      <c r="H40" s="38"/>
      <c r="I40" s="16">
        <f t="shared" si="2"/>
        <v>-0.48680321113614061</v>
      </c>
      <c r="J40" s="16">
        <f t="shared" si="3"/>
        <v>-0.16842090150538921</v>
      </c>
      <c r="K40" s="16"/>
      <c r="L40" s="17">
        <f t="shared" si="5"/>
        <v>0.4210700419012775</v>
      </c>
      <c r="M40" s="17">
        <f t="shared" si="6"/>
        <v>0.5789299580987225</v>
      </c>
      <c r="N40">
        <f t="shared" si="7"/>
        <v>1</v>
      </c>
      <c r="O40" s="18">
        <v>1</v>
      </c>
      <c r="P40" s="18" t="str">
        <f t="shared" si="8"/>
        <v>Y</v>
      </c>
    </row>
    <row r="41" spans="1:16">
      <c r="A41" s="14">
        <v>-0.37204830999999999</v>
      </c>
      <c r="B41" s="14">
        <v>-0.74329904000000002</v>
      </c>
      <c r="C41" s="37"/>
      <c r="D41" s="15">
        <f t="shared" si="0"/>
        <v>4.2498244770000082E-3</v>
      </c>
      <c r="E41" s="16">
        <f t="shared" si="1"/>
        <v>0.58131463392200011</v>
      </c>
      <c r="F41" s="15">
        <f t="shared" si="4"/>
        <v>4.2498244770000082E-3</v>
      </c>
      <c r="G41" s="16">
        <f t="shared" si="4"/>
        <v>0.58131463392200011</v>
      </c>
      <c r="H41" s="38"/>
      <c r="I41" s="16">
        <f t="shared" si="2"/>
        <v>1.4388308661591E-2</v>
      </c>
      <c r="J41" s="16">
        <f t="shared" si="3"/>
        <v>0.28507627059304647</v>
      </c>
      <c r="K41" s="16"/>
      <c r="L41" s="17">
        <f t="shared" si="5"/>
        <v>0.43273820918533751</v>
      </c>
      <c r="M41" s="17">
        <f t="shared" si="6"/>
        <v>0.56726179081466244</v>
      </c>
      <c r="N41">
        <f t="shared" si="7"/>
        <v>1</v>
      </c>
      <c r="O41" s="18">
        <v>0</v>
      </c>
      <c r="P41" s="18" t="str">
        <f t="shared" si="8"/>
        <v>N</v>
      </c>
    </row>
    <row r="42" spans="1:16">
      <c r="A42" s="14">
        <v>0.28384517999999997</v>
      </c>
      <c r="B42" s="14">
        <v>0.26687470000000002</v>
      </c>
      <c r="C42" s="37"/>
      <c r="D42" s="15">
        <f t="shared" si="0"/>
        <v>0.11960247235799998</v>
      </c>
      <c r="E42" s="16">
        <f t="shared" si="1"/>
        <v>-0.17334338715800002</v>
      </c>
      <c r="F42" s="15">
        <f t="shared" si="4"/>
        <v>0.11960247235799998</v>
      </c>
      <c r="G42" s="16">
        <f t="shared" si="4"/>
        <v>0</v>
      </c>
      <c r="H42" s="38"/>
      <c r="I42" s="16">
        <f t="shared" si="2"/>
        <v>-6.6235849191860388E-2</v>
      </c>
      <c r="J42" s="16">
        <f t="shared" si="3"/>
        <v>-2.2915833703792795E-2</v>
      </c>
      <c r="K42" s="16"/>
      <c r="L42" s="17">
        <f t="shared" si="5"/>
        <v>0.48917168946374101</v>
      </c>
      <c r="M42" s="17">
        <f t="shared" si="6"/>
        <v>0.51082831053625899</v>
      </c>
      <c r="N42">
        <f t="shared" si="7"/>
        <v>1</v>
      </c>
      <c r="O42" s="18">
        <v>1</v>
      </c>
      <c r="P42" s="18" t="str">
        <f t="shared" si="8"/>
        <v>Y</v>
      </c>
    </row>
    <row r="43" spans="1:16">
      <c r="A43" s="14">
        <v>0.61179192000000004</v>
      </c>
      <c r="B43" s="14">
        <v>-6.9849880000000003E-2</v>
      </c>
      <c r="C43" s="37"/>
      <c r="D43" s="15">
        <f t="shared" si="0"/>
        <v>0.52174803760800004</v>
      </c>
      <c r="E43" s="16">
        <f t="shared" si="1"/>
        <v>0.20687372498000001</v>
      </c>
      <c r="F43" s="15">
        <f t="shared" si="4"/>
        <v>0.52174803760800004</v>
      </c>
      <c r="G43" s="16">
        <f t="shared" si="4"/>
        <v>0.20687372498000001</v>
      </c>
      <c r="H43" s="38"/>
      <c r="I43" s="16">
        <f t="shared" si="2"/>
        <v>-0.28298609994788643</v>
      </c>
      <c r="J43" s="16">
        <f t="shared" si="3"/>
        <v>1.7735739394711958E-3</v>
      </c>
      <c r="K43" s="16"/>
      <c r="L43" s="17">
        <f t="shared" si="5"/>
        <v>0.42928726693238556</v>
      </c>
      <c r="M43" s="17">
        <f t="shared" si="6"/>
        <v>0.5707127330676145</v>
      </c>
      <c r="N43">
        <f t="shared" si="7"/>
        <v>1</v>
      </c>
      <c r="O43" s="18">
        <v>1</v>
      </c>
      <c r="P43" s="18" t="str">
        <f t="shared" si="8"/>
        <v>Y</v>
      </c>
    </row>
    <row r="44" spans="1:16">
      <c r="A44" s="14">
        <v>0.93973865999999995</v>
      </c>
      <c r="B44" s="14">
        <v>0.94032386000000001</v>
      </c>
      <c r="C44" s="37"/>
      <c r="D44" s="15">
        <f t="shared" si="0"/>
        <v>0.37274281031399997</v>
      </c>
      <c r="E44" s="16">
        <f t="shared" si="1"/>
        <v>-0.62498296105000006</v>
      </c>
      <c r="F44" s="15">
        <f t="shared" si="4"/>
        <v>0.37274281031399997</v>
      </c>
      <c r="G44" s="16">
        <f t="shared" si="4"/>
        <v>0</v>
      </c>
      <c r="H44" s="38"/>
      <c r="I44" s="16">
        <f t="shared" si="2"/>
        <v>-0.20642496835189317</v>
      </c>
      <c r="J44" s="16">
        <f t="shared" si="3"/>
        <v>-7.1417522456162397E-2</v>
      </c>
      <c r="K44" s="16"/>
      <c r="L44" s="17">
        <f t="shared" si="5"/>
        <v>0.46629931154927634</v>
      </c>
      <c r="M44" s="17">
        <f t="shared" si="6"/>
        <v>0.5337006884507236</v>
      </c>
      <c r="N44">
        <f t="shared" si="7"/>
        <v>1</v>
      </c>
      <c r="O44" s="18">
        <v>0</v>
      </c>
      <c r="P44" s="18" t="str">
        <f t="shared" si="8"/>
        <v>N</v>
      </c>
    </row>
    <row r="45" spans="1:16">
      <c r="A45" s="14">
        <v>0.28384517999999997</v>
      </c>
      <c r="B45" s="14">
        <v>-6.9849880000000003E-2</v>
      </c>
      <c r="C45" s="37"/>
      <c r="D45" s="15">
        <f t="shared" si="0"/>
        <v>0.25739017049399998</v>
      </c>
      <c r="E45" s="16">
        <f t="shared" si="1"/>
        <v>0.12967506238400001</v>
      </c>
      <c r="F45" s="15">
        <f t="shared" si="4"/>
        <v>0.25739017049399998</v>
      </c>
      <c r="G45" s="16">
        <f t="shared" si="4"/>
        <v>0.12967506238400001</v>
      </c>
      <c r="H45" s="38"/>
      <c r="I45" s="16">
        <f t="shared" si="2"/>
        <v>-0.13880803462291799</v>
      </c>
      <c r="J45" s="16">
        <f t="shared" si="3"/>
        <v>1.4458239013800805E-2</v>
      </c>
      <c r="K45" s="16"/>
      <c r="L45" s="17">
        <f t="shared" si="5"/>
        <v>0.46175826225524652</v>
      </c>
      <c r="M45" s="17">
        <f t="shared" si="6"/>
        <v>0.53824173774475337</v>
      </c>
      <c r="N45">
        <f t="shared" si="7"/>
        <v>1</v>
      </c>
      <c r="O45" s="18">
        <v>1</v>
      </c>
      <c r="P45" s="18" t="str">
        <f t="shared" si="8"/>
        <v>Y</v>
      </c>
    </row>
    <row r="46" spans="1:16">
      <c r="A46" s="14">
        <v>2.2515256300000002</v>
      </c>
      <c r="B46" s="14">
        <v>2.2872221800000001</v>
      </c>
      <c r="C46" s="37"/>
      <c r="D46" s="15">
        <f t="shared" si="0"/>
        <v>0.87902349428700011</v>
      </c>
      <c r="E46" s="16">
        <f t="shared" si="1"/>
        <v>-1.5282621064799999</v>
      </c>
      <c r="F46" s="15">
        <f t="shared" si="4"/>
        <v>0.87902349428700011</v>
      </c>
      <c r="G46" s="16">
        <f t="shared" si="4"/>
        <v>0</v>
      </c>
      <c r="H46" s="38"/>
      <c r="I46" s="16">
        <f t="shared" si="2"/>
        <v>-0.48680321113614061</v>
      </c>
      <c r="J46" s="16">
        <f t="shared" si="3"/>
        <v>-0.16842090150538921</v>
      </c>
      <c r="K46" s="16"/>
      <c r="L46" s="17">
        <f t="shared" si="5"/>
        <v>0.4210700419012775</v>
      </c>
      <c r="M46" s="17">
        <f t="shared" si="6"/>
        <v>0.5789299580987225</v>
      </c>
      <c r="N46">
        <f t="shared" si="7"/>
        <v>1</v>
      </c>
      <c r="O46" s="18">
        <v>1</v>
      </c>
      <c r="P46" s="18" t="str">
        <f t="shared" si="8"/>
        <v>Y</v>
      </c>
    </row>
    <row r="47" spans="1:16">
      <c r="A47" s="14">
        <v>0.93973865999999995</v>
      </c>
      <c r="B47" s="14">
        <v>0.60359927999999996</v>
      </c>
      <c r="C47" s="37"/>
      <c r="D47" s="15">
        <f t="shared" si="0"/>
        <v>0.51053050845000003</v>
      </c>
      <c r="E47" s="16">
        <f t="shared" si="1"/>
        <v>-0.32196451150799998</v>
      </c>
      <c r="F47" s="15">
        <f t="shared" si="4"/>
        <v>0.51053050845000003</v>
      </c>
      <c r="G47" s="16">
        <f t="shared" si="4"/>
        <v>0</v>
      </c>
      <c r="H47" s="38"/>
      <c r="I47" s="16">
        <f t="shared" si="2"/>
        <v>-0.28273179557960998</v>
      </c>
      <c r="J47" s="16">
        <f t="shared" si="3"/>
        <v>-9.7817645419020008E-2</v>
      </c>
      <c r="K47" s="16"/>
      <c r="L47" s="17">
        <f t="shared" si="5"/>
        <v>0.4539027389025872</v>
      </c>
      <c r="M47" s="17">
        <f t="shared" si="6"/>
        <v>0.54609726109741286</v>
      </c>
      <c r="N47">
        <f t="shared" si="7"/>
        <v>1</v>
      </c>
      <c r="O47" s="18">
        <v>1</v>
      </c>
      <c r="P47" s="18" t="str">
        <f t="shared" si="8"/>
        <v>Y</v>
      </c>
    </row>
    <row r="48" spans="1:16">
      <c r="A48" s="14">
        <v>2.2515256300000002</v>
      </c>
      <c r="B48" s="14">
        <v>2.2872221800000001</v>
      </c>
      <c r="C48" s="37"/>
      <c r="D48" s="15">
        <f t="shared" si="0"/>
        <v>0.87902349428700011</v>
      </c>
      <c r="E48" s="16">
        <f t="shared" si="1"/>
        <v>-1.5282621064799999</v>
      </c>
      <c r="F48" s="15">
        <f t="shared" si="4"/>
        <v>0.87902349428700011</v>
      </c>
      <c r="G48" s="16">
        <f t="shared" si="4"/>
        <v>0</v>
      </c>
      <c r="H48" s="38"/>
      <c r="I48" s="16">
        <f t="shared" si="2"/>
        <v>-0.48680321113614061</v>
      </c>
      <c r="J48" s="16">
        <f t="shared" si="3"/>
        <v>-0.16842090150538921</v>
      </c>
      <c r="K48" s="16"/>
      <c r="L48" s="17">
        <f t="shared" si="5"/>
        <v>0.4210700419012775</v>
      </c>
      <c r="M48" s="17">
        <f t="shared" si="6"/>
        <v>0.5789299580987225</v>
      </c>
      <c r="N48">
        <f t="shared" si="7"/>
        <v>1</v>
      </c>
      <c r="O48" s="18">
        <v>1</v>
      </c>
      <c r="P48" s="18" t="str">
        <f t="shared" si="8"/>
        <v>Y</v>
      </c>
    </row>
    <row r="49" spans="1:16">
      <c r="A49" s="14">
        <v>-0.69999504999999995</v>
      </c>
      <c r="B49" s="14">
        <v>-0.74329904000000002</v>
      </c>
      <c r="C49" s="37"/>
      <c r="D49" s="15">
        <f t="shared" si="0"/>
        <v>-0.26010804263699994</v>
      </c>
      <c r="E49" s="16">
        <f t="shared" si="1"/>
        <v>0.50411597132600006</v>
      </c>
      <c r="F49" s="15">
        <f t="shared" si="4"/>
        <v>0</v>
      </c>
      <c r="G49" s="16">
        <f t="shared" si="4"/>
        <v>0.50411597132600006</v>
      </c>
      <c r="H49" s="38"/>
      <c r="I49" s="16">
        <f t="shared" si="2"/>
        <v>1.4518539974188801E-2</v>
      </c>
      <c r="J49" s="16">
        <f t="shared" si="3"/>
        <v>0.24792423469812683</v>
      </c>
      <c r="K49" s="16"/>
      <c r="L49" s="17">
        <f t="shared" si="5"/>
        <v>0.44191204786593075</v>
      </c>
      <c r="M49" s="17">
        <f t="shared" si="6"/>
        <v>0.55808795213406914</v>
      </c>
      <c r="N49">
        <f t="shared" si="7"/>
        <v>1</v>
      </c>
      <c r="O49" s="18">
        <v>0</v>
      </c>
      <c r="P49" s="18" t="str">
        <f t="shared" si="8"/>
        <v>N</v>
      </c>
    </row>
    <row r="50" spans="1:16">
      <c r="A50" s="14">
        <v>1.2676854099999999</v>
      </c>
      <c r="B50" s="14">
        <v>1.27704844</v>
      </c>
      <c r="C50" s="37"/>
      <c r="D50" s="15">
        <f t="shared" si="0"/>
        <v>0.49931298735299989</v>
      </c>
      <c r="E50" s="16">
        <f t="shared" si="1"/>
        <v>-0.85080274564199998</v>
      </c>
      <c r="F50" s="15">
        <f t="shared" si="4"/>
        <v>0.49931298735299989</v>
      </c>
      <c r="G50" s="16">
        <f t="shared" si="4"/>
        <v>0</v>
      </c>
      <c r="H50" s="38"/>
      <c r="I50" s="16">
        <f t="shared" si="2"/>
        <v>-0.27651953239609134</v>
      </c>
      <c r="J50" s="16">
        <f t="shared" si="3"/>
        <v>-9.5668368376834775E-2</v>
      </c>
      <c r="K50" s="16"/>
      <c r="L50" s="17">
        <f t="shared" si="5"/>
        <v>0.45491003903922289</v>
      </c>
      <c r="M50" s="17">
        <f t="shared" si="6"/>
        <v>0.54508996096077722</v>
      </c>
      <c r="N50">
        <f t="shared" si="7"/>
        <v>1</v>
      </c>
      <c r="O50" s="18">
        <v>1</v>
      </c>
      <c r="P50" s="18" t="str">
        <f t="shared" si="8"/>
        <v>Y</v>
      </c>
    </row>
    <row r="51" spans="1:16">
      <c r="A51" s="14">
        <v>-0.69999504999999995</v>
      </c>
      <c r="B51" s="14">
        <v>-0.74329904000000002</v>
      </c>
      <c r="C51" s="37"/>
      <c r="D51" s="15">
        <f t="shared" si="0"/>
        <v>-0.26010804263699994</v>
      </c>
      <c r="E51" s="16">
        <f t="shared" si="1"/>
        <v>0.50411597132600006</v>
      </c>
      <c r="F51" s="15">
        <f t="shared" si="4"/>
        <v>0</v>
      </c>
      <c r="G51" s="16">
        <f t="shared" si="4"/>
        <v>0.50411597132600006</v>
      </c>
      <c r="H51" s="38"/>
      <c r="I51" s="16">
        <f t="shared" si="2"/>
        <v>1.4518539974188801E-2</v>
      </c>
      <c r="J51" s="16">
        <f t="shared" si="3"/>
        <v>0.24792423469812683</v>
      </c>
      <c r="K51" s="16"/>
      <c r="L51" s="17">
        <f t="shared" si="5"/>
        <v>0.44191204786593075</v>
      </c>
      <c r="M51" s="17">
        <f t="shared" si="6"/>
        <v>0.55808795213406914</v>
      </c>
      <c r="N51">
        <f t="shared" si="7"/>
        <v>1</v>
      </c>
      <c r="O51" s="18">
        <v>0</v>
      </c>
      <c r="P51" s="18" t="str">
        <f t="shared" si="8"/>
        <v>N</v>
      </c>
    </row>
    <row r="52" spans="1:16">
      <c r="A52" s="14">
        <v>-0.69999504999999995</v>
      </c>
      <c r="B52" s="14">
        <v>-0.74329904000000002</v>
      </c>
      <c r="C52" s="37"/>
      <c r="D52" s="15">
        <f t="shared" si="0"/>
        <v>-0.26010804263699994</v>
      </c>
      <c r="E52" s="16">
        <f t="shared" si="1"/>
        <v>0.50411597132600006</v>
      </c>
      <c r="F52" s="15">
        <f t="shared" si="4"/>
        <v>0</v>
      </c>
      <c r="G52" s="16">
        <f t="shared" si="4"/>
        <v>0.50411597132600006</v>
      </c>
      <c r="H52" s="38"/>
      <c r="I52" s="16">
        <f t="shared" si="2"/>
        <v>1.4518539974188801E-2</v>
      </c>
      <c r="J52" s="16">
        <f t="shared" si="3"/>
        <v>0.24792423469812683</v>
      </c>
      <c r="K52" s="16"/>
      <c r="L52" s="17">
        <f t="shared" si="5"/>
        <v>0.44191204786593075</v>
      </c>
      <c r="M52" s="17">
        <f t="shared" si="6"/>
        <v>0.55808795213406914</v>
      </c>
      <c r="N52">
        <f t="shared" si="7"/>
        <v>1</v>
      </c>
      <c r="O52" s="18">
        <v>0</v>
      </c>
      <c r="P52" s="18" t="str">
        <f t="shared" si="8"/>
        <v>N</v>
      </c>
    </row>
    <row r="53" spans="1:16">
      <c r="A53" s="14">
        <v>1.5956321499999999</v>
      </c>
      <c r="B53" s="14">
        <v>1.27704844</v>
      </c>
      <c r="C53" s="37"/>
      <c r="D53" s="15">
        <f t="shared" si="0"/>
        <v>0.763670854467</v>
      </c>
      <c r="E53" s="16">
        <f t="shared" si="1"/>
        <v>-0.77360408304600004</v>
      </c>
      <c r="F53" s="15">
        <f t="shared" si="4"/>
        <v>0.763670854467</v>
      </c>
      <c r="G53" s="16">
        <f t="shared" si="4"/>
        <v>0</v>
      </c>
      <c r="H53" s="38"/>
      <c r="I53" s="16">
        <f t="shared" si="2"/>
        <v>-0.42292091920382457</v>
      </c>
      <c r="J53" s="16">
        <f t="shared" si="3"/>
        <v>-0.14631933571587719</v>
      </c>
      <c r="K53" s="16"/>
      <c r="L53" s="17">
        <f t="shared" si="5"/>
        <v>0.43128713930577983</v>
      </c>
      <c r="M53" s="17">
        <f t="shared" si="6"/>
        <v>0.56871286069422011</v>
      </c>
      <c r="N53">
        <f t="shared" si="7"/>
        <v>1</v>
      </c>
      <c r="O53" s="18">
        <v>1</v>
      </c>
      <c r="P53" s="18" t="str">
        <f t="shared" si="8"/>
        <v>Y</v>
      </c>
    </row>
    <row r="54" spans="1:16">
      <c r="A54" s="14">
        <v>0.61179192000000004</v>
      </c>
      <c r="B54" s="14">
        <v>1.61377302</v>
      </c>
      <c r="C54" s="37"/>
      <c r="D54" s="15">
        <f t="shared" si="0"/>
        <v>-0.16719045307199992</v>
      </c>
      <c r="E54" s="16">
        <f t="shared" si="1"/>
        <v>-1.3082185227300001</v>
      </c>
      <c r="F54" s="15">
        <f t="shared" si="4"/>
        <v>0</v>
      </c>
      <c r="G54" s="16">
        <f t="shared" si="4"/>
        <v>0</v>
      </c>
      <c r="H54" s="38"/>
      <c r="I54" s="16">
        <f t="shared" si="2"/>
        <v>0</v>
      </c>
      <c r="J54" s="16">
        <f t="shared" si="3"/>
        <v>0</v>
      </c>
      <c r="K54" s="16"/>
      <c r="L54" s="17">
        <f t="shared" si="5"/>
        <v>0.5</v>
      </c>
      <c r="M54" s="17">
        <f t="shared" si="6"/>
        <v>0.5</v>
      </c>
      <c r="N54">
        <f t="shared" si="7"/>
        <v>1</v>
      </c>
      <c r="O54" s="18">
        <v>1</v>
      </c>
      <c r="P54" s="18" t="str">
        <f t="shared" si="8"/>
        <v>Y</v>
      </c>
    </row>
    <row r="55" spans="1:16">
      <c r="A55" s="14">
        <v>-4.4101559999999998E-2</v>
      </c>
      <c r="B55" s="14">
        <v>-6.9849880000000003E-2</v>
      </c>
      <c r="C55" s="37"/>
      <c r="D55" s="15">
        <f t="shared" si="0"/>
        <v>-6.9676966200000016E-3</v>
      </c>
      <c r="E55" s="16">
        <f t="shared" si="1"/>
        <v>5.2476399788000005E-2</v>
      </c>
      <c r="F55" s="15">
        <f t="shared" si="4"/>
        <v>0</v>
      </c>
      <c r="G55" s="16">
        <f t="shared" si="4"/>
        <v>5.2476399788000005E-2</v>
      </c>
      <c r="H55" s="38"/>
      <c r="I55" s="16">
        <f t="shared" si="2"/>
        <v>1.5113203138944001E-3</v>
      </c>
      <c r="J55" s="16">
        <f t="shared" si="3"/>
        <v>2.5807893415738404E-2</v>
      </c>
      <c r="K55" s="16"/>
      <c r="L55" s="17">
        <f t="shared" si="5"/>
        <v>0.49392615551600921</v>
      </c>
      <c r="M55" s="17">
        <f t="shared" si="6"/>
        <v>0.50607384448399084</v>
      </c>
      <c r="N55">
        <f t="shared" si="7"/>
        <v>1</v>
      </c>
      <c r="O55" s="18">
        <v>1</v>
      </c>
      <c r="P55" s="18" t="str">
        <f t="shared" si="8"/>
        <v>Y</v>
      </c>
    </row>
    <row r="56" spans="1:16">
      <c r="A56" s="14">
        <v>-4.4101559999999998E-2</v>
      </c>
      <c r="B56" s="14">
        <v>0.94032386000000001</v>
      </c>
      <c r="C56" s="37"/>
      <c r="D56" s="15">
        <f t="shared" si="0"/>
        <v>-0.42033079102800003</v>
      </c>
      <c r="E56" s="16">
        <f t="shared" si="1"/>
        <v>-0.85657894883800001</v>
      </c>
      <c r="F56" s="15">
        <f t="shared" si="4"/>
        <v>0</v>
      </c>
      <c r="G56" s="16">
        <f t="shared" si="4"/>
        <v>0</v>
      </c>
      <c r="H56" s="38"/>
      <c r="I56" s="16">
        <f t="shared" si="2"/>
        <v>0</v>
      </c>
      <c r="J56" s="16">
        <f t="shared" si="3"/>
        <v>0</v>
      </c>
      <c r="K56" s="16"/>
      <c r="L56" s="17">
        <f t="shared" si="5"/>
        <v>0.5</v>
      </c>
      <c r="M56" s="17">
        <f t="shared" si="6"/>
        <v>0.5</v>
      </c>
      <c r="N56">
        <f t="shared" si="7"/>
        <v>1</v>
      </c>
      <c r="O56" s="18">
        <v>1</v>
      </c>
      <c r="P56" s="18" t="str">
        <f t="shared" si="8"/>
        <v>Y</v>
      </c>
    </row>
    <row r="57" spans="1:16">
      <c r="A57" s="14">
        <v>0.61179192000000004</v>
      </c>
      <c r="B57" s="14">
        <v>0.60359927999999996</v>
      </c>
      <c r="C57" s="37"/>
      <c r="D57" s="15">
        <f t="shared" si="0"/>
        <v>0.24617264133600009</v>
      </c>
      <c r="E57" s="16">
        <f t="shared" si="1"/>
        <v>-0.39916317410399993</v>
      </c>
      <c r="F57" s="15">
        <f t="shared" si="4"/>
        <v>0.24617264133600009</v>
      </c>
      <c r="G57" s="16">
        <f t="shared" si="4"/>
        <v>0</v>
      </c>
      <c r="H57" s="38"/>
      <c r="I57" s="16">
        <f t="shared" si="2"/>
        <v>-0.13633040877187683</v>
      </c>
      <c r="J57" s="16">
        <f t="shared" si="3"/>
        <v>-4.7166678079977611E-2</v>
      </c>
      <c r="K57" s="16"/>
      <c r="L57" s="17">
        <f t="shared" si="5"/>
        <v>0.47772382365590443</v>
      </c>
      <c r="M57" s="17">
        <f t="shared" si="6"/>
        <v>0.52227617634409562</v>
      </c>
      <c r="N57">
        <f t="shared" si="7"/>
        <v>1</v>
      </c>
      <c r="O57" s="18">
        <v>1</v>
      </c>
      <c r="P57" s="18" t="str">
        <f t="shared" si="8"/>
        <v>Y</v>
      </c>
    </row>
    <row r="58" spans="1:16">
      <c r="A58" s="14">
        <v>0.61179192000000004</v>
      </c>
      <c r="B58" s="14">
        <v>0.60359927999999996</v>
      </c>
      <c r="C58" s="37"/>
      <c r="D58" s="15">
        <f t="shared" si="0"/>
        <v>0.24617264133600009</v>
      </c>
      <c r="E58" s="16">
        <f t="shared" si="1"/>
        <v>-0.39916317410399993</v>
      </c>
      <c r="F58" s="15">
        <f t="shared" si="4"/>
        <v>0.24617264133600009</v>
      </c>
      <c r="G58" s="16">
        <f t="shared" si="4"/>
        <v>0</v>
      </c>
      <c r="H58" s="38"/>
      <c r="I58" s="16">
        <f t="shared" si="2"/>
        <v>-0.13633040877187683</v>
      </c>
      <c r="J58" s="16">
        <f t="shared" si="3"/>
        <v>-4.7166678079977611E-2</v>
      </c>
      <c r="K58" s="16"/>
      <c r="L58" s="17">
        <f t="shared" si="5"/>
        <v>0.47772382365590443</v>
      </c>
      <c r="M58" s="17">
        <f t="shared" si="6"/>
        <v>0.52227617634409562</v>
      </c>
      <c r="N58">
        <f t="shared" si="7"/>
        <v>1</v>
      </c>
      <c r="O58" s="18">
        <v>1</v>
      </c>
      <c r="P58" s="18" t="str">
        <f t="shared" si="8"/>
        <v>Y</v>
      </c>
    </row>
    <row r="59" spans="1:16">
      <c r="A59" s="14">
        <v>0.93973865999999995</v>
      </c>
      <c r="B59" s="14">
        <v>0.94032386000000001</v>
      </c>
      <c r="C59" s="37"/>
      <c r="D59" s="15">
        <f t="shared" si="0"/>
        <v>0.37274281031399997</v>
      </c>
      <c r="E59" s="16">
        <f t="shared" si="1"/>
        <v>-0.62498296105000006</v>
      </c>
      <c r="F59" s="15">
        <f t="shared" si="4"/>
        <v>0.37274281031399997</v>
      </c>
      <c r="G59" s="16">
        <f t="shared" si="4"/>
        <v>0</v>
      </c>
      <c r="H59" s="38"/>
      <c r="I59" s="16">
        <f t="shared" si="2"/>
        <v>-0.20642496835189317</v>
      </c>
      <c r="J59" s="16">
        <f t="shared" si="3"/>
        <v>-7.1417522456162397E-2</v>
      </c>
      <c r="K59" s="16"/>
      <c r="L59" s="17">
        <f t="shared" si="5"/>
        <v>0.46629931154927634</v>
      </c>
      <c r="M59" s="17">
        <f t="shared" si="6"/>
        <v>0.5337006884507236</v>
      </c>
      <c r="N59">
        <f t="shared" si="7"/>
        <v>1</v>
      </c>
      <c r="O59" s="18">
        <v>1</v>
      </c>
      <c r="P59" s="18" t="str">
        <f t="shared" si="8"/>
        <v>Y</v>
      </c>
    </row>
    <row r="60" spans="1:16">
      <c r="A60" s="14">
        <v>2.2515256300000002</v>
      </c>
      <c r="B60" s="14">
        <v>2.2872221800000001</v>
      </c>
      <c r="C60" s="37"/>
      <c r="D60" s="15">
        <f t="shared" si="0"/>
        <v>0.87902349428700011</v>
      </c>
      <c r="E60" s="16">
        <f t="shared" si="1"/>
        <v>-1.5282621064799999</v>
      </c>
      <c r="F60" s="15">
        <f t="shared" si="4"/>
        <v>0.87902349428700011</v>
      </c>
      <c r="G60" s="16">
        <f t="shared" si="4"/>
        <v>0</v>
      </c>
      <c r="H60" s="38"/>
      <c r="I60" s="16">
        <f t="shared" si="2"/>
        <v>-0.48680321113614061</v>
      </c>
      <c r="J60" s="16">
        <f t="shared" si="3"/>
        <v>-0.16842090150538921</v>
      </c>
      <c r="K60" s="16"/>
      <c r="L60" s="17">
        <f t="shared" si="5"/>
        <v>0.4210700419012775</v>
      </c>
      <c r="M60" s="17">
        <f t="shared" si="6"/>
        <v>0.5789299580987225</v>
      </c>
      <c r="N60">
        <f t="shared" si="7"/>
        <v>1</v>
      </c>
      <c r="O60" s="18">
        <v>1</v>
      </c>
      <c r="P60" s="18" t="str">
        <f t="shared" si="8"/>
        <v>Y</v>
      </c>
    </row>
    <row r="61" spans="1:16">
      <c r="A61" s="14">
        <v>-0.37204830999999999</v>
      </c>
      <c r="B61" s="14">
        <v>0.26687470000000002</v>
      </c>
      <c r="C61" s="37"/>
      <c r="D61" s="15">
        <f t="shared" si="0"/>
        <v>-0.40911326993100006</v>
      </c>
      <c r="E61" s="16">
        <f t="shared" si="1"/>
        <v>-0.32774071470400001</v>
      </c>
      <c r="F61" s="15">
        <f t="shared" si="4"/>
        <v>0</v>
      </c>
      <c r="G61" s="16">
        <f t="shared" si="4"/>
        <v>0</v>
      </c>
      <c r="H61" s="38"/>
      <c r="I61" s="16">
        <f t="shared" si="2"/>
        <v>0</v>
      </c>
      <c r="J61" s="16">
        <f t="shared" si="3"/>
        <v>0</v>
      </c>
      <c r="K61" s="16"/>
      <c r="L61" s="17">
        <f t="shared" si="5"/>
        <v>0.5</v>
      </c>
      <c r="M61" s="17">
        <f t="shared" si="6"/>
        <v>0.5</v>
      </c>
      <c r="N61">
        <f t="shared" si="7"/>
        <v>1</v>
      </c>
      <c r="O61" s="18">
        <v>1</v>
      </c>
      <c r="P61" s="18" t="str">
        <f t="shared" si="8"/>
        <v>Y</v>
      </c>
    </row>
    <row r="62" spans="1:16">
      <c r="A62" s="14">
        <v>-0.37204830999999999</v>
      </c>
      <c r="B62" s="14">
        <v>-6.9849880000000003E-2</v>
      </c>
      <c r="C62" s="37"/>
      <c r="D62" s="15">
        <f t="shared" si="0"/>
        <v>-0.271325571795</v>
      </c>
      <c r="E62" s="16">
        <f t="shared" si="1"/>
        <v>-2.472226516199999E-2</v>
      </c>
      <c r="F62" s="15">
        <f t="shared" si="4"/>
        <v>0</v>
      </c>
      <c r="G62" s="16">
        <f t="shared" si="4"/>
        <v>0</v>
      </c>
      <c r="H62" s="38"/>
      <c r="I62" s="16">
        <f t="shared" si="2"/>
        <v>0</v>
      </c>
      <c r="J62" s="16">
        <f t="shared" si="3"/>
        <v>0</v>
      </c>
      <c r="K62" s="16"/>
      <c r="L62" s="17">
        <f t="shared" si="5"/>
        <v>0.5</v>
      </c>
      <c r="M62" s="17">
        <f t="shared" si="6"/>
        <v>0.5</v>
      </c>
      <c r="N62">
        <f t="shared" si="7"/>
        <v>1</v>
      </c>
      <c r="O62" s="18">
        <v>1</v>
      </c>
      <c r="P62" s="18" t="str">
        <f t="shared" si="8"/>
        <v>Y</v>
      </c>
    </row>
    <row r="63" spans="1:16">
      <c r="A63" s="14">
        <v>0.61179192000000004</v>
      </c>
      <c r="B63" s="14">
        <v>0.60359927999999996</v>
      </c>
      <c r="C63" s="37"/>
      <c r="D63" s="15">
        <f t="shared" si="0"/>
        <v>0.24617264133600009</v>
      </c>
      <c r="E63" s="16">
        <f t="shared" si="1"/>
        <v>-0.39916317410399993</v>
      </c>
      <c r="F63" s="15">
        <f t="shared" si="4"/>
        <v>0.24617264133600009</v>
      </c>
      <c r="G63" s="16">
        <f t="shared" si="4"/>
        <v>0</v>
      </c>
      <c r="H63" s="38"/>
      <c r="I63" s="16">
        <f t="shared" si="2"/>
        <v>-0.13633040877187683</v>
      </c>
      <c r="J63" s="16">
        <f t="shared" si="3"/>
        <v>-4.7166678079977611E-2</v>
      </c>
      <c r="K63" s="16"/>
      <c r="L63" s="17">
        <f t="shared" si="5"/>
        <v>0.47772382365590443</v>
      </c>
      <c r="M63" s="17">
        <f t="shared" si="6"/>
        <v>0.52227617634409562</v>
      </c>
      <c r="N63">
        <f t="shared" si="7"/>
        <v>1</v>
      </c>
      <c r="O63" s="18">
        <v>1</v>
      </c>
      <c r="P63" s="18" t="str">
        <f t="shared" si="8"/>
        <v>Y</v>
      </c>
    </row>
    <row r="64" spans="1:16">
      <c r="A64" s="14">
        <v>-4.4101559999999998E-2</v>
      </c>
      <c r="B64" s="14">
        <v>0.60359927999999996</v>
      </c>
      <c r="C64" s="37"/>
      <c r="D64" s="15">
        <f t="shared" si="0"/>
        <v>-0.28254309289199997</v>
      </c>
      <c r="E64" s="16">
        <f t="shared" si="1"/>
        <v>-0.55356049929599993</v>
      </c>
      <c r="F64" s="15">
        <f t="shared" si="4"/>
        <v>0</v>
      </c>
      <c r="G64" s="16">
        <f t="shared" si="4"/>
        <v>0</v>
      </c>
      <c r="H64" s="38"/>
      <c r="I64" s="16">
        <f t="shared" si="2"/>
        <v>0</v>
      </c>
      <c r="J64" s="16">
        <f t="shared" si="3"/>
        <v>0</v>
      </c>
      <c r="K64" s="16"/>
      <c r="L64" s="17">
        <f t="shared" si="5"/>
        <v>0.5</v>
      </c>
      <c r="M64" s="17">
        <f t="shared" si="6"/>
        <v>0.5</v>
      </c>
      <c r="N64">
        <f t="shared" si="7"/>
        <v>1</v>
      </c>
      <c r="O64" s="18">
        <v>1</v>
      </c>
      <c r="P64" s="18" t="str">
        <f t="shared" si="8"/>
        <v>Y</v>
      </c>
    </row>
    <row r="65" spans="1:16">
      <c r="A65" s="14">
        <v>-0.69999504999999995</v>
      </c>
      <c r="B65" s="14">
        <v>-0.74329904000000002</v>
      </c>
      <c r="C65" s="37"/>
      <c r="D65" s="15">
        <f t="shared" si="0"/>
        <v>-0.26010804263699994</v>
      </c>
      <c r="E65" s="16">
        <f t="shared" si="1"/>
        <v>0.50411597132600006</v>
      </c>
      <c r="F65" s="15">
        <f t="shared" si="4"/>
        <v>0</v>
      </c>
      <c r="G65" s="16">
        <f t="shared" si="4"/>
        <v>0.50411597132600006</v>
      </c>
      <c r="H65" s="38"/>
      <c r="I65" s="16">
        <f t="shared" si="2"/>
        <v>1.4518539974188801E-2</v>
      </c>
      <c r="J65" s="16">
        <f t="shared" si="3"/>
        <v>0.24792423469812683</v>
      </c>
      <c r="K65" s="16"/>
      <c r="L65" s="17">
        <f t="shared" si="5"/>
        <v>0.44191204786593075</v>
      </c>
      <c r="M65" s="17">
        <f t="shared" si="6"/>
        <v>0.55808795213406914</v>
      </c>
      <c r="N65">
        <f t="shared" si="7"/>
        <v>1</v>
      </c>
      <c r="O65" s="18">
        <v>0</v>
      </c>
      <c r="P65" s="18" t="str">
        <f t="shared" si="8"/>
        <v>N</v>
      </c>
    </row>
    <row r="66" spans="1:16">
      <c r="A66" s="14">
        <v>2.2515256300000002</v>
      </c>
      <c r="B66" s="14">
        <v>2.2872221800000001</v>
      </c>
      <c r="C66" s="37"/>
      <c r="D66" s="15">
        <f t="shared" si="0"/>
        <v>0.87902349428700011</v>
      </c>
      <c r="E66" s="16">
        <f t="shared" si="1"/>
        <v>-1.5282621064799999</v>
      </c>
      <c r="F66" s="15">
        <f t="shared" si="4"/>
        <v>0.87902349428700011</v>
      </c>
      <c r="G66" s="16">
        <f t="shared" si="4"/>
        <v>0</v>
      </c>
      <c r="H66" s="38"/>
      <c r="I66" s="16">
        <f t="shared" si="2"/>
        <v>-0.48680321113614061</v>
      </c>
      <c r="J66" s="16">
        <f t="shared" si="3"/>
        <v>-0.16842090150538921</v>
      </c>
      <c r="K66" s="16"/>
      <c r="L66" s="17">
        <f t="shared" si="5"/>
        <v>0.4210700419012775</v>
      </c>
      <c r="M66" s="17">
        <f t="shared" si="6"/>
        <v>0.5789299580987225</v>
      </c>
      <c r="N66">
        <f t="shared" si="7"/>
        <v>1</v>
      </c>
      <c r="O66" s="18">
        <v>1</v>
      </c>
      <c r="P66" s="18" t="str">
        <f t="shared" si="8"/>
        <v>Y</v>
      </c>
    </row>
    <row r="67" spans="1:16">
      <c r="A67" s="14">
        <v>-4.4101559999999998E-2</v>
      </c>
      <c r="B67" s="14">
        <v>0.26687470000000002</v>
      </c>
      <c r="C67" s="37"/>
      <c r="D67" s="15">
        <f t="shared" si="0"/>
        <v>-0.14475539475600002</v>
      </c>
      <c r="E67" s="16">
        <f t="shared" si="1"/>
        <v>-0.25054204975400002</v>
      </c>
      <c r="F67" s="15">
        <f t="shared" si="4"/>
        <v>0</v>
      </c>
      <c r="G67" s="16">
        <f t="shared" si="4"/>
        <v>0</v>
      </c>
      <c r="H67" s="38"/>
      <c r="I67" s="16">
        <f t="shared" si="2"/>
        <v>0</v>
      </c>
      <c r="J67" s="16">
        <f t="shared" si="3"/>
        <v>0</v>
      </c>
      <c r="K67" s="16"/>
      <c r="L67" s="17">
        <f t="shared" si="5"/>
        <v>0.5</v>
      </c>
      <c r="M67" s="17">
        <f t="shared" si="6"/>
        <v>0.5</v>
      </c>
      <c r="N67">
        <f t="shared" si="7"/>
        <v>1</v>
      </c>
      <c r="O67" s="18">
        <v>1</v>
      </c>
      <c r="P67" s="18" t="str">
        <f t="shared" si="8"/>
        <v>Y</v>
      </c>
    </row>
    <row r="68" spans="1:16">
      <c r="A68" s="14">
        <v>-0.69999504999999995</v>
      </c>
      <c r="B68" s="14">
        <v>-0.74329904000000002</v>
      </c>
      <c r="C68" s="37"/>
      <c r="D68" s="15">
        <f t="shared" ref="D68:D131" si="9">A68*s2_w1+B68*s2_w3</f>
        <v>-0.26010804263699994</v>
      </c>
      <c r="E68" s="16">
        <f t="shared" ref="E68:E131" si="10">A68*s2_w2+B68*s2_w4</f>
        <v>0.50411597132600006</v>
      </c>
      <c r="F68" s="15">
        <f t="shared" si="4"/>
        <v>0</v>
      </c>
      <c r="G68" s="16">
        <f t="shared" si="4"/>
        <v>0.50411597132600006</v>
      </c>
      <c r="H68" s="38"/>
      <c r="I68" s="16">
        <f t="shared" ref="I68:I131" si="11">F68*s2_w5+G68*s2_w7</f>
        <v>1.4518539974188801E-2</v>
      </c>
      <c r="J68" s="16">
        <f t="shared" ref="J68:J131" si="12">F68*s2_w6+G68*s2_w8</f>
        <v>0.24792423469812683</v>
      </c>
      <c r="K68" s="16"/>
      <c r="L68" s="17">
        <f t="shared" si="5"/>
        <v>0.44191204786593075</v>
      </c>
      <c r="M68" s="17">
        <f t="shared" si="6"/>
        <v>0.55808795213406914</v>
      </c>
      <c r="N68">
        <f t="shared" si="7"/>
        <v>1</v>
      </c>
      <c r="O68" s="18">
        <v>0</v>
      </c>
      <c r="P68" s="18" t="str">
        <f t="shared" si="8"/>
        <v>N</v>
      </c>
    </row>
    <row r="69" spans="1:16">
      <c r="A69" s="14">
        <v>0.28384517999999997</v>
      </c>
      <c r="B69" s="14">
        <v>-0.40657446000000003</v>
      </c>
      <c r="C69" s="37"/>
      <c r="D69" s="15">
        <f t="shared" si="9"/>
        <v>0.39517786862999998</v>
      </c>
      <c r="E69" s="16">
        <f t="shared" si="10"/>
        <v>0.43269351192600003</v>
      </c>
      <c r="F69" s="15">
        <f t="shared" ref="F69:G132" si="13">MAX(0,D69)</f>
        <v>0.39517786862999998</v>
      </c>
      <c r="G69" s="16">
        <f t="shared" si="13"/>
        <v>0.43269351192600003</v>
      </c>
      <c r="H69" s="38"/>
      <c r="I69" s="16">
        <f t="shared" si="11"/>
        <v>-0.20638793050382517</v>
      </c>
      <c r="J69" s="16">
        <f t="shared" si="12"/>
        <v>0.13708258953569882</v>
      </c>
      <c r="K69" s="16"/>
      <c r="L69" s="17">
        <f t="shared" ref="L69:L132" si="14">EXP(I69)/( EXP(I69) + EXP(J69))</f>
        <v>0.4149666933485654</v>
      </c>
      <c r="M69" s="17">
        <f t="shared" ref="M69:M132" si="15">EXP(J69)/( EXP(I69) + EXP(J69))</f>
        <v>0.58503330665143449</v>
      </c>
      <c r="N69">
        <f t="shared" ref="N69:N132" si="16">IF(L69&gt;M69,0,1)</f>
        <v>1</v>
      </c>
      <c r="O69" s="18">
        <v>1</v>
      </c>
      <c r="P69" s="18" t="str">
        <f t="shared" ref="P69:P132" si="17">IF(N69=O69,"Y","N")</f>
        <v>Y</v>
      </c>
    </row>
    <row r="70" spans="1:16">
      <c r="A70" s="14">
        <v>-0.69999504999999995</v>
      </c>
      <c r="B70" s="14">
        <v>-0.74329904000000002</v>
      </c>
      <c r="C70" s="37"/>
      <c r="D70" s="15">
        <f t="shared" si="9"/>
        <v>-0.26010804263699994</v>
      </c>
      <c r="E70" s="16">
        <f t="shared" si="10"/>
        <v>0.50411597132600006</v>
      </c>
      <c r="F70" s="15">
        <f t="shared" si="13"/>
        <v>0</v>
      </c>
      <c r="G70" s="16">
        <f t="shared" si="13"/>
        <v>0.50411597132600006</v>
      </c>
      <c r="H70" s="38"/>
      <c r="I70" s="16">
        <f t="shared" si="11"/>
        <v>1.4518539974188801E-2</v>
      </c>
      <c r="J70" s="16">
        <f t="shared" si="12"/>
        <v>0.24792423469812683</v>
      </c>
      <c r="K70" s="16"/>
      <c r="L70" s="17">
        <f t="shared" si="14"/>
        <v>0.44191204786593075</v>
      </c>
      <c r="M70" s="17">
        <f t="shared" si="15"/>
        <v>0.55808795213406914</v>
      </c>
      <c r="N70">
        <f t="shared" si="16"/>
        <v>1</v>
      </c>
      <c r="O70" s="18">
        <v>0</v>
      </c>
      <c r="P70" s="18" t="str">
        <f t="shared" si="17"/>
        <v>N</v>
      </c>
    </row>
    <row r="71" spans="1:16">
      <c r="A71" s="14">
        <v>-4.4101559999999998E-2</v>
      </c>
      <c r="B71" s="14">
        <v>0.26687470000000002</v>
      </c>
      <c r="C71" s="37"/>
      <c r="D71" s="15">
        <f t="shared" si="9"/>
        <v>-0.14475539475600002</v>
      </c>
      <c r="E71" s="16">
        <f t="shared" si="10"/>
        <v>-0.25054204975400002</v>
      </c>
      <c r="F71" s="15">
        <f t="shared" si="13"/>
        <v>0</v>
      </c>
      <c r="G71" s="16">
        <f t="shared" si="13"/>
        <v>0</v>
      </c>
      <c r="H71" s="38"/>
      <c r="I71" s="16">
        <f t="shared" si="11"/>
        <v>0</v>
      </c>
      <c r="J71" s="16">
        <f t="shared" si="12"/>
        <v>0</v>
      </c>
      <c r="K71" s="16"/>
      <c r="L71" s="17">
        <f t="shared" si="14"/>
        <v>0.5</v>
      </c>
      <c r="M71" s="17">
        <f t="shared" si="15"/>
        <v>0.5</v>
      </c>
      <c r="N71">
        <f t="shared" si="16"/>
        <v>1</v>
      </c>
      <c r="O71" s="18">
        <v>1</v>
      </c>
      <c r="P71" s="18" t="str">
        <f t="shared" si="17"/>
        <v>Y</v>
      </c>
    </row>
    <row r="72" spans="1:16">
      <c r="A72" s="14">
        <v>-4.4101559999999998E-2</v>
      </c>
      <c r="B72" s="14">
        <v>1.61377302</v>
      </c>
      <c r="C72" s="37"/>
      <c r="D72" s="15">
        <f t="shared" si="9"/>
        <v>-0.69590618729999998</v>
      </c>
      <c r="E72" s="16">
        <f t="shared" si="10"/>
        <v>-1.4626158479220002</v>
      </c>
      <c r="F72" s="15">
        <f t="shared" si="13"/>
        <v>0</v>
      </c>
      <c r="G72" s="16">
        <f t="shared" si="13"/>
        <v>0</v>
      </c>
      <c r="H72" s="38"/>
      <c r="I72" s="16">
        <f t="shared" si="11"/>
        <v>0</v>
      </c>
      <c r="J72" s="16">
        <f t="shared" si="12"/>
        <v>0</v>
      </c>
      <c r="K72" s="16"/>
      <c r="L72" s="17">
        <f t="shared" si="14"/>
        <v>0.5</v>
      </c>
      <c r="M72" s="17">
        <f t="shared" si="15"/>
        <v>0.5</v>
      </c>
      <c r="N72">
        <f t="shared" si="16"/>
        <v>1</v>
      </c>
      <c r="O72" s="18">
        <v>1</v>
      </c>
      <c r="P72" s="18" t="str">
        <f t="shared" si="17"/>
        <v>Y</v>
      </c>
    </row>
    <row r="73" spans="1:16">
      <c r="A73" s="14">
        <v>-0.69999504999999995</v>
      </c>
      <c r="B73" s="14">
        <v>-0.74329904000000002</v>
      </c>
      <c r="C73" s="37"/>
      <c r="D73" s="15">
        <f t="shared" si="9"/>
        <v>-0.26010804263699994</v>
      </c>
      <c r="E73" s="16">
        <f t="shared" si="10"/>
        <v>0.50411597132600006</v>
      </c>
      <c r="F73" s="15">
        <f t="shared" si="13"/>
        <v>0</v>
      </c>
      <c r="G73" s="16">
        <f t="shared" si="13"/>
        <v>0.50411597132600006</v>
      </c>
      <c r="H73" s="38"/>
      <c r="I73" s="16">
        <f t="shared" si="11"/>
        <v>1.4518539974188801E-2</v>
      </c>
      <c r="J73" s="16">
        <f t="shared" si="12"/>
        <v>0.24792423469812683</v>
      </c>
      <c r="K73" s="16"/>
      <c r="L73" s="17">
        <f t="shared" si="14"/>
        <v>0.44191204786593075</v>
      </c>
      <c r="M73" s="17">
        <f t="shared" si="15"/>
        <v>0.55808795213406914</v>
      </c>
      <c r="N73">
        <f t="shared" si="16"/>
        <v>1</v>
      </c>
      <c r="O73" s="18">
        <v>0</v>
      </c>
      <c r="P73" s="18" t="str">
        <f t="shared" si="17"/>
        <v>N</v>
      </c>
    </row>
    <row r="74" spans="1:16">
      <c r="A74" s="14">
        <v>-0.69999504999999995</v>
      </c>
      <c r="B74" s="14">
        <v>-6.9849880000000003E-2</v>
      </c>
      <c r="C74" s="37"/>
      <c r="D74" s="15">
        <f t="shared" si="9"/>
        <v>-0.53568343890899994</v>
      </c>
      <c r="E74" s="16">
        <f t="shared" si="10"/>
        <v>-0.10192092775799999</v>
      </c>
      <c r="F74" s="15">
        <f t="shared" si="13"/>
        <v>0</v>
      </c>
      <c r="G74" s="16">
        <f t="shared" si="13"/>
        <v>0</v>
      </c>
      <c r="H74" s="38"/>
      <c r="I74" s="16">
        <f t="shared" si="11"/>
        <v>0</v>
      </c>
      <c r="J74" s="16">
        <f t="shared" si="12"/>
        <v>0</v>
      </c>
      <c r="K74" s="16"/>
      <c r="L74" s="17">
        <f t="shared" si="14"/>
        <v>0.5</v>
      </c>
      <c r="M74" s="17">
        <f t="shared" si="15"/>
        <v>0.5</v>
      </c>
      <c r="N74">
        <f t="shared" si="16"/>
        <v>1</v>
      </c>
      <c r="O74" s="18">
        <v>0</v>
      </c>
      <c r="P74" s="18" t="str">
        <f t="shared" si="17"/>
        <v>N</v>
      </c>
    </row>
    <row r="75" spans="1:16">
      <c r="A75" s="14">
        <v>2.2515256300000002</v>
      </c>
      <c r="B75" s="14">
        <v>-0.40657446000000003</v>
      </c>
      <c r="C75" s="37"/>
      <c r="D75" s="15">
        <f t="shared" si="9"/>
        <v>1.9813250793750001</v>
      </c>
      <c r="E75" s="16">
        <f t="shared" si="10"/>
        <v>0.89588548985600003</v>
      </c>
      <c r="F75" s="15">
        <f t="shared" si="13"/>
        <v>1.9813250793750001</v>
      </c>
      <c r="G75" s="16">
        <f t="shared" si="13"/>
        <v>0.89588548985600003</v>
      </c>
      <c r="H75" s="38"/>
      <c r="I75" s="16">
        <f t="shared" si="11"/>
        <v>-1.0714563268500221</v>
      </c>
      <c r="J75" s="16">
        <f t="shared" si="12"/>
        <v>6.0974598702930816E-2</v>
      </c>
      <c r="K75" s="16"/>
      <c r="L75" s="17">
        <f t="shared" si="14"/>
        <v>0.24371276126000971</v>
      </c>
      <c r="M75" s="17">
        <f t="shared" si="15"/>
        <v>0.75628723873999026</v>
      </c>
      <c r="N75">
        <f t="shared" si="16"/>
        <v>1</v>
      </c>
      <c r="O75" s="18">
        <v>1</v>
      </c>
      <c r="P75" s="18" t="str">
        <f t="shared" si="17"/>
        <v>Y</v>
      </c>
    </row>
    <row r="76" spans="1:16">
      <c r="A76" s="14">
        <v>-4.4101559999999998E-2</v>
      </c>
      <c r="B76" s="14">
        <v>-6.9849880000000003E-2</v>
      </c>
      <c r="C76" s="37"/>
      <c r="D76" s="15">
        <f t="shared" si="9"/>
        <v>-6.9676966200000016E-3</v>
      </c>
      <c r="E76" s="16">
        <f t="shared" si="10"/>
        <v>5.2476399788000005E-2</v>
      </c>
      <c r="F76" s="15">
        <f t="shared" si="13"/>
        <v>0</v>
      </c>
      <c r="G76" s="16">
        <f t="shared" si="13"/>
        <v>5.2476399788000005E-2</v>
      </c>
      <c r="H76" s="38"/>
      <c r="I76" s="16">
        <f t="shared" si="11"/>
        <v>1.5113203138944001E-3</v>
      </c>
      <c r="J76" s="16">
        <f t="shared" si="12"/>
        <v>2.5807893415738404E-2</v>
      </c>
      <c r="K76" s="16"/>
      <c r="L76" s="17">
        <f t="shared" si="14"/>
        <v>0.49392615551600921</v>
      </c>
      <c r="M76" s="17">
        <f t="shared" si="15"/>
        <v>0.50607384448399084</v>
      </c>
      <c r="N76">
        <f t="shared" si="16"/>
        <v>1</v>
      </c>
      <c r="O76" s="18">
        <v>0</v>
      </c>
      <c r="P76" s="18" t="str">
        <f t="shared" si="17"/>
        <v>N</v>
      </c>
    </row>
    <row r="77" spans="1:16">
      <c r="A77" s="14">
        <v>0.28384517999999997</v>
      </c>
      <c r="B77" s="14">
        <v>0.60359927999999996</v>
      </c>
      <c r="C77" s="37"/>
      <c r="D77" s="15">
        <f t="shared" si="9"/>
        <v>-1.8185225777999997E-2</v>
      </c>
      <c r="E77" s="16">
        <f t="shared" si="10"/>
        <v>-0.47636183669999993</v>
      </c>
      <c r="F77" s="15">
        <f t="shared" si="13"/>
        <v>0</v>
      </c>
      <c r="G77" s="16">
        <f t="shared" si="13"/>
        <v>0</v>
      </c>
      <c r="H77" s="38"/>
      <c r="I77" s="16">
        <f t="shared" si="11"/>
        <v>0</v>
      </c>
      <c r="J77" s="16">
        <f t="shared" si="12"/>
        <v>0</v>
      </c>
      <c r="K77" s="16"/>
      <c r="L77" s="17">
        <f t="shared" si="14"/>
        <v>0.5</v>
      </c>
      <c r="M77" s="17">
        <f t="shared" si="15"/>
        <v>0.5</v>
      </c>
      <c r="N77">
        <f t="shared" si="16"/>
        <v>1</v>
      </c>
      <c r="O77" s="18">
        <v>1</v>
      </c>
      <c r="P77" s="18" t="str">
        <f t="shared" si="17"/>
        <v>Y</v>
      </c>
    </row>
    <row r="78" spans="1:16">
      <c r="A78" s="14">
        <v>0.93973865999999995</v>
      </c>
      <c r="B78" s="14">
        <v>0.26687470000000002</v>
      </c>
      <c r="C78" s="37"/>
      <c r="D78" s="15">
        <f t="shared" si="9"/>
        <v>0.64831820658600003</v>
      </c>
      <c r="E78" s="16">
        <f t="shared" si="10"/>
        <v>-1.8946061966000044E-2</v>
      </c>
      <c r="F78" s="15">
        <f t="shared" si="13"/>
        <v>0.64831820658600003</v>
      </c>
      <c r="G78" s="16">
        <f t="shared" si="13"/>
        <v>0</v>
      </c>
      <c r="H78" s="38"/>
      <c r="I78" s="16">
        <f t="shared" si="11"/>
        <v>-0.35903862280732679</v>
      </c>
      <c r="J78" s="16">
        <f t="shared" si="12"/>
        <v>-0.12421776838187761</v>
      </c>
      <c r="K78" s="16"/>
      <c r="L78" s="17">
        <f t="shared" si="14"/>
        <v>0.44156306173303228</v>
      </c>
      <c r="M78" s="17">
        <f t="shared" si="15"/>
        <v>0.55843693826696772</v>
      </c>
      <c r="N78">
        <f t="shared" si="16"/>
        <v>1</v>
      </c>
      <c r="O78" s="18">
        <v>1</v>
      </c>
      <c r="P78" s="18" t="str">
        <f t="shared" si="17"/>
        <v>Y</v>
      </c>
    </row>
    <row r="79" spans="1:16">
      <c r="A79" s="14">
        <v>-0.69999504999999995</v>
      </c>
      <c r="B79" s="14">
        <v>-0.40657446000000003</v>
      </c>
      <c r="C79" s="37"/>
      <c r="D79" s="15">
        <f t="shared" si="9"/>
        <v>-0.39789574077299994</v>
      </c>
      <c r="E79" s="16">
        <f t="shared" si="10"/>
        <v>0.20109752178400003</v>
      </c>
      <c r="F79" s="15">
        <f t="shared" si="13"/>
        <v>0</v>
      </c>
      <c r="G79" s="16">
        <f t="shared" si="13"/>
        <v>0.20109752178400003</v>
      </c>
      <c r="H79" s="38"/>
      <c r="I79" s="16">
        <f t="shared" si="11"/>
        <v>5.7916086273792008E-3</v>
      </c>
      <c r="J79" s="16">
        <f t="shared" si="12"/>
        <v>9.8899761213371212E-2</v>
      </c>
      <c r="K79" s="16"/>
      <c r="L79" s="17">
        <f t="shared" si="14"/>
        <v>0.47673976325704776</v>
      </c>
      <c r="M79" s="17">
        <f t="shared" si="15"/>
        <v>0.5232602367429523</v>
      </c>
      <c r="N79">
        <f t="shared" si="16"/>
        <v>1</v>
      </c>
      <c r="O79" s="18">
        <v>0</v>
      </c>
      <c r="P79" s="18" t="str">
        <f t="shared" si="17"/>
        <v>N</v>
      </c>
    </row>
    <row r="80" spans="1:16">
      <c r="A80" s="14">
        <v>-0.69999504999999995</v>
      </c>
      <c r="B80" s="14">
        <v>0.26687470000000002</v>
      </c>
      <c r="C80" s="37"/>
      <c r="D80" s="15">
        <f t="shared" si="9"/>
        <v>-0.67347113704499995</v>
      </c>
      <c r="E80" s="16">
        <f t="shared" si="10"/>
        <v>-0.40493937730000001</v>
      </c>
      <c r="F80" s="15">
        <f t="shared" si="13"/>
        <v>0</v>
      </c>
      <c r="G80" s="16">
        <f t="shared" si="13"/>
        <v>0</v>
      </c>
      <c r="H80" s="38"/>
      <c r="I80" s="16">
        <f t="shared" si="11"/>
        <v>0</v>
      </c>
      <c r="J80" s="16">
        <f t="shared" si="12"/>
        <v>0</v>
      </c>
      <c r="K80" s="16"/>
      <c r="L80" s="17">
        <f t="shared" si="14"/>
        <v>0.5</v>
      </c>
      <c r="M80" s="17">
        <f t="shared" si="15"/>
        <v>0.5</v>
      </c>
      <c r="N80">
        <f t="shared" si="16"/>
        <v>1</v>
      </c>
      <c r="O80" s="18">
        <v>0</v>
      </c>
      <c r="P80" s="18" t="str">
        <f t="shared" si="17"/>
        <v>N</v>
      </c>
    </row>
    <row r="81" spans="1:16">
      <c r="A81" s="14">
        <v>-4.4101559999999998E-2</v>
      </c>
      <c r="B81" s="14">
        <v>-0.74329904000000002</v>
      </c>
      <c r="C81" s="37"/>
      <c r="D81" s="15">
        <f t="shared" si="9"/>
        <v>0.26860769965200004</v>
      </c>
      <c r="E81" s="16">
        <f t="shared" si="10"/>
        <v>0.65851329887200005</v>
      </c>
      <c r="F81" s="15">
        <f t="shared" si="13"/>
        <v>0.26860769965200004</v>
      </c>
      <c r="G81" s="16">
        <f t="shared" si="13"/>
        <v>0.65851329887200005</v>
      </c>
      <c r="H81" s="38"/>
      <c r="I81" s="16">
        <f t="shared" si="11"/>
        <v>-0.129789761059764</v>
      </c>
      <c r="J81" s="16">
        <f t="shared" si="12"/>
        <v>0.27239160513192645</v>
      </c>
      <c r="K81" s="16"/>
      <c r="L81" s="17">
        <f t="shared" si="14"/>
        <v>0.40078835622739156</v>
      </c>
      <c r="M81" s="17">
        <f t="shared" si="15"/>
        <v>0.59921164377260849</v>
      </c>
      <c r="N81">
        <f t="shared" si="16"/>
        <v>1</v>
      </c>
      <c r="O81" s="18">
        <v>0</v>
      </c>
      <c r="P81" s="18" t="str">
        <f t="shared" si="17"/>
        <v>N</v>
      </c>
    </row>
    <row r="82" spans="1:16">
      <c r="A82" s="14">
        <v>-0.69999504999999995</v>
      </c>
      <c r="B82" s="14">
        <v>-0.74329904000000002</v>
      </c>
      <c r="C82" s="37"/>
      <c r="D82" s="15">
        <f t="shared" si="9"/>
        <v>-0.26010804263699994</v>
      </c>
      <c r="E82" s="16">
        <f t="shared" si="10"/>
        <v>0.50411597132600006</v>
      </c>
      <c r="F82" s="15">
        <f t="shared" si="13"/>
        <v>0</v>
      </c>
      <c r="G82" s="16">
        <f t="shared" si="13"/>
        <v>0.50411597132600006</v>
      </c>
      <c r="H82" s="38"/>
      <c r="I82" s="16">
        <f t="shared" si="11"/>
        <v>1.4518539974188801E-2</v>
      </c>
      <c r="J82" s="16">
        <f t="shared" si="12"/>
        <v>0.24792423469812683</v>
      </c>
      <c r="K82" s="16"/>
      <c r="L82" s="17">
        <f t="shared" si="14"/>
        <v>0.44191204786593075</v>
      </c>
      <c r="M82" s="17">
        <f t="shared" si="15"/>
        <v>0.55808795213406914</v>
      </c>
      <c r="N82">
        <f t="shared" si="16"/>
        <v>1</v>
      </c>
      <c r="O82" s="18">
        <v>0</v>
      </c>
      <c r="P82" s="18" t="str">
        <f t="shared" si="17"/>
        <v>N</v>
      </c>
    </row>
    <row r="83" spans="1:16">
      <c r="A83" s="14">
        <v>-0.69999504999999995</v>
      </c>
      <c r="B83" s="14">
        <v>-0.74329904000000002</v>
      </c>
      <c r="C83" s="37"/>
      <c r="D83" s="15">
        <f t="shared" si="9"/>
        <v>-0.26010804263699994</v>
      </c>
      <c r="E83" s="16">
        <f t="shared" si="10"/>
        <v>0.50411597132600006</v>
      </c>
      <c r="F83" s="15">
        <f t="shared" si="13"/>
        <v>0</v>
      </c>
      <c r="G83" s="16">
        <f t="shared" si="13"/>
        <v>0.50411597132600006</v>
      </c>
      <c r="H83" s="38"/>
      <c r="I83" s="16">
        <f t="shared" si="11"/>
        <v>1.4518539974188801E-2</v>
      </c>
      <c r="J83" s="16">
        <f t="shared" si="12"/>
        <v>0.24792423469812683</v>
      </c>
      <c r="K83" s="16"/>
      <c r="L83" s="17">
        <f t="shared" si="14"/>
        <v>0.44191204786593075</v>
      </c>
      <c r="M83" s="17">
        <f t="shared" si="15"/>
        <v>0.55808795213406914</v>
      </c>
      <c r="N83">
        <f t="shared" si="16"/>
        <v>1</v>
      </c>
      <c r="O83" s="18">
        <v>0</v>
      </c>
      <c r="P83" s="18" t="str">
        <f t="shared" si="17"/>
        <v>N</v>
      </c>
    </row>
    <row r="84" spans="1:16">
      <c r="A84" s="14">
        <v>-0.37204830999999999</v>
      </c>
      <c r="B84" s="14">
        <v>-0.40657446000000003</v>
      </c>
      <c r="C84" s="37"/>
      <c r="D84" s="15">
        <f t="shared" si="9"/>
        <v>-0.13353787365900002</v>
      </c>
      <c r="E84" s="16">
        <f t="shared" si="10"/>
        <v>0.27829618438000003</v>
      </c>
      <c r="F84" s="15">
        <f t="shared" si="13"/>
        <v>0</v>
      </c>
      <c r="G84" s="16">
        <f t="shared" si="13"/>
        <v>0.27829618438000003</v>
      </c>
      <c r="H84" s="38"/>
      <c r="I84" s="16">
        <f t="shared" si="11"/>
        <v>8.0149301101440015E-3</v>
      </c>
      <c r="J84" s="16">
        <f t="shared" si="12"/>
        <v>0.13686606347808403</v>
      </c>
      <c r="K84" s="16"/>
      <c r="L84" s="17">
        <f t="shared" si="14"/>
        <v>0.46783171082303254</v>
      </c>
      <c r="M84" s="17">
        <f t="shared" si="15"/>
        <v>0.53216828917696735</v>
      </c>
      <c r="N84">
        <f t="shared" si="16"/>
        <v>1</v>
      </c>
      <c r="O84" s="18">
        <v>0</v>
      </c>
      <c r="P84" s="18" t="str">
        <f t="shared" si="17"/>
        <v>N</v>
      </c>
    </row>
    <row r="85" spans="1:16">
      <c r="A85" s="14">
        <v>-0.69999504999999995</v>
      </c>
      <c r="B85" s="14">
        <v>-0.74329904000000002</v>
      </c>
      <c r="C85" s="37"/>
      <c r="D85" s="15">
        <f t="shared" si="9"/>
        <v>-0.26010804263699994</v>
      </c>
      <c r="E85" s="16">
        <f t="shared" si="10"/>
        <v>0.50411597132600006</v>
      </c>
      <c r="F85" s="15">
        <f t="shared" si="13"/>
        <v>0</v>
      </c>
      <c r="G85" s="16">
        <f t="shared" si="13"/>
        <v>0.50411597132600006</v>
      </c>
      <c r="H85" s="38"/>
      <c r="I85" s="16">
        <f t="shared" si="11"/>
        <v>1.4518539974188801E-2</v>
      </c>
      <c r="J85" s="16">
        <f t="shared" si="12"/>
        <v>0.24792423469812683</v>
      </c>
      <c r="K85" s="16"/>
      <c r="L85" s="17">
        <f t="shared" si="14"/>
        <v>0.44191204786593075</v>
      </c>
      <c r="M85" s="17">
        <f t="shared" si="15"/>
        <v>0.55808795213406914</v>
      </c>
      <c r="N85">
        <f t="shared" si="16"/>
        <v>1</v>
      </c>
      <c r="O85" s="18">
        <v>0</v>
      </c>
      <c r="P85" s="18" t="str">
        <f t="shared" si="17"/>
        <v>N</v>
      </c>
    </row>
    <row r="86" spans="1:16">
      <c r="A86" s="14">
        <v>-0.37204830999999999</v>
      </c>
      <c r="B86" s="14">
        <v>-0.74329904000000002</v>
      </c>
      <c r="C86" s="37"/>
      <c r="D86" s="15">
        <f t="shared" si="9"/>
        <v>4.2498244770000082E-3</v>
      </c>
      <c r="E86" s="16">
        <f t="shared" si="10"/>
        <v>0.58131463392200011</v>
      </c>
      <c r="F86" s="15">
        <f t="shared" si="13"/>
        <v>4.2498244770000082E-3</v>
      </c>
      <c r="G86" s="16">
        <f t="shared" si="13"/>
        <v>0.58131463392200011</v>
      </c>
      <c r="H86" s="38"/>
      <c r="I86" s="16">
        <f t="shared" si="11"/>
        <v>1.4388308661591E-2</v>
      </c>
      <c r="J86" s="16">
        <f t="shared" si="12"/>
        <v>0.28507627059304647</v>
      </c>
      <c r="K86" s="16"/>
      <c r="L86" s="17">
        <f t="shared" si="14"/>
        <v>0.43273820918533751</v>
      </c>
      <c r="M86" s="17">
        <f t="shared" si="15"/>
        <v>0.56726179081466244</v>
      </c>
      <c r="N86">
        <f t="shared" si="16"/>
        <v>1</v>
      </c>
      <c r="O86" s="18">
        <v>0</v>
      </c>
      <c r="P86" s="18" t="str">
        <f t="shared" si="17"/>
        <v>N</v>
      </c>
    </row>
    <row r="87" spans="1:16">
      <c r="A87" s="14">
        <v>-0.69999504999999995</v>
      </c>
      <c r="B87" s="14">
        <v>-0.74329904000000002</v>
      </c>
      <c r="C87" s="37"/>
      <c r="D87" s="15">
        <f t="shared" si="9"/>
        <v>-0.26010804263699994</v>
      </c>
      <c r="E87" s="16">
        <f t="shared" si="10"/>
        <v>0.50411597132600006</v>
      </c>
      <c r="F87" s="15">
        <f t="shared" si="13"/>
        <v>0</v>
      </c>
      <c r="G87" s="16">
        <f t="shared" si="13"/>
        <v>0.50411597132600006</v>
      </c>
      <c r="H87" s="38"/>
      <c r="I87" s="16">
        <f t="shared" si="11"/>
        <v>1.4518539974188801E-2</v>
      </c>
      <c r="J87" s="16">
        <f t="shared" si="12"/>
        <v>0.24792423469812683</v>
      </c>
      <c r="K87" s="16"/>
      <c r="L87" s="17">
        <f t="shared" si="14"/>
        <v>0.44191204786593075</v>
      </c>
      <c r="M87" s="17">
        <f t="shared" si="15"/>
        <v>0.55808795213406914</v>
      </c>
      <c r="N87">
        <f t="shared" si="16"/>
        <v>1</v>
      </c>
      <c r="O87" s="18">
        <v>0</v>
      </c>
      <c r="P87" s="18" t="str">
        <f t="shared" si="17"/>
        <v>N</v>
      </c>
    </row>
    <row r="88" spans="1:16">
      <c r="A88" s="14">
        <v>0.61179192000000004</v>
      </c>
      <c r="B88" s="14">
        <v>1.27704844</v>
      </c>
      <c r="C88" s="37"/>
      <c r="D88" s="15">
        <f t="shared" si="9"/>
        <v>-2.940275493599992E-2</v>
      </c>
      <c r="E88" s="16">
        <f t="shared" si="10"/>
        <v>-1.005200073188</v>
      </c>
      <c r="F88" s="15">
        <f t="shared" si="13"/>
        <v>0</v>
      </c>
      <c r="G88" s="16">
        <f t="shared" si="13"/>
        <v>0</v>
      </c>
      <c r="H88" s="38"/>
      <c r="I88" s="16">
        <f t="shared" si="11"/>
        <v>0</v>
      </c>
      <c r="J88" s="16">
        <f t="shared" si="12"/>
        <v>0</v>
      </c>
      <c r="K88" s="16"/>
      <c r="L88" s="17">
        <f t="shared" si="14"/>
        <v>0.5</v>
      </c>
      <c r="M88" s="17">
        <f t="shared" si="15"/>
        <v>0.5</v>
      </c>
      <c r="N88">
        <f t="shared" si="16"/>
        <v>1</v>
      </c>
      <c r="O88" s="18">
        <v>1</v>
      </c>
      <c r="P88" s="18" t="str">
        <f t="shared" si="17"/>
        <v>Y</v>
      </c>
    </row>
    <row r="89" spans="1:16">
      <c r="A89" s="14">
        <v>2.2515256300000002</v>
      </c>
      <c r="B89" s="14">
        <v>0.94032386000000001</v>
      </c>
      <c r="C89" s="37"/>
      <c r="D89" s="15">
        <f t="shared" si="9"/>
        <v>1.4301742868310001</v>
      </c>
      <c r="E89" s="16">
        <f t="shared" si="10"/>
        <v>-0.31618830831199995</v>
      </c>
      <c r="F89" s="15">
        <f t="shared" si="13"/>
        <v>1.4301742868310001</v>
      </c>
      <c r="G89" s="16">
        <f t="shared" si="13"/>
        <v>0</v>
      </c>
      <c r="H89" s="38"/>
      <c r="I89" s="16">
        <f t="shared" si="11"/>
        <v>-0.7920305200470078</v>
      </c>
      <c r="J89" s="16">
        <f t="shared" si="12"/>
        <v>-0.27402139335681963</v>
      </c>
      <c r="K89" s="16"/>
      <c r="L89" s="17">
        <f t="shared" si="14"/>
        <v>0.3733178841711105</v>
      </c>
      <c r="M89" s="17">
        <f t="shared" si="15"/>
        <v>0.62668211582888955</v>
      </c>
      <c r="N89">
        <f t="shared" si="16"/>
        <v>1</v>
      </c>
      <c r="O89" s="18">
        <v>1</v>
      </c>
      <c r="P89" s="18" t="str">
        <f t="shared" si="17"/>
        <v>Y</v>
      </c>
    </row>
    <row r="90" spans="1:16">
      <c r="A90" s="14">
        <v>-4.4101559999999998E-2</v>
      </c>
      <c r="B90" s="14">
        <v>0.94032386000000001</v>
      </c>
      <c r="C90" s="37"/>
      <c r="D90" s="15">
        <f t="shared" si="9"/>
        <v>-0.42033079102800003</v>
      </c>
      <c r="E90" s="16">
        <f t="shared" si="10"/>
        <v>-0.85657894883800001</v>
      </c>
      <c r="F90" s="15">
        <f t="shared" si="13"/>
        <v>0</v>
      </c>
      <c r="G90" s="16">
        <f t="shared" si="13"/>
        <v>0</v>
      </c>
      <c r="H90" s="38"/>
      <c r="I90" s="16">
        <f t="shared" si="11"/>
        <v>0</v>
      </c>
      <c r="J90" s="16">
        <f t="shared" si="12"/>
        <v>0</v>
      </c>
      <c r="K90" s="16"/>
      <c r="L90" s="17">
        <f t="shared" si="14"/>
        <v>0.5</v>
      </c>
      <c r="M90" s="17">
        <f t="shared" si="15"/>
        <v>0.5</v>
      </c>
      <c r="N90">
        <f t="shared" si="16"/>
        <v>1</v>
      </c>
      <c r="O90" s="18">
        <v>1</v>
      </c>
      <c r="P90" s="18" t="str">
        <f t="shared" si="17"/>
        <v>Y</v>
      </c>
    </row>
    <row r="91" spans="1:16">
      <c r="A91" s="14">
        <v>0.93973865999999995</v>
      </c>
      <c r="B91" s="14">
        <v>0.94032386000000001</v>
      </c>
      <c r="C91" s="37"/>
      <c r="D91" s="15">
        <f t="shared" si="9"/>
        <v>0.37274281031399997</v>
      </c>
      <c r="E91" s="16">
        <f t="shared" si="10"/>
        <v>-0.62498296105000006</v>
      </c>
      <c r="F91" s="15">
        <f t="shared" si="13"/>
        <v>0.37274281031399997</v>
      </c>
      <c r="G91" s="16">
        <f t="shared" si="13"/>
        <v>0</v>
      </c>
      <c r="H91" s="38"/>
      <c r="I91" s="16">
        <f t="shared" si="11"/>
        <v>-0.20642496835189317</v>
      </c>
      <c r="J91" s="16">
        <f t="shared" si="12"/>
        <v>-7.1417522456162397E-2</v>
      </c>
      <c r="K91" s="16"/>
      <c r="L91" s="17">
        <f t="shared" si="14"/>
        <v>0.46629931154927634</v>
      </c>
      <c r="M91" s="17">
        <f t="shared" si="15"/>
        <v>0.5337006884507236</v>
      </c>
      <c r="N91">
        <f t="shared" si="16"/>
        <v>1</v>
      </c>
      <c r="O91" s="18">
        <v>1</v>
      </c>
      <c r="P91" s="18" t="str">
        <f t="shared" si="17"/>
        <v>Y</v>
      </c>
    </row>
    <row r="92" spans="1:16">
      <c r="A92" s="14">
        <v>-0.69999504999999995</v>
      </c>
      <c r="B92" s="14">
        <v>-0.74329904000000002</v>
      </c>
      <c r="C92" s="37"/>
      <c r="D92" s="15">
        <f t="shared" si="9"/>
        <v>-0.26010804263699994</v>
      </c>
      <c r="E92" s="16">
        <f t="shared" si="10"/>
        <v>0.50411597132600006</v>
      </c>
      <c r="F92" s="15">
        <f t="shared" si="13"/>
        <v>0</v>
      </c>
      <c r="G92" s="16">
        <f t="shared" si="13"/>
        <v>0.50411597132600006</v>
      </c>
      <c r="H92" s="38"/>
      <c r="I92" s="16">
        <f t="shared" si="11"/>
        <v>1.4518539974188801E-2</v>
      </c>
      <c r="J92" s="16">
        <f t="shared" si="12"/>
        <v>0.24792423469812683</v>
      </c>
      <c r="K92" s="16"/>
      <c r="L92" s="17">
        <f t="shared" si="14"/>
        <v>0.44191204786593075</v>
      </c>
      <c r="M92" s="17">
        <f t="shared" si="15"/>
        <v>0.55808795213406914</v>
      </c>
      <c r="N92">
        <f t="shared" si="16"/>
        <v>1</v>
      </c>
      <c r="O92" s="18">
        <v>0</v>
      </c>
      <c r="P92" s="18" t="str">
        <f t="shared" si="17"/>
        <v>N</v>
      </c>
    </row>
    <row r="93" spans="1:16">
      <c r="A93" s="14">
        <v>-0.69999504999999995</v>
      </c>
      <c r="B93" s="14">
        <v>-0.74329904000000002</v>
      </c>
      <c r="C93" s="37"/>
      <c r="D93" s="15">
        <f t="shared" si="9"/>
        <v>-0.26010804263699994</v>
      </c>
      <c r="E93" s="16">
        <f t="shared" si="10"/>
        <v>0.50411597132600006</v>
      </c>
      <c r="F93" s="15">
        <f t="shared" si="13"/>
        <v>0</v>
      </c>
      <c r="G93" s="16">
        <f t="shared" si="13"/>
        <v>0.50411597132600006</v>
      </c>
      <c r="H93" s="38"/>
      <c r="I93" s="16">
        <f t="shared" si="11"/>
        <v>1.4518539974188801E-2</v>
      </c>
      <c r="J93" s="16">
        <f t="shared" si="12"/>
        <v>0.24792423469812683</v>
      </c>
      <c r="K93" s="16"/>
      <c r="L93" s="17">
        <f t="shared" si="14"/>
        <v>0.44191204786593075</v>
      </c>
      <c r="M93" s="17">
        <f t="shared" si="15"/>
        <v>0.55808795213406914</v>
      </c>
      <c r="N93">
        <f t="shared" si="16"/>
        <v>1</v>
      </c>
      <c r="O93" s="18">
        <v>0</v>
      </c>
      <c r="P93" s="18" t="str">
        <f t="shared" si="17"/>
        <v>N</v>
      </c>
    </row>
    <row r="94" spans="1:16">
      <c r="A94" s="14">
        <v>-0.69999504999999995</v>
      </c>
      <c r="B94" s="14">
        <v>-0.74329904000000002</v>
      </c>
      <c r="C94" s="37"/>
      <c r="D94" s="15">
        <f t="shared" si="9"/>
        <v>-0.26010804263699994</v>
      </c>
      <c r="E94" s="16">
        <f t="shared" si="10"/>
        <v>0.50411597132600006</v>
      </c>
      <c r="F94" s="15">
        <f t="shared" si="13"/>
        <v>0</v>
      </c>
      <c r="G94" s="16">
        <f t="shared" si="13"/>
        <v>0.50411597132600006</v>
      </c>
      <c r="H94" s="38"/>
      <c r="I94" s="16">
        <f t="shared" si="11"/>
        <v>1.4518539974188801E-2</v>
      </c>
      <c r="J94" s="16">
        <f t="shared" si="12"/>
        <v>0.24792423469812683</v>
      </c>
      <c r="K94" s="16"/>
      <c r="L94" s="17">
        <f t="shared" si="14"/>
        <v>0.44191204786593075</v>
      </c>
      <c r="M94" s="17">
        <f t="shared" si="15"/>
        <v>0.55808795213406914</v>
      </c>
      <c r="N94">
        <f t="shared" si="16"/>
        <v>1</v>
      </c>
      <c r="O94" s="18">
        <v>0</v>
      </c>
      <c r="P94" s="18" t="str">
        <f t="shared" si="17"/>
        <v>N</v>
      </c>
    </row>
    <row r="95" spans="1:16">
      <c r="A95" s="14">
        <v>-0.69999504999999995</v>
      </c>
      <c r="B95" s="14">
        <v>-0.74329904000000002</v>
      </c>
      <c r="C95" s="37"/>
      <c r="D95" s="15">
        <f t="shared" si="9"/>
        <v>-0.26010804263699994</v>
      </c>
      <c r="E95" s="16">
        <f t="shared" si="10"/>
        <v>0.50411597132600006</v>
      </c>
      <c r="F95" s="15">
        <f t="shared" si="13"/>
        <v>0</v>
      </c>
      <c r="G95" s="16">
        <f t="shared" si="13"/>
        <v>0.50411597132600006</v>
      </c>
      <c r="H95" s="38"/>
      <c r="I95" s="16">
        <f t="shared" si="11"/>
        <v>1.4518539974188801E-2</v>
      </c>
      <c r="J95" s="16">
        <f t="shared" si="12"/>
        <v>0.24792423469812683</v>
      </c>
      <c r="K95" s="16"/>
      <c r="L95" s="17">
        <f t="shared" si="14"/>
        <v>0.44191204786593075</v>
      </c>
      <c r="M95" s="17">
        <f t="shared" si="15"/>
        <v>0.55808795213406914</v>
      </c>
      <c r="N95">
        <f t="shared" si="16"/>
        <v>1</v>
      </c>
      <c r="O95" s="18">
        <v>0</v>
      </c>
      <c r="P95" s="18" t="str">
        <f t="shared" si="17"/>
        <v>N</v>
      </c>
    </row>
    <row r="96" spans="1:16">
      <c r="A96" s="14">
        <v>-0.69999504999999995</v>
      </c>
      <c r="B96" s="14">
        <v>-0.74329904000000002</v>
      </c>
      <c r="C96" s="37"/>
      <c r="D96" s="15">
        <f t="shared" si="9"/>
        <v>-0.26010804263699994</v>
      </c>
      <c r="E96" s="16">
        <f t="shared" si="10"/>
        <v>0.50411597132600006</v>
      </c>
      <c r="F96" s="15">
        <f t="shared" si="13"/>
        <v>0</v>
      </c>
      <c r="G96" s="16">
        <f t="shared" si="13"/>
        <v>0.50411597132600006</v>
      </c>
      <c r="H96" s="38"/>
      <c r="I96" s="16">
        <f t="shared" si="11"/>
        <v>1.4518539974188801E-2</v>
      </c>
      <c r="J96" s="16">
        <f t="shared" si="12"/>
        <v>0.24792423469812683</v>
      </c>
      <c r="K96" s="16"/>
      <c r="L96" s="17">
        <f t="shared" si="14"/>
        <v>0.44191204786593075</v>
      </c>
      <c r="M96" s="17">
        <f t="shared" si="15"/>
        <v>0.55808795213406914</v>
      </c>
      <c r="N96">
        <f t="shared" si="16"/>
        <v>1</v>
      </c>
      <c r="O96" s="18">
        <v>0</v>
      </c>
      <c r="P96" s="18" t="str">
        <f t="shared" si="17"/>
        <v>N</v>
      </c>
    </row>
    <row r="97" spans="1:16">
      <c r="A97" s="14">
        <v>-0.69999504999999995</v>
      </c>
      <c r="B97" s="14">
        <v>-0.74329904000000002</v>
      </c>
      <c r="C97" s="37"/>
      <c r="D97" s="15">
        <f t="shared" si="9"/>
        <v>-0.26010804263699994</v>
      </c>
      <c r="E97" s="16">
        <f t="shared" si="10"/>
        <v>0.50411597132600006</v>
      </c>
      <c r="F97" s="15">
        <f t="shared" si="13"/>
        <v>0</v>
      </c>
      <c r="G97" s="16">
        <f t="shared" si="13"/>
        <v>0.50411597132600006</v>
      </c>
      <c r="H97" s="38"/>
      <c r="I97" s="16">
        <f t="shared" si="11"/>
        <v>1.4518539974188801E-2</v>
      </c>
      <c r="J97" s="16">
        <f t="shared" si="12"/>
        <v>0.24792423469812683</v>
      </c>
      <c r="K97" s="16"/>
      <c r="L97" s="17">
        <f t="shared" si="14"/>
        <v>0.44191204786593075</v>
      </c>
      <c r="M97" s="17">
        <f t="shared" si="15"/>
        <v>0.55808795213406914</v>
      </c>
      <c r="N97">
        <f t="shared" si="16"/>
        <v>1</v>
      </c>
      <c r="O97" s="18">
        <v>0</v>
      </c>
      <c r="P97" s="18" t="str">
        <f t="shared" si="17"/>
        <v>N</v>
      </c>
    </row>
    <row r="98" spans="1:16">
      <c r="A98" s="14">
        <v>-0.69999504999999995</v>
      </c>
      <c r="B98" s="14">
        <v>-0.74329904000000002</v>
      </c>
      <c r="C98" s="37"/>
      <c r="D98" s="15">
        <f t="shared" si="9"/>
        <v>-0.26010804263699994</v>
      </c>
      <c r="E98" s="16">
        <f t="shared" si="10"/>
        <v>0.50411597132600006</v>
      </c>
      <c r="F98" s="15">
        <f t="shared" si="13"/>
        <v>0</v>
      </c>
      <c r="G98" s="16">
        <f t="shared" si="13"/>
        <v>0.50411597132600006</v>
      </c>
      <c r="H98" s="38"/>
      <c r="I98" s="16">
        <f t="shared" si="11"/>
        <v>1.4518539974188801E-2</v>
      </c>
      <c r="J98" s="16">
        <f t="shared" si="12"/>
        <v>0.24792423469812683</v>
      </c>
      <c r="K98" s="16"/>
      <c r="L98" s="17">
        <f t="shared" si="14"/>
        <v>0.44191204786593075</v>
      </c>
      <c r="M98" s="17">
        <f t="shared" si="15"/>
        <v>0.55808795213406914</v>
      </c>
      <c r="N98">
        <f t="shared" si="16"/>
        <v>1</v>
      </c>
      <c r="O98" s="18">
        <v>0</v>
      </c>
      <c r="P98" s="18" t="str">
        <f t="shared" si="17"/>
        <v>N</v>
      </c>
    </row>
    <row r="99" spans="1:16">
      <c r="A99" s="14">
        <v>-0.69999504999999995</v>
      </c>
      <c r="B99" s="14">
        <v>-0.74329904000000002</v>
      </c>
      <c r="C99" s="37"/>
      <c r="D99" s="15">
        <f t="shared" si="9"/>
        <v>-0.26010804263699994</v>
      </c>
      <c r="E99" s="16">
        <f t="shared" si="10"/>
        <v>0.50411597132600006</v>
      </c>
      <c r="F99" s="15">
        <f t="shared" si="13"/>
        <v>0</v>
      </c>
      <c r="G99" s="16">
        <f t="shared" si="13"/>
        <v>0.50411597132600006</v>
      </c>
      <c r="H99" s="38"/>
      <c r="I99" s="16">
        <f t="shared" si="11"/>
        <v>1.4518539974188801E-2</v>
      </c>
      <c r="J99" s="16">
        <f t="shared" si="12"/>
        <v>0.24792423469812683</v>
      </c>
      <c r="K99" s="16"/>
      <c r="L99" s="17">
        <f t="shared" si="14"/>
        <v>0.44191204786593075</v>
      </c>
      <c r="M99" s="17">
        <f t="shared" si="15"/>
        <v>0.55808795213406914</v>
      </c>
      <c r="N99">
        <f t="shared" si="16"/>
        <v>1</v>
      </c>
      <c r="O99" s="18">
        <v>0</v>
      </c>
      <c r="P99" s="18" t="str">
        <f t="shared" si="17"/>
        <v>N</v>
      </c>
    </row>
    <row r="100" spans="1:16">
      <c r="A100" s="14">
        <v>-0.69999504999999995</v>
      </c>
      <c r="B100" s="14">
        <v>-0.74329904000000002</v>
      </c>
      <c r="C100" s="37"/>
      <c r="D100" s="15">
        <f t="shared" si="9"/>
        <v>-0.26010804263699994</v>
      </c>
      <c r="E100" s="16">
        <f t="shared" si="10"/>
        <v>0.50411597132600006</v>
      </c>
      <c r="F100" s="15">
        <f t="shared" si="13"/>
        <v>0</v>
      </c>
      <c r="G100" s="16">
        <f t="shared" si="13"/>
        <v>0.50411597132600006</v>
      </c>
      <c r="H100" s="38"/>
      <c r="I100" s="16">
        <f t="shared" si="11"/>
        <v>1.4518539974188801E-2</v>
      </c>
      <c r="J100" s="16">
        <f t="shared" si="12"/>
        <v>0.24792423469812683</v>
      </c>
      <c r="K100" s="16"/>
      <c r="L100" s="17">
        <f t="shared" si="14"/>
        <v>0.44191204786593075</v>
      </c>
      <c r="M100" s="17">
        <f t="shared" si="15"/>
        <v>0.55808795213406914</v>
      </c>
      <c r="N100">
        <f t="shared" si="16"/>
        <v>1</v>
      </c>
      <c r="O100" s="18">
        <v>0</v>
      </c>
      <c r="P100" s="18" t="str">
        <f t="shared" si="17"/>
        <v>N</v>
      </c>
    </row>
    <row r="101" spans="1:16">
      <c r="A101" s="14">
        <v>-0.69999504999999995</v>
      </c>
      <c r="B101" s="14">
        <v>-0.74329904000000002</v>
      </c>
      <c r="C101" s="37"/>
      <c r="D101" s="15">
        <f t="shared" si="9"/>
        <v>-0.26010804263699994</v>
      </c>
      <c r="E101" s="16">
        <f t="shared" si="10"/>
        <v>0.50411597132600006</v>
      </c>
      <c r="F101" s="15">
        <f t="shared" si="13"/>
        <v>0</v>
      </c>
      <c r="G101" s="16">
        <f t="shared" si="13"/>
        <v>0.50411597132600006</v>
      </c>
      <c r="H101" s="38"/>
      <c r="I101" s="16">
        <f t="shared" si="11"/>
        <v>1.4518539974188801E-2</v>
      </c>
      <c r="J101" s="16">
        <f t="shared" si="12"/>
        <v>0.24792423469812683</v>
      </c>
      <c r="K101" s="16"/>
      <c r="L101" s="17">
        <f t="shared" si="14"/>
        <v>0.44191204786593075</v>
      </c>
      <c r="M101" s="17">
        <f t="shared" si="15"/>
        <v>0.55808795213406914</v>
      </c>
      <c r="N101">
        <f t="shared" si="16"/>
        <v>1</v>
      </c>
      <c r="O101" s="18">
        <v>0</v>
      </c>
      <c r="P101" s="18" t="str">
        <f t="shared" si="17"/>
        <v>N</v>
      </c>
    </row>
    <row r="102" spans="1:16">
      <c r="A102" s="14">
        <v>0.93973865999999995</v>
      </c>
      <c r="B102" s="14">
        <v>1.9504976000000001</v>
      </c>
      <c r="C102" s="37"/>
      <c r="D102" s="15">
        <f t="shared" si="9"/>
        <v>-4.0620284093999981E-2</v>
      </c>
      <c r="E102" s="16">
        <f t="shared" si="10"/>
        <v>-1.5340383096760002</v>
      </c>
      <c r="F102" s="15">
        <f t="shared" si="13"/>
        <v>0</v>
      </c>
      <c r="G102" s="16">
        <f t="shared" si="13"/>
        <v>0</v>
      </c>
      <c r="H102" s="38"/>
      <c r="I102" s="16">
        <f t="shared" si="11"/>
        <v>0</v>
      </c>
      <c r="J102" s="16">
        <f t="shared" si="12"/>
        <v>0</v>
      </c>
      <c r="K102" s="16"/>
      <c r="L102" s="17">
        <f t="shared" si="14"/>
        <v>0.5</v>
      </c>
      <c r="M102" s="17">
        <f t="shared" si="15"/>
        <v>0.5</v>
      </c>
      <c r="N102">
        <f t="shared" si="16"/>
        <v>1</v>
      </c>
      <c r="O102" s="18">
        <v>1</v>
      </c>
      <c r="P102" s="18" t="str">
        <f t="shared" si="17"/>
        <v>Y</v>
      </c>
    </row>
    <row r="103" spans="1:16">
      <c r="A103" s="14">
        <v>0.61179192000000004</v>
      </c>
      <c r="B103" s="14">
        <v>0.94032386000000001</v>
      </c>
      <c r="C103" s="37"/>
      <c r="D103" s="15">
        <f t="shared" si="9"/>
        <v>0.10838494320000003</v>
      </c>
      <c r="E103" s="16">
        <f t="shared" si="10"/>
        <v>-0.70218162364600001</v>
      </c>
      <c r="F103" s="15">
        <f t="shared" si="13"/>
        <v>0.10838494320000003</v>
      </c>
      <c r="G103" s="16">
        <f t="shared" si="13"/>
        <v>0</v>
      </c>
      <c r="H103" s="38"/>
      <c r="I103" s="16">
        <f t="shared" si="11"/>
        <v>-6.0023581544160008E-2</v>
      </c>
      <c r="J103" s="16">
        <f t="shared" si="12"/>
        <v>-2.0766555117120004E-2</v>
      </c>
      <c r="K103" s="16"/>
      <c r="L103" s="17">
        <f t="shared" si="14"/>
        <v>0.4901870036064831</v>
      </c>
      <c r="M103" s="17">
        <f t="shared" si="15"/>
        <v>0.50981299639351685</v>
      </c>
      <c r="N103">
        <f t="shared" si="16"/>
        <v>1</v>
      </c>
      <c r="O103" s="18">
        <v>1</v>
      </c>
      <c r="P103" s="18" t="str">
        <f t="shared" si="17"/>
        <v>Y</v>
      </c>
    </row>
    <row r="104" spans="1:16">
      <c r="A104" s="14">
        <v>-4.4101559999999998E-2</v>
      </c>
      <c r="B104" s="14">
        <v>0.60359927999999996</v>
      </c>
      <c r="C104" s="37"/>
      <c r="D104" s="15">
        <f t="shared" si="9"/>
        <v>-0.28254309289199997</v>
      </c>
      <c r="E104" s="16">
        <f t="shared" si="10"/>
        <v>-0.55356049929599993</v>
      </c>
      <c r="F104" s="15">
        <f t="shared" si="13"/>
        <v>0</v>
      </c>
      <c r="G104" s="16">
        <f t="shared" si="13"/>
        <v>0</v>
      </c>
      <c r="H104" s="38"/>
      <c r="I104" s="16">
        <f t="shared" si="11"/>
        <v>0</v>
      </c>
      <c r="J104" s="16">
        <f t="shared" si="12"/>
        <v>0</v>
      </c>
      <c r="K104" s="16"/>
      <c r="L104" s="17">
        <f t="shared" si="14"/>
        <v>0.5</v>
      </c>
      <c r="M104" s="17">
        <f t="shared" si="15"/>
        <v>0.5</v>
      </c>
      <c r="N104">
        <f t="shared" si="16"/>
        <v>1</v>
      </c>
      <c r="O104" s="18">
        <v>1</v>
      </c>
      <c r="P104" s="18" t="str">
        <f t="shared" si="17"/>
        <v>Y</v>
      </c>
    </row>
    <row r="105" spans="1:16">
      <c r="A105" s="14">
        <v>-4.4101559999999998E-2</v>
      </c>
      <c r="B105" s="14">
        <v>0.26687470000000002</v>
      </c>
      <c r="C105" s="37"/>
      <c r="D105" s="15">
        <f t="shared" si="9"/>
        <v>-0.14475539475600002</v>
      </c>
      <c r="E105" s="16">
        <f t="shared" si="10"/>
        <v>-0.25054204975400002</v>
      </c>
      <c r="F105" s="15">
        <f t="shared" si="13"/>
        <v>0</v>
      </c>
      <c r="G105" s="16">
        <f t="shared" si="13"/>
        <v>0</v>
      </c>
      <c r="H105" s="38"/>
      <c r="I105" s="16">
        <f t="shared" si="11"/>
        <v>0</v>
      </c>
      <c r="J105" s="16">
        <f t="shared" si="12"/>
        <v>0</v>
      </c>
      <c r="K105" s="16"/>
      <c r="L105" s="17">
        <f t="shared" si="14"/>
        <v>0.5</v>
      </c>
      <c r="M105" s="17">
        <f t="shared" si="15"/>
        <v>0.5</v>
      </c>
      <c r="N105">
        <f t="shared" si="16"/>
        <v>1</v>
      </c>
      <c r="O105" s="18">
        <v>1</v>
      </c>
      <c r="P105" s="18" t="str">
        <f t="shared" si="17"/>
        <v>Y</v>
      </c>
    </row>
    <row r="106" spans="1:16">
      <c r="A106" s="14">
        <v>-0.69999504999999995</v>
      </c>
      <c r="B106" s="14">
        <v>-0.40657446000000003</v>
      </c>
      <c r="C106" s="37"/>
      <c r="D106" s="15">
        <f t="shared" si="9"/>
        <v>-0.39789574077299994</v>
      </c>
      <c r="E106" s="16">
        <f t="shared" si="10"/>
        <v>0.20109752178400003</v>
      </c>
      <c r="F106" s="15">
        <f t="shared" si="13"/>
        <v>0</v>
      </c>
      <c r="G106" s="16">
        <f t="shared" si="13"/>
        <v>0.20109752178400003</v>
      </c>
      <c r="H106" s="38"/>
      <c r="I106" s="16">
        <f t="shared" si="11"/>
        <v>5.7916086273792008E-3</v>
      </c>
      <c r="J106" s="16">
        <f t="shared" si="12"/>
        <v>9.8899761213371212E-2</v>
      </c>
      <c r="K106" s="16"/>
      <c r="L106" s="17">
        <f t="shared" si="14"/>
        <v>0.47673976325704776</v>
      </c>
      <c r="M106" s="17">
        <f t="shared" si="15"/>
        <v>0.5232602367429523</v>
      </c>
      <c r="N106">
        <f t="shared" si="16"/>
        <v>1</v>
      </c>
      <c r="O106" s="18">
        <v>0</v>
      </c>
      <c r="P106" s="18" t="str">
        <f t="shared" si="17"/>
        <v>N</v>
      </c>
    </row>
    <row r="107" spans="1:16">
      <c r="A107" s="14">
        <v>-0.37204830999999999</v>
      </c>
      <c r="B107" s="14">
        <v>-6.9849880000000003E-2</v>
      </c>
      <c r="C107" s="37"/>
      <c r="D107" s="15">
        <f t="shared" si="9"/>
        <v>-0.271325571795</v>
      </c>
      <c r="E107" s="16">
        <f t="shared" si="10"/>
        <v>-2.472226516199999E-2</v>
      </c>
      <c r="F107" s="15">
        <f t="shared" si="13"/>
        <v>0</v>
      </c>
      <c r="G107" s="16">
        <f t="shared" si="13"/>
        <v>0</v>
      </c>
      <c r="H107" s="38"/>
      <c r="I107" s="16">
        <f t="shared" si="11"/>
        <v>0</v>
      </c>
      <c r="J107" s="16">
        <f t="shared" si="12"/>
        <v>0</v>
      </c>
      <c r="K107" s="16"/>
      <c r="L107" s="17">
        <f t="shared" si="14"/>
        <v>0.5</v>
      </c>
      <c r="M107" s="17">
        <f t="shared" si="15"/>
        <v>0.5</v>
      </c>
      <c r="N107">
        <f t="shared" si="16"/>
        <v>1</v>
      </c>
      <c r="O107" s="18">
        <v>1</v>
      </c>
      <c r="P107" s="18" t="str">
        <f t="shared" si="17"/>
        <v>Y</v>
      </c>
    </row>
    <row r="108" spans="1:16">
      <c r="A108" s="14">
        <v>2.2515256300000002</v>
      </c>
      <c r="B108" s="14">
        <v>2.2872221800000001</v>
      </c>
      <c r="C108" s="37"/>
      <c r="D108" s="15">
        <f t="shared" si="9"/>
        <v>0.87902349428700011</v>
      </c>
      <c r="E108" s="16">
        <f t="shared" si="10"/>
        <v>-1.5282621064799999</v>
      </c>
      <c r="F108" s="15">
        <f t="shared" si="13"/>
        <v>0.87902349428700011</v>
      </c>
      <c r="G108" s="16">
        <f t="shared" si="13"/>
        <v>0</v>
      </c>
      <c r="H108" s="38"/>
      <c r="I108" s="16">
        <f t="shared" si="11"/>
        <v>-0.48680321113614061</v>
      </c>
      <c r="J108" s="16">
        <f t="shared" si="12"/>
        <v>-0.16842090150538921</v>
      </c>
      <c r="K108" s="16"/>
      <c r="L108" s="17">
        <f t="shared" si="14"/>
        <v>0.4210700419012775</v>
      </c>
      <c r="M108" s="17">
        <f t="shared" si="15"/>
        <v>0.5789299580987225</v>
      </c>
      <c r="N108">
        <f t="shared" si="16"/>
        <v>1</v>
      </c>
      <c r="O108" s="18">
        <v>1</v>
      </c>
      <c r="P108" s="18" t="str">
        <f t="shared" si="17"/>
        <v>Y</v>
      </c>
    </row>
    <row r="109" spans="1:16">
      <c r="A109" s="14">
        <v>-4.4101559999999998E-2</v>
      </c>
      <c r="B109" s="14">
        <v>0.26687470000000002</v>
      </c>
      <c r="C109" s="37"/>
      <c r="D109" s="15">
        <f t="shared" si="9"/>
        <v>-0.14475539475600002</v>
      </c>
      <c r="E109" s="16">
        <f t="shared" si="10"/>
        <v>-0.25054204975400002</v>
      </c>
      <c r="F109" s="15">
        <f t="shared" si="13"/>
        <v>0</v>
      </c>
      <c r="G109" s="16">
        <f t="shared" si="13"/>
        <v>0</v>
      </c>
      <c r="H109" s="38"/>
      <c r="I109" s="16">
        <f t="shared" si="11"/>
        <v>0</v>
      </c>
      <c r="J109" s="16">
        <f t="shared" si="12"/>
        <v>0</v>
      </c>
      <c r="K109" s="16"/>
      <c r="L109" s="17">
        <f t="shared" si="14"/>
        <v>0.5</v>
      </c>
      <c r="M109" s="17">
        <f t="shared" si="15"/>
        <v>0.5</v>
      </c>
      <c r="N109">
        <f t="shared" si="16"/>
        <v>1</v>
      </c>
      <c r="O109" s="18">
        <v>1</v>
      </c>
      <c r="P109" s="18" t="str">
        <f t="shared" si="17"/>
        <v>Y</v>
      </c>
    </row>
    <row r="110" spans="1:16">
      <c r="A110" s="14">
        <v>2.2515256300000002</v>
      </c>
      <c r="B110" s="14">
        <v>2.2872221800000001</v>
      </c>
      <c r="C110" s="37"/>
      <c r="D110" s="15">
        <f t="shared" si="9"/>
        <v>0.87902349428700011</v>
      </c>
      <c r="E110" s="16">
        <f t="shared" si="10"/>
        <v>-1.5282621064799999</v>
      </c>
      <c r="F110" s="15">
        <f t="shared" si="13"/>
        <v>0.87902349428700011</v>
      </c>
      <c r="G110" s="16">
        <f t="shared" si="13"/>
        <v>0</v>
      </c>
      <c r="H110" s="38"/>
      <c r="I110" s="16">
        <f t="shared" si="11"/>
        <v>-0.48680321113614061</v>
      </c>
      <c r="J110" s="16">
        <f t="shared" si="12"/>
        <v>-0.16842090150538921</v>
      </c>
      <c r="K110" s="16"/>
      <c r="L110" s="17">
        <f t="shared" si="14"/>
        <v>0.4210700419012775</v>
      </c>
      <c r="M110" s="17">
        <f t="shared" si="15"/>
        <v>0.5789299580987225</v>
      </c>
      <c r="N110">
        <f t="shared" si="16"/>
        <v>1</v>
      </c>
      <c r="O110" s="18">
        <v>1</v>
      </c>
      <c r="P110" s="18" t="str">
        <f t="shared" si="17"/>
        <v>Y</v>
      </c>
    </row>
    <row r="111" spans="1:16">
      <c r="A111" s="14">
        <v>0.93973865999999995</v>
      </c>
      <c r="B111" s="14">
        <v>1.61377302</v>
      </c>
      <c r="C111" s="37"/>
      <c r="D111" s="15">
        <f t="shared" si="9"/>
        <v>9.7167414042000022E-2</v>
      </c>
      <c r="E111" s="16">
        <f t="shared" si="10"/>
        <v>-1.2310198601340001</v>
      </c>
      <c r="F111" s="15">
        <f t="shared" si="13"/>
        <v>9.7167414042000022E-2</v>
      </c>
      <c r="G111" s="16">
        <f t="shared" si="13"/>
        <v>0</v>
      </c>
      <c r="H111" s="38"/>
      <c r="I111" s="16">
        <f t="shared" si="11"/>
        <v>-5.3811313896459607E-2</v>
      </c>
      <c r="J111" s="16">
        <f t="shared" si="12"/>
        <v>-1.8617276530447202E-2</v>
      </c>
      <c r="K111" s="16"/>
      <c r="L111" s="17">
        <f t="shared" si="14"/>
        <v>0.4912023987136887</v>
      </c>
      <c r="M111" s="17">
        <f t="shared" si="15"/>
        <v>0.50879760128631135</v>
      </c>
      <c r="N111">
        <f t="shared" si="16"/>
        <v>1</v>
      </c>
      <c r="O111" s="18">
        <v>1</v>
      </c>
      <c r="P111" s="18" t="str">
        <f t="shared" si="17"/>
        <v>Y</v>
      </c>
    </row>
    <row r="112" spans="1:16">
      <c r="A112" s="14">
        <v>-0.69999504999999995</v>
      </c>
      <c r="B112" s="14">
        <v>-0.74329904000000002</v>
      </c>
      <c r="C112" s="37"/>
      <c r="D112" s="15">
        <f t="shared" si="9"/>
        <v>-0.26010804263699994</v>
      </c>
      <c r="E112" s="16">
        <f t="shared" si="10"/>
        <v>0.50411597132600006</v>
      </c>
      <c r="F112" s="15">
        <f t="shared" si="13"/>
        <v>0</v>
      </c>
      <c r="G112" s="16">
        <f t="shared" si="13"/>
        <v>0.50411597132600006</v>
      </c>
      <c r="H112" s="38"/>
      <c r="I112" s="16">
        <f t="shared" si="11"/>
        <v>1.4518539974188801E-2</v>
      </c>
      <c r="J112" s="16">
        <f t="shared" si="12"/>
        <v>0.24792423469812683</v>
      </c>
      <c r="K112" s="16"/>
      <c r="L112" s="17">
        <f t="shared" si="14"/>
        <v>0.44191204786593075</v>
      </c>
      <c r="M112" s="17">
        <f t="shared" si="15"/>
        <v>0.55808795213406914</v>
      </c>
      <c r="N112">
        <f t="shared" si="16"/>
        <v>1</v>
      </c>
      <c r="O112" s="18">
        <v>0</v>
      </c>
      <c r="P112" s="18" t="str">
        <f t="shared" si="17"/>
        <v>N</v>
      </c>
    </row>
    <row r="113" spans="1:16">
      <c r="A113" s="14">
        <v>0.61179192000000004</v>
      </c>
      <c r="B113" s="14">
        <v>0.26687470000000002</v>
      </c>
      <c r="C113" s="37"/>
      <c r="D113" s="15">
        <f t="shared" si="9"/>
        <v>0.38396033947200003</v>
      </c>
      <c r="E113" s="16">
        <f t="shared" si="10"/>
        <v>-9.6144724562000017E-2</v>
      </c>
      <c r="F113" s="15">
        <f t="shared" si="13"/>
        <v>0.38396033947200003</v>
      </c>
      <c r="G113" s="16">
        <f t="shared" si="13"/>
        <v>0</v>
      </c>
      <c r="H113" s="38"/>
      <c r="I113" s="16">
        <f t="shared" si="11"/>
        <v>-0.21263723599959361</v>
      </c>
      <c r="J113" s="16">
        <f t="shared" si="12"/>
        <v>-7.3566801042835209E-2</v>
      </c>
      <c r="K113" s="16"/>
      <c r="L113" s="17">
        <f t="shared" si="14"/>
        <v>0.46528831859012132</v>
      </c>
      <c r="M113" s="17">
        <f t="shared" si="15"/>
        <v>0.53471168140987868</v>
      </c>
      <c r="N113">
        <f t="shared" si="16"/>
        <v>1</v>
      </c>
      <c r="O113" s="18">
        <v>1</v>
      </c>
      <c r="P113" s="18" t="str">
        <f t="shared" si="17"/>
        <v>Y</v>
      </c>
    </row>
    <row r="114" spans="1:16">
      <c r="A114" s="14">
        <v>-4.4101559999999998E-2</v>
      </c>
      <c r="B114" s="14">
        <v>-0.74329904000000002</v>
      </c>
      <c r="C114" s="37"/>
      <c r="D114" s="15">
        <f t="shared" si="9"/>
        <v>0.26860769965200004</v>
      </c>
      <c r="E114" s="16">
        <f t="shared" si="10"/>
        <v>0.65851329887200005</v>
      </c>
      <c r="F114" s="15">
        <f t="shared" si="13"/>
        <v>0.26860769965200004</v>
      </c>
      <c r="G114" s="16">
        <f t="shared" si="13"/>
        <v>0.65851329887200005</v>
      </c>
      <c r="H114" s="38"/>
      <c r="I114" s="16">
        <f t="shared" si="11"/>
        <v>-0.129789761059764</v>
      </c>
      <c r="J114" s="16">
        <f t="shared" si="12"/>
        <v>0.27239160513192645</v>
      </c>
      <c r="K114" s="16"/>
      <c r="L114" s="17">
        <f t="shared" si="14"/>
        <v>0.40078835622739156</v>
      </c>
      <c r="M114" s="17">
        <f t="shared" si="15"/>
        <v>0.59921164377260849</v>
      </c>
      <c r="N114">
        <f t="shared" si="16"/>
        <v>1</v>
      </c>
      <c r="O114" s="18">
        <v>0</v>
      </c>
      <c r="P114" s="18" t="str">
        <f t="shared" si="17"/>
        <v>N</v>
      </c>
    </row>
    <row r="115" spans="1:16">
      <c r="A115" s="14">
        <v>0.93973865999999995</v>
      </c>
      <c r="B115" s="14">
        <v>0.26687470000000002</v>
      </c>
      <c r="C115" s="37"/>
      <c r="D115" s="15">
        <f t="shared" si="9"/>
        <v>0.64831820658600003</v>
      </c>
      <c r="E115" s="16">
        <f t="shared" si="10"/>
        <v>-1.8946061966000044E-2</v>
      </c>
      <c r="F115" s="15">
        <f t="shared" si="13"/>
        <v>0.64831820658600003</v>
      </c>
      <c r="G115" s="16">
        <f t="shared" si="13"/>
        <v>0</v>
      </c>
      <c r="H115" s="38"/>
      <c r="I115" s="16">
        <f t="shared" si="11"/>
        <v>-0.35903862280732679</v>
      </c>
      <c r="J115" s="16">
        <f t="shared" si="12"/>
        <v>-0.12421776838187761</v>
      </c>
      <c r="K115" s="16"/>
      <c r="L115" s="17">
        <f t="shared" si="14"/>
        <v>0.44156306173303228</v>
      </c>
      <c r="M115" s="17">
        <f t="shared" si="15"/>
        <v>0.55843693826696772</v>
      </c>
      <c r="N115">
        <f t="shared" si="16"/>
        <v>1</v>
      </c>
      <c r="O115" s="18">
        <v>1</v>
      </c>
      <c r="P115" s="18" t="str">
        <f t="shared" si="17"/>
        <v>Y</v>
      </c>
    </row>
    <row r="116" spans="1:16">
      <c r="A116" s="14">
        <v>-4.4101559999999998E-2</v>
      </c>
      <c r="B116" s="14">
        <v>-6.9849880000000003E-2</v>
      </c>
      <c r="C116" s="37"/>
      <c r="D116" s="15">
        <f t="shared" si="9"/>
        <v>-6.9676966200000016E-3</v>
      </c>
      <c r="E116" s="16">
        <f t="shared" si="10"/>
        <v>5.2476399788000005E-2</v>
      </c>
      <c r="F116" s="15">
        <f t="shared" si="13"/>
        <v>0</v>
      </c>
      <c r="G116" s="16">
        <f t="shared" si="13"/>
        <v>5.2476399788000005E-2</v>
      </c>
      <c r="H116" s="38"/>
      <c r="I116" s="16">
        <f t="shared" si="11"/>
        <v>1.5113203138944001E-3</v>
      </c>
      <c r="J116" s="16">
        <f t="shared" si="12"/>
        <v>2.5807893415738404E-2</v>
      </c>
      <c r="K116" s="16"/>
      <c r="L116" s="17">
        <f t="shared" si="14"/>
        <v>0.49392615551600921</v>
      </c>
      <c r="M116" s="17">
        <f t="shared" si="15"/>
        <v>0.50607384448399084</v>
      </c>
      <c r="N116">
        <f t="shared" si="16"/>
        <v>1</v>
      </c>
      <c r="O116" s="18">
        <v>1</v>
      </c>
      <c r="P116" s="18" t="str">
        <f t="shared" si="17"/>
        <v>Y</v>
      </c>
    </row>
    <row r="117" spans="1:16">
      <c r="A117" s="14">
        <v>2.2515256300000002</v>
      </c>
      <c r="B117" s="14">
        <v>2.2872221800000001</v>
      </c>
      <c r="C117" s="37"/>
      <c r="D117" s="15">
        <f t="shared" si="9"/>
        <v>0.87902349428700011</v>
      </c>
      <c r="E117" s="16">
        <f t="shared" si="10"/>
        <v>-1.5282621064799999</v>
      </c>
      <c r="F117" s="15">
        <f t="shared" si="13"/>
        <v>0.87902349428700011</v>
      </c>
      <c r="G117" s="16">
        <f t="shared" si="13"/>
        <v>0</v>
      </c>
      <c r="H117" s="38"/>
      <c r="I117" s="16">
        <f t="shared" si="11"/>
        <v>-0.48680321113614061</v>
      </c>
      <c r="J117" s="16">
        <f t="shared" si="12"/>
        <v>-0.16842090150538921</v>
      </c>
      <c r="K117" s="16"/>
      <c r="L117" s="17">
        <f t="shared" si="14"/>
        <v>0.4210700419012775</v>
      </c>
      <c r="M117" s="17">
        <f t="shared" si="15"/>
        <v>0.5789299580987225</v>
      </c>
      <c r="N117">
        <f t="shared" si="16"/>
        <v>1</v>
      </c>
      <c r="O117" s="18">
        <v>1</v>
      </c>
      <c r="P117" s="18" t="str">
        <f t="shared" si="17"/>
        <v>Y</v>
      </c>
    </row>
    <row r="118" spans="1:16">
      <c r="A118" s="14">
        <v>-4.4101559999999998E-2</v>
      </c>
      <c r="B118" s="14">
        <v>-0.40657446000000003</v>
      </c>
      <c r="C118" s="37"/>
      <c r="D118" s="15">
        <f t="shared" si="9"/>
        <v>0.13082000151599998</v>
      </c>
      <c r="E118" s="16">
        <f t="shared" si="10"/>
        <v>0.35549484933000003</v>
      </c>
      <c r="F118" s="15">
        <f t="shared" si="13"/>
        <v>0.13082000151599998</v>
      </c>
      <c r="G118" s="16">
        <f t="shared" si="13"/>
        <v>0.35549484933000003</v>
      </c>
      <c r="H118" s="38"/>
      <c r="I118" s="16">
        <f t="shared" si="11"/>
        <v>-6.2209865178856787E-2</v>
      </c>
      <c r="J118" s="16">
        <f t="shared" si="12"/>
        <v>0.14976725461002843</v>
      </c>
      <c r="K118" s="16"/>
      <c r="L118" s="17">
        <f t="shared" si="14"/>
        <v>0.44720327082278671</v>
      </c>
      <c r="M118" s="17">
        <f t="shared" si="15"/>
        <v>0.55279672917721323</v>
      </c>
      <c r="N118">
        <f t="shared" si="16"/>
        <v>1</v>
      </c>
      <c r="O118" s="18">
        <v>0</v>
      </c>
      <c r="P118" s="18" t="str">
        <f t="shared" si="17"/>
        <v>N</v>
      </c>
    </row>
    <row r="119" spans="1:16">
      <c r="A119" s="14">
        <v>-0.69999504999999995</v>
      </c>
      <c r="B119" s="14">
        <v>-0.74329904000000002</v>
      </c>
      <c r="C119" s="37"/>
      <c r="D119" s="15">
        <f t="shared" si="9"/>
        <v>-0.26010804263699994</v>
      </c>
      <c r="E119" s="16">
        <f t="shared" si="10"/>
        <v>0.50411597132600006</v>
      </c>
      <c r="F119" s="15">
        <f t="shared" si="13"/>
        <v>0</v>
      </c>
      <c r="G119" s="16">
        <f t="shared" si="13"/>
        <v>0.50411597132600006</v>
      </c>
      <c r="H119" s="38"/>
      <c r="I119" s="16">
        <f t="shared" si="11"/>
        <v>1.4518539974188801E-2</v>
      </c>
      <c r="J119" s="16">
        <f t="shared" si="12"/>
        <v>0.24792423469812683</v>
      </c>
      <c r="K119" s="16"/>
      <c r="L119" s="17">
        <f t="shared" si="14"/>
        <v>0.44191204786593075</v>
      </c>
      <c r="M119" s="17">
        <f t="shared" si="15"/>
        <v>0.55808795213406914</v>
      </c>
      <c r="N119">
        <f t="shared" si="16"/>
        <v>1</v>
      </c>
      <c r="O119" s="18">
        <v>0</v>
      </c>
      <c r="P119" s="18" t="str">
        <f t="shared" si="17"/>
        <v>N</v>
      </c>
    </row>
    <row r="120" spans="1:16">
      <c r="A120" s="14">
        <v>-4.4101559999999998E-2</v>
      </c>
      <c r="B120" s="14">
        <v>-6.9849880000000003E-2</v>
      </c>
      <c r="C120" s="37"/>
      <c r="D120" s="15">
        <f t="shared" si="9"/>
        <v>-6.9676966200000016E-3</v>
      </c>
      <c r="E120" s="16">
        <f t="shared" si="10"/>
        <v>5.2476399788000005E-2</v>
      </c>
      <c r="F120" s="15">
        <f t="shared" si="13"/>
        <v>0</v>
      </c>
      <c r="G120" s="16">
        <f t="shared" si="13"/>
        <v>5.2476399788000005E-2</v>
      </c>
      <c r="H120" s="38"/>
      <c r="I120" s="16">
        <f t="shared" si="11"/>
        <v>1.5113203138944001E-3</v>
      </c>
      <c r="J120" s="16">
        <f t="shared" si="12"/>
        <v>2.5807893415738404E-2</v>
      </c>
      <c r="K120" s="16"/>
      <c r="L120" s="17">
        <f t="shared" si="14"/>
        <v>0.49392615551600921</v>
      </c>
      <c r="M120" s="17">
        <f t="shared" si="15"/>
        <v>0.50607384448399084</v>
      </c>
      <c r="N120">
        <f t="shared" si="16"/>
        <v>1</v>
      </c>
      <c r="O120" s="18">
        <v>0</v>
      </c>
      <c r="P120" s="18" t="str">
        <f t="shared" si="17"/>
        <v>N</v>
      </c>
    </row>
    <row r="121" spans="1:16">
      <c r="A121" s="14">
        <v>0.61179192000000004</v>
      </c>
      <c r="B121" s="14">
        <v>0.60359927999999996</v>
      </c>
      <c r="C121" s="37"/>
      <c r="D121" s="15">
        <f t="shared" si="9"/>
        <v>0.24617264133600009</v>
      </c>
      <c r="E121" s="16">
        <f t="shared" si="10"/>
        <v>-0.39916317410399993</v>
      </c>
      <c r="F121" s="15">
        <f t="shared" si="13"/>
        <v>0.24617264133600009</v>
      </c>
      <c r="G121" s="16">
        <f t="shared" si="13"/>
        <v>0</v>
      </c>
      <c r="H121" s="38"/>
      <c r="I121" s="16">
        <f t="shared" si="11"/>
        <v>-0.13633040877187683</v>
      </c>
      <c r="J121" s="16">
        <f t="shared" si="12"/>
        <v>-4.7166678079977611E-2</v>
      </c>
      <c r="K121" s="16"/>
      <c r="L121" s="17">
        <f t="shared" si="14"/>
        <v>0.47772382365590443</v>
      </c>
      <c r="M121" s="17">
        <f t="shared" si="15"/>
        <v>0.52227617634409562</v>
      </c>
      <c r="N121">
        <f t="shared" si="16"/>
        <v>1</v>
      </c>
      <c r="O121" s="18">
        <v>1</v>
      </c>
      <c r="P121" s="18" t="str">
        <f t="shared" si="17"/>
        <v>Y</v>
      </c>
    </row>
    <row r="122" spans="1:16">
      <c r="A122" s="14">
        <v>-0.69999504999999995</v>
      </c>
      <c r="B122" s="14">
        <v>-0.74329904000000002</v>
      </c>
      <c r="C122" s="37"/>
      <c r="D122" s="15">
        <f t="shared" si="9"/>
        <v>-0.26010804263699994</v>
      </c>
      <c r="E122" s="16">
        <f t="shared" si="10"/>
        <v>0.50411597132600006</v>
      </c>
      <c r="F122" s="15">
        <f t="shared" si="13"/>
        <v>0</v>
      </c>
      <c r="G122" s="16">
        <f t="shared" si="13"/>
        <v>0.50411597132600006</v>
      </c>
      <c r="H122" s="38"/>
      <c r="I122" s="16">
        <f t="shared" si="11"/>
        <v>1.4518539974188801E-2</v>
      </c>
      <c r="J122" s="16">
        <f t="shared" si="12"/>
        <v>0.24792423469812683</v>
      </c>
      <c r="K122" s="16"/>
      <c r="L122" s="17">
        <f t="shared" si="14"/>
        <v>0.44191204786593075</v>
      </c>
      <c r="M122" s="17">
        <f t="shared" si="15"/>
        <v>0.55808795213406914</v>
      </c>
      <c r="N122">
        <f t="shared" si="16"/>
        <v>1</v>
      </c>
      <c r="O122" s="18">
        <v>0</v>
      </c>
      <c r="P122" s="18" t="str">
        <f t="shared" si="17"/>
        <v>N</v>
      </c>
    </row>
    <row r="123" spans="1:16">
      <c r="A123" s="14">
        <v>-0.37204830999999999</v>
      </c>
      <c r="B123" s="14">
        <v>-0.74329904000000002</v>
      </c>
      <c r="C123" s="37"/>
      <c r="D123" s="15">
        <f t="shared" si="9"/>
        <v>4.2498244770000082E-3</v>
      </c>
      <c r="E123" s="16">
        <f t="shared" si="10"/>
        <v>0.58131463392200011</v>
      </c>
      <c r="F123" s="15">
        <f t="shared" si="13"/>
        <v>4.2498244770000082E-3</v>
      </c>
      <c r="G123" s="16">
        <f t="shared" si="13"/>
        <v>0.58131463392200011</v>
      </c>
      <c r="H123" s="38"/>
      <c r="I123" s="16">
        <f t="shared" si="11"/>
        <v>1.4388308661591E-2</v>
      </c>
      <c r="J123" s="16">
        <f t="shared" si="12"/>
        <v>0.28507627059304647</v>
      </c>
      <c r="K123" s="16"/>
      <c r="L123" s="17">
        <f t="shared" si="14"/>
        <v>0.43273820918533751</v>
      </c>
      <c r="M123" s="17">
        <f t="shared" si="15"/>
        <v>0.56726179081466244</v>
      </c>
      <c r="N123">
        <f t="shared" si="16"/>
        <v>1</v>
      </c>
      <c r="O123" s="18">
        <v>0</v>
      </c>
      <c r="P123" s="18" t="str">
        <f t="shared" si="17"/>
        <v>N</v>
      </c>
    </row>
    <row r="124" spans="1:16">
      <c r="A124" s="14">
        <v>-0.69999504999999995</v>
      </c>
      <c r="B124" s="14">
        <v>-0.40657446000000003</v>
      </c>
      <c r="C124" s="37"/>
      <c r="D124" s="15">
        <f t="shared" si="9"/>
        <v>-0.39789574077299994</v>
      </c>
      <c r="E124" s="16">
        <f t="shared" si="10"/>
        <v>0.20109752178400003</v>
      </c>
      <c r="F124" s="15">
        <f t="shared" si="13"/>
        <v>0</v>
      </c>
      <c r="G124" s="16">
        <f t="shared" si="13"/>
        <v>0.20109752178400003</v>
      </c>
      <c r="H124" s="38"/>
      <c r="I124" s="16">
        <f t="shared" si="11"/>
        <v>5.7916086273792008E-3</v>
      </c>
      <c r="J124" s="16">
        <f t="shared" si="12"/>
        <v>9.8899761213371212E-2</v>
      </c>
      <c r="K124" s="16"/>
      <c r="L124" s="17">
        <f t="shared" si="14"/>
        <v>0.47673976325704776</v>
      </c>
      <c r="M124" s="17">
        <f t="shared" si="15"/>
        <v>0.5232602367429523</v>
      </c>
      <c r="N124">
        <f t="shared" si="16"/>
        <v>1</v>
      </c>
      <c r="O124" s="18">
        <v>0</v>
      </c>
      <c r="P124" s="18" t="str">
        <f t="shared" si="17"/>
        <v>N</v>
      </c>
    </row>
    <row r="125" spans="1:16">
      <c r="A125" s="14">
        <v>-0.37204830999999999</v>
      </c>
      <c r="B125" s="14">
        <v>-0.74329904000000002</v>
      </c>
      <c r="C125" s="37"/>
      <c r="D125" s="15">
        <f t="shared" si="9"/>
        <v>4.2498244770000082E-3</v>
      </c>
      <c r="E125" s="16">
        <f t="shared" si="10"/>
        <v>0.58131463392200011</v>
      </c>
      <c r="F125" s="15">
        <f t="shared" si="13"/>
        <v>4.2498244770000082E-3</v>
      </c>
      <c r="G125" s="16">
        <f t="shared" si="13"/>
        <v>0.58131463392200011</v>
      </c>
      <c r="H125" s="38"/>
      <c r="I125" s="16">
        <f t="shared" si="11"/>
        <v>1.4388308661591E-2</v>
      </c>
      <c r="J125" s="16">
        <f t="shared" si="12"/>
        <v>0.28507627059304647</v>
      </c>
      <c r="K125" s="16"/>
      <c r="L125" s="17">
        <f t="shared" si="14"/>
        <v>0.43273820918533751</v>
      </c>
      <c r="M125" s="17">
        <f t="shared" si="15"/>
        <v>0.56726179081466244</v>
      </c>
      <c r="N125">
        <f t="shared" si="16"/>
        <v>1</v>
      </c>
      <c r="O125" s="18">
        <v>0</v>
      </c>
      <c r="P125" s="18" t="str">
        <f t="shared" si="17"/>
        <v>N</v>
      </c>
    </row>
    <row r="126" spans="1:16">
      <c r="A126" s="14">
        <v>2.2515256300000002</v>
      </c>
      <c r="B126" s="14">
        <v>2.2872221800000001</v>
      </c>
      <c r="C126" s="37"/>
      <c r="D126" s="15">
        <f t="shared" si="9"/>
        <v>0.87902349428700011</v>
      </c>
      <c r="E126" s="16">
        <f t="shared" si="10"/>
        <v>-1.5282621064799999</v>
      </c>
      <c r="F126" s="15">
        <f t="shared" si="13"/>
        <v>0.87902349428700011</v>
      </c>
      <c r="G126" s="16">
        <f t="shared" si="13"/>
        <v>0</v>
      </c>
      <c r="H126" s="38"/>
      <c r="I126" s="16">
        <f t="shared" si="11"/>
        <v>-0.48680321113614061</v>
      </c>
      <c r="J126" s="16">
        <f t="shared" si="12"/>
        <v>-0.16842090150538921</v>
      </c>
      <c r="K126" s="16"/>
      <c r="L126" s="17">
        <f t="shared" si="14"/>
        <v>0.4210700419012775</v>
      </c>
      <c r="M126" s="17">
        <f t="shared" si="15"/>
        <v>0.5789299580987225</v>
      </c>
      <c r="N126">
        <f t="shared" si="16"/>
        <v>1</v>
      </c>
      <c r="O126" s="18">
        <v>1</v>
      </c>
      <c r="P126" s="18" t="str">
        <f t="shared" si="17"/>
        <v>Y</v>
      </c>
    </row>
    <row r="127" spans="1:16">
      <c r="A127" s="14">
        <v>-4.4101559999999998E-2</v>
      </c>
      <c r="B127" s="14">
        <v>0.60359927999999996</v>
      </c>
      <c r="C127" s="37"/>
      <c r="D127" s="15">
        <f t="shared" si="9"/>
        <v>-0.28254309289199997</v>
      </c>
      <c r="E127" s="16">
        <f t="shared" si="10"/>
        <v>-0.55356049929599993</v>
      </c>
      <c r="F127" s="15">
        <f t="shared" si="13"/>
        <v>0</v>
      </c>
      <c r="G127" s="16">
        <f t="shared" si="13"/>
        <v>0</v>
      </c>
      <c r="H127" s="38"/>
      <c r="I127" s="16">
        <f t="shared" si="11"/>
        <v>0</v>
      </c>
      <c r="J127" s="16">
        <f t="shared" si="12"/>
        <v>0</v>
      </c>
      <c r="K127" s="16"/>
      <c r="L127" s="17">
        <f t="shared" si="14"/>
        <v>0.5</v>
      </c>
      <c r="M127" s="17">
        <f t="shared" si="15"/>
        <v>0.5</v>
      </c>
      <c r="N127">
        <f t="shared" si="16"/>
        <v>1</v>
      </c>
      <c r="O127" s="18">
        <v>1</v>
      </c>
      <c r="P127" s="18" t="str">
        <f t="shared" si="17"/>
        <v>Y</v>
      </c>
    </row>
    <row r="128" spans="1:16">
      <c r="A128" s="14">
        <v>0.28384517999999997</v>
      </c>
      <c r="B128" s="14">
        <v>0.94032386000000001</v>
      </c>
      <c r="C128" s="37"/>
      <c r="D128" s="15">
        <f t="shared" si="9"/>
        <v>-0.15597292391400006</v>
      </c>
      <c r="E128" s="16">
        <f t="shared" si="10"/>
        <v>-0.77938028624200006</v>
      </c>
      <c r="F128" s="15">
        <f t="shared" si="13"/>
        <v>0</v>
      </c>
      <c r="G128" s="16">
        <f t="shared" si="13"/>
        <v>0</v>
      </c>
      <c r="H128" s="38"/>
      <c r="I128" s="16">
        <f t="shared" si="11"/>
        <v>0</v>
      </c>
      <c r="J128" s="16">
        <f t="shared" si="12"/>
        <v>0</v>
      </c>
      <c r="K128" s="16"/>
      <c r="L128" s="17">
        <f t="shared" si="14"/>
        <v>0.5</v>
      </c>
      <c r="M128" s="17">
        <f t="shared" si="15"/>
        <v>0.5</v>
      </c>
      <c r="N128">
        <f t="shared" si="16"/>
        <v>1</v>
      </c>
      <c r="O128" s="18">
        <v>1</v>
      </c>
      <c r="P128" s="18" t="str">
        <f t="shared" si="17"/>
        <v>Y</v>
      </c>
    </row>
    <row r="129" spans="1:16">
      <c r="A129" s="14">
        <v>-0.69999504999999995</v>
      </c>
      <c r="B129" s="14">
        <v>-0.74329904000000002</v>
      </c>
      <c r="C129" s="37"/>
      <c r="D129" s="15">
        <f t="shared" si="9"/>
        <v>-0.26010804263699994</v>
      </c>
      <c r="E129" s="16">
        <f t="shared" si="10"/>
        <v>0.50411597132600006</v>
      </c>
      <c r="F129" s="15">
        <f t="shared" si="13"/>
        <v>0</v>
      </c>
      <c r="G129" s="16">
        <f t="shared" si="13"/>
        <v>0.50411597132600006</v>
      </c>
      <c r="H129" s="38"/>
      <c r="I129" s="16">
        <f t="shared" si="11"/>
        <v>1.4518539974188801E-2</v>
      </c>
      <c r="J129" s="16">
        <f t="shared" si="12"/>
        <v>0.24792423469812683</v>
      </c>
      <c r="K129" s="16"/>
      <c r="L129" s="17">
        <f t="shared" si="14"/>
        <v>0.44191204786593075</v>
      </c>
      <c r="M129" s="17">
        <f t="shared" si="15"/>
        <v>0.55808795213406914</v>
      </c>
      <c r="N129">
        <f t="shared" si="16"/>
        <v>1</v>
      </c>
      <c r="O129" s="18">
        <v>0</v>
      </c>
      <c r="P129" s="18" t="str">
        <f t="shared" si="17"/>
        <v>N</v>
      </c>
    </row>
    <row r="130" spans="1:16">
      <c r="A130" s="14">
        <v>0.61179192000000004</v>
      </c>
      <c r="B130" s="14">
        <v>-6.9849880000000003E-2</v>
      </c>
      <c r="C130" s="37"/>
      <c r="D130" s="15">
        <f t="shared" si="9"/>
        <v>0.52174803760800004</v>
      </c>
      <c r="E130" s="16">
        <f t="shared" si="10"/>
        <v>0.20687372498000001</v>
      </c>
      <c r="F130" s="15">
        <f t="shared" si="13"/>
        <v>0.52174803760800004</v>
      </c>
      <c r="G130" s="16">
        <f t="shared" si="13"/>
        <v>0.20687372498000001</v>
      </c>
      <c r="H130" s="38"/>
      <c r="I130" s="16">
        <f t="shared" si="11"/>
        <v>-0.28298609994788643</v>
      </c>
      <c r="J130" s="16">
        <f t="shared" si="12"/>
        <v>1.7735739394711958E-3</v>
      </c>
      <c r="K130" s="16"/>
      <c r="L130" s="17">
        <f t="shared" si="14"/>
        <v>0.42928726693238556</v>
      </c>
      <c r="M130" s="17">
        <f t="shared" si="15"/>
        <v>0.5707127330676145</v>
      </c>
      <c r="N130">
        <f t="shared" si="16"/>
        <v>1</v>
      </c>
      <c r="O130" s="18">
        <v>1</v>
      </c>
      <c r="P130" s="18" t="str">
        <f t="shared" si="17"/>
        <v>Y</v>
      </c>
    </row>
    <row r="131" spans="1:16">
      <c r="A131" s="14">
        <v>-0.69999504999999995</v>
      </c>
      <c r="B131" s="14">
        <v>-0.74329904000000002</v>
      </c>
      <c r="C131" s="37"/>
      <c r="D131" s="15">
        <f t="shared" si="9"/>
        <v>-0.26010804263699994</v>
      </c>
      <c r="E131" s="16">
        <f t="shared" si="10"/>
        <v>0.50411597132600006</v>
      </c>
      <c r="F131" s="15">
        <f t="shared" si="13"/>
        <v>0</v>
      </c>
      <c r="G131" s="16">
        <f t="shared" si="13"/>
        <v>0.50411597132600006</v>
      </c>
      <c r="H131" s="38"/>
      <c r="I131" s="16">
        <f t="shared" si="11"/>
        <v>1.4518539974188801E-2</v>
      </c>
      <c r="J131" s="16">
        <f t="shared" si="12"/>
        <v>0.24792423469812683</v>
      </c>
      <c r="K131" s="16"/>
      <c r="L131" s="17">
        <f t="shared" si="14"/>
        <v>0.44191204786593075</v>
      </c>
      <c r="M131" s="17">
        <f t="shared" si="15"/>
        <v>0.55808795213406914</v>
      </c>
      <c r="N131">
        <f t="shared" si="16"/>
        <v>1</v>
      </c>
      <c r="O131" s="18">
        <v>0</v>
      </c>
      <c r="P131" s="18" t="str">
        <f t="shared" si="17"/>
        <v>N</v>
      </c>
    </row>
    <row r="132" spans="1:16">
      <c r="A132" s="14">
        <v>-4.4101559999999998E-2</v>
      </c>
      <c r="B132" s="14">
        <v>0.60359927999999996</v>
      </c>
      <c r="C132" s="37"/>
      <c r="D132" s="15">
        <f t="shared" ref="D132:D195" si="18">A132*s2_w1+B132*s2_w3</f>
        <v>-0.28254309289199997</v>
      </c>
      <c r="E132" s="16">
        <f t="shared" ref="E132:E195" si="19">A132*s2_w2+B132*s2_w4</f>
        <v>-0.55356049929599993</v>
      </c>
      <c r="F132" s="15">
        <f t="shared" si="13"/>
        <v>0</v>
      </c>
      <c r="G132" s="16">
        <f t="shared" si="13"/>
        <v>0</v>
      </c>
      <c r="H132" s="38"/>
      <c r="I132" s="16">
        <f t="shared" ref="I132:I195" si="20">F132*s2_w5+G132*s2_w7</f>
        <v>0</v>
      </c>
      <c r="J132" s="16">
        <f t="shared" ref="J132:J195" si="21">F132*s2_w6+G132*s2_w8</f>
        <v>0</v>
      </c>
      <c r="K132" s="16"/>
      <c r="L132" s="17">
        <f t="shared" si="14"/>
        <v>0.5</v>
      </c>
      <c r="M132" s="17">
        <f t="shared" si="15"/>
        <v>0.5</v>
      </c>
      <c r="N132">
        <f t="shared" si="16"/>
        <v>1</v>
      </c>
      <c r="O132" s="18">
        <v>1</v>
      </c>
      <c r="P132" s="18" t="str">
        <f t="shared" si="17"/>
        <v>Y</v>
      </c>
    </row>
    <row r="133" spans="1:16">
      <c r="A133" s="14">
        <v>-0.69999504999999995</v>
      </c>
      <c r="B133" s="14">
        <v>-0.74329904000000002</v>
      </c>
      <c r="C133" s="37"/>
      <c r="D133" s="15">
        <f t="shared" si="18"/>
        <v>-0.26010804263699994</v>
      </c>
      <c r="E133" s="16">
        <f t="shared" si="19"/>
        <v>0.50411597132600006</v>
      </c>
      <c r="F133" s="15">
        <f t="shared" ref="F133:G196" si="22">MAX(0,D133)</f>
        <v>0</v>
      </c>
      <c r="G133" s="16">
        <f t="shared" si="22"/>
        <v>0.50411597132600006</v>
      </c>
      <c r="H133" s="38"/>
      <c r="I133" s="16">
        <f t="shared" si="20"/>
        <v>1.4518539974188801E-2</v>
      </c>
      <c r="J133" s="16">
        <f t="shared" si="21"/>
        <v>0.24792423469812683</v>
      </c>
      <c r="K133" s="16"/>
      <c r="L133" s="17">
        <f t="shared" ref="L133:L196" si="23">EXP(I133)/( EXP(I133) + EXP(J133))</f>
        <v>0.44191204786593075</v>
      </c>
      <c r="M133" s="17">
        <f t="shared" ref="M133:M196" si="24">EXP(J133)/( EXP(I133) + EXP(J133))</f>
        <v>0.55808795213406914</v>
      </c>
      <c r="N133">
        <f t="shared" ref="N133:N196" si="25">IF(L133&gt;M133,0,1)</f>
        <v>1</v>
      </c>
      <c r="O133" s="18">
        <v>0</v>
      </c>
      <c r="P133" s="18" t="str">
        <f t="shared" ref="P133:P196" si="26">IF(N133=O133,"Y","N")</f>
        <v>N</v>
      </c>
    </row>
    <row r="134" spans="1:16">
      <c r="A134" s="14">
        <v>-0.69999504999999995</v>
      </c>
      <c r="B134" s="14">
        <v>-6.9849880000000003E-2</v>
      </c>
      <c r="C134" s="37"/>
      <c r="D134" s="15">
        <f t="shared" si="18"/>
        <v>-0.53568343890899994</v>
      </c>
      <c r="E134" s="16">
        <f t="shared" si="19"/>
        <v>-0.10192092775799999</v>
      </c>
      <c r="F134" s="15">
        <f t="shared" si="22"/>
        <v>0</v>
      </c>
      <c r="G134" s="16">
        <f t="shared" si="22"/>
        <v>0</v>
      </c>
      <c r="H134" s="38"/>
      <c r="I134" s="16">
        <f t="shared" si="20"/>
        <v>0</v>
      </c>
      <c r="J134" s="16">
        <f t="shared" si="21"/>
        <v>0</v>
      </c>
      <c r="K134" s="16"/>
      <c r="L134" s="17">
        <f t="shared" si="23"/>
        <v>0.5</v>
      </c>
      <c r="M134" s="17">
        <f t="shared" si="24"/>
        <v>0.5</v>
      </c>
      <c r="N134">
        <f t="shared" si="25"/>
        <v>1</v>
      </c>
      <c r="O134" s="18">
        <v>0</v>
      </c>
      <c r="P134" s="18" t="str">
        <f t="shared" si="26"/>
        <v>N</v>
      </c>
    </row>
    <row r="135" spans="1:16">
      <c r="A135" s="14">
        <v>-0.69999504999999995</v>
      </c>
      <c r="B135" s="14">
        <v>-0.74329904000000002</v>
      </c>
      <c r="C135" s="37"/>
      <c r="D135" s="15">
        <f t="shared" si="18"/>
        <v>-0.26010804263699994</v>
      </c>
      <c r="E135" s="16">
        <f t="shared" si="19"/>
        <v>0.50411597132600006</v>
      </c>
      <c r="F135" s="15">
        <f t="shared" si="22"/>
        <v>0</v>
      </c>
      <c r="G135" s="16">
        <f t="shared" si="22"/>
        <v>0.50411597132600006</v>
      </c>
      <c r="H135" s="38"/>
      <c r="I135" s="16">
        <f t="shared" si="20"/>
        <v>1.4518539974188801E-2</v>
      </c>
      <c r="J135" s="16">
        <f t="shared" si="21"/>
        <v>0.24792423469812683</v>
      </c>
      <c r="K135" s="16"/>
      <c r="L135" s="17">
        <f t="shared" si="23"/>
        <v>0.44191204786593075</v>
      </c>
      <c r="M135" s="17">
        <f t="shared" si="24"/>
        <v>0.55808795213406914</v>
      </c>
      <c r="N135">
        <f t="shared" si="25"/>
        <v>1</v>
      </c>
      <c r="O135" s="18">
        <v>0</v>
      </c>
      <c r="P135" s="18" t="str">
        <f t="shared" si="26"/>
        <v>N</v>
      </c>
    </row>
    <row r="136" spans="1:16">
      <c r="A136" s="14">
        <v>2.2515256300000002</v>
      </c>
      <c r="B136" s="14">
        <v>1.61377302</v>
      </c>
      <c r="C136" s="37"/>
      <c r="D136" s="15">
        <f t="shared" si="18"/>
        <v>1.1545988905590003</v>
      </c>
      <c r="E136" s="16">
        <f t="shared" si="19"/>
        <v>-0.922225207396</v>
      </c>
      <c r="F136" s="15">
        <f t="shared" si="22"/>
        <v>1.1545988905590003</v>
      </c>
      <c r="G136" s="16">
        <f t="shared" si="22"/>
        <v>0</v>
      </c>
      <c r="H136" s="38"/>
      <c r="I136" s="16">
        <f t="shared" si="20"/>
        <v>-0.63941686559157429</v>
      </c>
      <c r="J136" s="16">
        <f t="shared" si="21"/>
        <v>-0.22122114743110446</v>
      </c>
      <c r="K136" s="16"/>
      <c r="L136" s="17">
        <f t="shared" si="23"/>
        <v>0.39694857944343531</v>
      </c>
      <c r="M136" s="17">
        <f t="shared" si="24"/>
        <v>0.60305142055656469</v>
      </c>
      <c r="N136">
        <f t="shared" si="25"/>
        <v>1</v>
      </c>
      <c r="O136" s="18">
        <v>1</v>
      </c>
      <c r="P136" s="18" t="str">
        <f t="shared" si="26"/>
        <v>Y</v>
      </c>
    </row>
    <row r="137" spans="1:16">
      <c r="A137" s="14">
        <v>-0.69999504999999995</v>
      </c>
      <c r="B137" s="14">
        <v>-0.74329904000000002</v>
      </c>
      <c r="C137" s="37"/>
      <c r="D137" s="15">
        <f t="shared" si="18"/>
        <v>-0.26010804263699994</v>
      </c>
      <c r="E137" s="16">
        <f t="shared" si="19"/>
        <v>0.50411597132600006</v>
      </c>
      <c r="F137" s="15">
        <f t="shared" si="22"/>
        <v>0</v>
      </c>
      <c r="G137" s="16">
        <f t="shared" si="22"/>
        <v>0.50411597132600006</v>
      </c>
      <c r="H137" s="38"/>
      <c r="I137" s="16">
        <f t="shared" si="20"/>
        <v>1.4518539974188801E-2</v>
      </c>
      <c r="J137" s="16">
        <f t="shared" si="21"/>
        <v>0.24792423469812683</v>
      </c>
      <c r="K137" s="16"/>
      <c r="L137" s="17">
        <f t="shared" si="23"/>
        <v>0.44191204786593075</v>
      </c>
      <c r="M137" s="17">
        <f t="shared" si="24"/>
        <v>0.55808795213406914</v>
      </c>
      <c r="N137">
        <f t="shared" si="25"/>
        <v>1</v>
      </c>
      <c r="O137" s="18">
        <v>0</v>
      </c>
      <c r="P137" s="18" t="str">
        <f t="shared" si="26"/>
        <v>N</v>
      </c>
    </row>
    <row r="138" spans="1:16">
      <c r="A138" s="14">
        <v>-0.69999504999999995</v>
      </c>
      <c r="B138" s="14">
        <v>-0.74329904000000002</v>
      </c>
      <c r="C138" s="37"/>
      <c r="D138" s="15">
        <f t="shared" si="18"/>
        <v>-0.26010804263699994</v>
      </c>
      <c r="E138" s="16">
        <f t="shared" si="19"/>
        <v>0.50411597132600006</v>
      </c>
      <c r="F138" s="15">
        <f t="shared" si="22"/>
        <v>0</v>
      </c>
      <c r="G138" s="16">
        <f t="shared" si="22"/>
        <v>0.50411597132600006</v>
      </c>
      <c r="H138" s="38"/>
      <c r="I138" s="16">
        <f t="shared" si="20"/>
        <v>1.4518539974188801E-2</v>
      </c>
      <c r="J138" s="16">
        <f t="shared" si="21"/>
        <v>0.24792423469812683</v>
      </c>
      <c r="K138" s="16"/>
      <c r="L138" s="17">
        <f t="shared" si="23"/>
        <v>0.44191204786593075</v>
      </c>
      <c r="M138" s="17">
        <f t="shared" si="24"/>
        <v>0.55808795213406914</v>
      </c>
      <c r="N138">
        <f t="shared" si="25"/>
        <v>1</v>
      </c>
      <c r="O138" s="18">
        <v>0</v>
      </c>
      <c r="P138" s="18" t="str">
        <f t="shared" si="26"/>
        <v>N</v>
      </c>
    </row>
    <row r="139" spans="1:16">
      <c r="A139" s="14">
        <v>-0.69999504999999995</v>
      </c>
      <c r="B139" s="14">
        <v>-0.74329904000000002</v>
      </c>
      <c r="C139" s="37"/>
      <c r="D139" s="15">
        <f t="shared" si="18"/>
        <v>-0.26010804263699994</v>
      </c>
      <c r="E139" s="16">
        <f t="shared" si="19"/>
        <v>0.50411597132600006</v>
      </c>
      <c r="F139" s="15">
        <f t="shared" si="22"/>
        <v>0</v>
      </c>
      <c r="G139" s="16">
        <f t="shared" si="22"/>
        <v>0.50411597132600006</v>
      </c>
      <c r="H139" s="38"/>
      <c r="I139" s="16">
        <f t="shared" si="20"/>
        <v>1.4518539974188801E-2</v>
      </c>
      <c r="J139" s="16">
        <f t="shared" si="21"/>
        <v>0.24792423469812683</v>
      </c>
      <c r="K139" s="16"/>
      <c r="L139" s="17">
        <f t="shared" si="23"/>
        <v>0.44191204786593075</v>
      </c>
      <c r="M139" s="17">
        <f t="shared" si="24"/>
        <v>0.55808795213406914</v>
      </c>
      <c r="N139">
        <f t="shared" si="25"/>
        <v>1</v>
      </c>
      <c r="O139" s="18">
        <v>0</v>
      </c>
      <c r="P139" s="18" t="str">
        <f t="shared" si="26"/>
        <v>N</v>
      </c>
    </row>
    <row r="140" spans="1:16">
      <c r="A140" s="14">
        <v>-0.69999504999999995</v>
      </c>
      <c r="B140" s="14">
        <v>-0.74329904000000002</v>
      </c>
      <c r="C140" s="37"/>
      <c r="D140" s="15">
        <f t="shared" si="18"/>
        <v>-0.26010804263699994</v>
      </c>
      <c r="E140" s="16">
        <f t="shared" si="19"/>
        <v>0.50411597132600006</v>
      </c>
      <c r="F140" s="15">
        <f t="shared" si="22"/>
        <v>0</v>
      </c>
      <c r="G140" s="16">
        <f t="shared" si="22"/>
        <v>0.50411597132600006</v>
      </c>
      <c r="H140" s="38"/>
      <c r="I140" s="16">
        <f t="shared" si="20"/>
        <v>1.4518539974188801E-2</v>
      </c>
      <c r="J140" s="16">
        <f t="shared" si="21"/>
        <v>0.24792423469812683</v>
      </c>
      <c r="K140" s="16"/>
      <c r="L140" s="17">
        <f t="shared" si="23"/>
        <v>0.44191204786593075</v>
      </c>
      <c r="M140" s="17">
        <f t="shared" si="24"/>
        <v>0.55808795213406914</v>
      </c>
      <c r="N140">
        <f t="shared" si="25"/>
        <v>1</v>
      </c>
      <c r="O140" s="18">
        <v>0</v>
      </c>
      <c r="P140" s="18" t="str">
        <f t="shared" si="26"/>
        <v>N</v>
      </c>
    </row>
    <row r="141" spans="1:16">
      <c r="A141" s="14">
        <v>-0.69999504999999995</v>
      </c>
      <c r="B141" s="14">
        <v>-0.74329904000000002</v>
      </c>
      <c r="C141" s="37"/>
      <c r="D141" s="15">
        <f t="shared" si="18"/>
        <v>-0.26010804263699994</v>
      </c>
      <c r="E141" s="16">
        <f t="shared" si="19"/>
        <v>0.50411597132600006</v>
      </c>
      <c r="F141" s="15">
        <f t="shared" si="22"/>
        <v>0</v>
      </c>
      <c r="G141" s="16">
        <f t="shared" si="22"/>
        <v>0.50411597132600006</v>
      </c>
      <c r="H141" s="38"/>
      <c r="I141" s="16">
        <f t="shared" si="20"/>
        <v>1.4518539974188801E-2</v>
      </c>
      <c r="J141" s="16">
        <f t="shared" si="21"/>
        <v>0.24792423469812683</v>
      </c>
      <c r="K141" s="16"/>
      <c r="L141" s="17">
        <f t="shared" si="23"/>
        <v>0.44191204786593075</v>
      </c>
      <c r="M141" s="17">
        <f t="shared" si="24"/>
        <v>0.55808795213406914</v>
      </c>
      <c r="N141">
        <f t="shared" si="25"/>
        <v>1</v>
      </c>
      <c r="O141" s="18">
        <v>0</v>
      </c>
      <c r="P141" s="18" t="str">
        <f t="shared" si="26"/>
        <v>N</v>
      </c>
    </row>
    <row r="142" spans="1:16">
      <c r="A142" s="14">
        <v>-0.69999504999999995</v>
      </c>
      <c r="B142" s="14">
        <v>-0.40657446000000003</v>
      </c>
      <c r="C142" s="37"/>
      <c r="D142" s="15">
        <f t="shared" si="18"/>
        <v>-0.39789574077299994</v>
      </c>
      <c r="E142" s="16">
        <f t="shared" si="19"/>
        <v>0.20109752178400003</v>
      </c>
      <c r="F142" s="15">
        <f t="shared" si="22"/>
        <v>0</v>
      </c>
      <c r="G142" s="16">
        <f t="shared" si="22"/>
        <v>0.20109752178400003</v>
      </c>
      <c r="H142" s="38"/>
      <c r="I142" s="16">
        <f t="shared" si="20"/>
        <v>5.7916086273792008E-3</v>
      </c>
      <c r="J142" s="16">
        <f t="shared" si="21"/>
        <v>9.8899761213371212E-2</v>
      </c>
      <c r="K142" s="16"/>
      <c r="L142" s="17">
        <f t="shared" si="23"/>
        <v>0.47673976325704776</v>
      </c>
      <c r="M142" s="17">
        <f t="shared" si="24"/>
        <v>0.5232602367429523</v>
      </c>
      <c r="N142">
        <f t="shared" si="25"/>
        <v>1</v>
      </c>
      <c r="O142" s="18">
        <v>0</v>
      </c>
      <c r="P142" s="18" t="str">
        <f t="shared" si="26"/>
        <v>N</v>
      </c>
    </row>
    <row r="143" spans="1:16">
      <c r="A143" s="14">
        <v>-0.69999504999999995</v>
      </c>
      <c r="B143" s="14">
        <v>-0.74329904000000002</v>
      </c>
      <c r="C143" s="37"/>
      <c r="D143" s="15">
        <f t="shared" si="18"/>
        <v>-0.26010804263699994</v>
      </c>
      <c r="E143" s="16">
        <f t="shared" si="19"/>
        <v>0.50411597132600006</v>
      </c>
      <c r="F143" s="15">
        <f t="shared" si="22"/>
        <v>0</v>
      </c>
      <c r="G143" s="16">
        <f t="shared" si="22"/>
        <v>0.50411597132600006</v>
      </c>
      <c r="H143" s="38"/>
      <c r="I143" s="16">
        <f t="shared" si="20"/>
        <v>1.4518539974188801E-2</v>
      </c>
      <c r="J143" s="16">
        <f t="shared" si="21"/>
        <v>0.24792423469812683</v>
      </c>
      <c r="K143" s="16"/>
      <c r="L143" s="17">
        <f t="shared" si="23"/>
        <v>0.44191204786593075</v>
      </c>
      <c r="M143" s="17">
        <f t="shared" si="24"/>
        <v>0.55808795213406914</v>
      </c>
      <c r="N143">
        <f t="shared" si="25"/>
        <v>1</v>
      </c>
      <c r="O143" s="18">
        <v>0</v>
      </c>
      <c r="P143" s="18" t="str">
        <f t="shared" si="26"/>
        <v>N</v>
      </c>
    </row>
    <row r="144" spans="1:16">
      <c r="A144" s="14">
        <v>-0.69999504999999995</v>
      </c>
      <c r="B144" s="14">
        <v>-0.74329904000000002</v>
      </c>
      <c r="C144" s="37"/>
      <c r="D144" s="15">
        <f t="shared" si="18"/>
        <v>-0.26010804263699994</v>
      </c>
      <c r="E144" s="16">
        <f t="shared" si="19"/>
        <v>0.50411597132600006</v>
      </c>
      <c r="F144" s="15">
        <f t="shared" si="22"/>
        <v>0</v>
      </c>
      <c r="G144" s="16">
        <f t="shared" si="22"/>
        <v>0.50411597132600006</v>
      </c>
      <c r="H144" s="38"/>
      <c r="I144" s="16">
        <f t="shared" si="20"/>
        <v>1.4518539974188801E-2</v>
      </c>
      <c r="J144" s="16">
        <f t="shared" si="21"/>
        <v>0.24792423469812683</v>
      </c>
      <c r="K144" s="16"/>
      <c r="L144" s="17">
        <f t="shared" si="23"/>
        <v>0.44191204786593075</v>
      </c>
      <c r="M144" s="17">
        <f t="shared" si="24"/>
        <v>0.55808795213406914</v>
      </c>
      <c r="N144">
        <f t="shared" si="25"/>
        <v>1</v>
      </c>
      <c r="O144" s="18">
        <v>0</v>
      </c>
      <c r="P144" s="18" t="str">
        <f t="shared" si="26"/>
        <v>N</v>
      </c>
    </row>
    <row r="145" spans="1:16">
      <c r="A145" s="14">
        <v>-0.69999504999999995</v>
      </c>
      <c r="B145" s="14">
        <v>-0.74329904000000002</v>
      </c>
      <c r="C145" s="37"/>
      <c r="D145" s="15">
        <f t="shared" si="18"/>
        <v>-0.26010804263699994</v>
      </c>
      <c r="E145" s="16">
        <f t="shared" si="19"/>
        <v>0.50411597132600006</v>
      </c>
      <c r="F145" s="15">
        <f t="shared" si="22"/>
        <v>0</v>
      </c>
      <c r="G145" s="16">
        <f t="shared" si="22"/>
        <v>0.50411597132600006</v>
      </c>
      <c r="H145" s="38"/>
      <c r="I145" s="16">
        <f t="shared" si="20"/>
        <v>1.4518539974188801E-2</v>
      </c>
      <c r="J145" s="16">
        <f t="shared" si="21"/>
        <v>0.24792423469812683</v>
      </c>
      <c r="K145" s="16"/>
      <c r="L145" s="17">
        <f t="shared" si="23"/>
        <v>0.44191204786593075</v>
      </c>
      <c r="M145" s="17">
        <f t="shared" si="24"/>
        <v>0.55808795213406914</v>
      </c>
      <c r="N145">
        <f t="shared" si="25"/>
        <v>1</v>
      </c>
      <c r="O145" s="18">
        <v>0</v>
      </c>
      <c r="P145" s="18" t="str">
        <f t="shared" si="26"/>
        <v>N</v>
      </c>
    </row>
    <row r="146" spans="1:16">
      <c r="A146" s="14">
        <v>0.61179192000000004</v>
      </c>
      <c r="B146" s="14">
        <v>0.60359927999999996</v>
      </c>
      <c r="C146" s="37"/>
      <c r="D146" s="15">
        <f t="shared" si="18"/>
        <v>0.24617264133600009</v>
      </c>
      <c r="E146" s="16">
        <f t="shared" si="19"/>
        <v>-0.39916317410399993</v>
      </c>
      <c r="F146" s="15">
        <f t="shared" si="22"/>
        <v>0.24617264133600009</v>
      </c>
      <c r="G146" s="16">
        <f t="shared" si="22"/>
        <v>0</v>
      </c>
      <c r="H146" s="38"/>
      <c r="I146" s="16">
        <f t="shared" si="20"/>
        <v>-0.13633040877187683</v>
      </c>
      <c r="J146" s="16">
        <f t="shared" si="21"/>
        <v>-4.7166678079977611E-2</v>
      </c>
      <c r="K146" s="16"/>
      <c r="L146" s="17">
        <f t="shared" si="23"/>
        <v>0.47772382365590443</v>
      </c>
      <c r="M146" s="17">
        <f t="shared" si="24"/>
        <v>0.52227617634409562</v>
      </c>
      <c r="N146">
        <f t="shared" si="25"/>
        <v>1</v>
      </c>
      <c r="O146" s="18">
        <v>1</v>
      </c>
      <c r="P146" s="18" t="str">
        <f t="shared" si="26"/>
        <v>Y</v>
      </c>
    </row>
    <row r="147" spans="1:16">
      <c r="A147" s="14">
        <v>-0.69999504999999995</v>
      </c>
      <c r="B147" s="14">
        <v>-0.74329904000000002</v>
      </c>
      <c r="C147" s="37"/>
      <c r="D147" s="15">
        <f t="shared" si="18"/>
        <v>-0.26010804263699994</v>
      </c>
      <c r="E147" s="16">
        <f t="shared" si="19"/>
        <v>0.50411597132600006</v>
      </c>
      <c r="F147" s="15">
        <f t="shared" si="22"/>
        <v>0</v>
      </c>
      <c r="G147" s="16">
        <f t="shared" si="22"/>
        <v>0.50411597132600006</v>
      </c>
      <c r="H147" s="38"/>
      <c r="I147" s="16">
        <f t="shared" si="20"/>
        <v>1.4518539974188801E-2</v>
      </c>
      <c r="J147" s="16">
        <f t="shared" si="21"/>
        <v>0.24792423469812683</v>
      </c>
      <c r="K147" s="16"/>
      <c r="L147" s="17">
        <f t="shared" si="23"/>
        <v>0.44191204786593075</v>
      </c>
      <c r="M147" s="17">
        <f t="shared" si="24"/>
        <v>0.55808795213406914</v>
      </c>
      <c r="N147">
        <f t="shared" si="25"/>
        <v>1</v>
      </c>
      <c r="O147" s="18">
        <v>0</v>
      </c>
      <c r="P147" s="18" t="str">
        <f t="shared" si="26"/>
        <v>N</v>
      </c>
    </row>
    <row r="148" spans="1:16">
      <c r="A148" s="14">
        <v>-0.69999504999999995</v>
      </c>
      <c r="B148" s="14">
        <v>-0.74329904000000002</v>
      </c>
      <c r="C148" s="37"/>
      <c r="D148" s="15">
        <f t="shared" si="18"/>
        <v>-0.26010804263699994</v>
      </c>
      <c r="E148" s="16">
        <f t="shared" si="19"/>
        <v>0.50411597132600006</v>
      </c>
      <c r="F148" s="15">
        <f t="shared" si="22"/>
        <v>0</v>
      </c>
      <c r="G148" s="16">
        <f t="shared" si="22"/>
        <v>0.50411597132600006</v>
      </c>
      <c r="H148" s="38"/>
      <c r="I148" s="16">
        <f t="shared" si="20"/>
        <v>1.4518539974188801E-2</v>
      </c>
      <c r="J148" s="16">
        <f t="shared" si="21"/>
        <v>0.24792423469812683</v>
      </c>
      <c r="K148" s="16"/>
      <c r="L148" s="17">
        <f t="shared" si="23"/>
        <v>0.44191204786593075</v>
      </c>
      <c r="M148" s="17">
        <f t="shared" si="24"/>
        <v>0.55808795213406914</v>
      </c>
      <c r="N148">
        <f t="shared" si="25"/>
        <v>1</v>
      </c>
      <c r="O148" s="18">
        <v>0</v>
      </c>
      <c r="P148" s="18" t="str">
        <f t="shared" si="26"/>
        <v>N</v>
      </c>
    </row>
    <row r="149" spans="1:16">
      <c r="A149" s="14">
        <v>-0.69999504999999995</v>
      </c>
      <c r="B149" s="14">
        <v>-6.9849880000000003E-2</v>
      </c>
      <c r="C149" s="37"/>
      <c r="D149" s="15">
        <f t="shared" si="18"/>
        <v>-0.53568343890899994</v>
      </c>
      <c r="E149" s="16">
        <f t="shared" si="19"/>
        <v>-0.10192092775799999</v>
      </c>
      <c r="F149" s="15">
        <f t="shared" si="22"/>
        <v>0</v>
      </c>
      <c r="G149" s="16">
        <f t="shared" si="22"/>
        <v>0</v>
      </c>
      <c r="H149" s="38"/>
      <c r="I149" s="16">
        <f t="shared" si="20"/>
        <v>0</v>
      </c>
      <c r="J149" s="16">
        <f t="shared" si="21"/>
        <v>0</v>
      </c>
      <c r="K149" s="16"/>
      <c r="L149" s="17">
        <f t="shared" si="23"/>
        <v>0.5</v>
      </c>
      <c r="M149" s="17">
        <f t="shared" si="24"/>
        <v>0.5</v>
      </c>
      <c r="N149">
        <f t="shared" si="25"/>
        <v>1</v>
      </c>
      <c r="O149" s="18">
        <v>0</v>
      </c>
      <c r="P149" s="18" t="str">
        <f t="shared" si="26"/>
        <v>N</v>
      </c>
    </row>
    <row r="150" spans="1:16">
      <c r="A150" s="14">
        <v>0.28384517999999997</v>
      </c>
      <c r="B150" s="14">
        <v>0.60359927999999996</v>
      </c>
      <c r="C150" s="37"/>
      <c r="D150" s="15">
        <f t="shared" si="18"/>
        <v>-1.8185225777999997E-2</v>
      </c>
      <c r="E150" s="16">
        <f t="shared" si="19"/>
        <v>-0.47636183669999993</v>
      </c>
      <c r="F150" s="15">
        <f t="shared" si="22"/>
        <v>0</v>
      </c>
      <c r="G150" s="16">
        <f t="shared" si="22"/>
        <v>0</v>
      </c>
      <c r="H150" s="38"/>
      <c r="I150" s="16">
        <f t="shared" si="20"/>
        <v>0</v>
      </c>
      <c r="J150" s="16">
        <f t="shared" si="21"/>
        <v>0</v>
      </c>
      <c r="K150" s="16"/>
      <c r="L150" s="17">
        <f t="shared" si="23"/>
        <v>0.5</v>
      </c>
      <c r="M150" s="17">
        <f t="shared" si="24"/>
        <v>0.5</v>
      </c>
      <c r="N150">
        <f t="shared" si="25"/>
        <v>1</v>
      </c>
      <c r="O150" s="18">
        <v>1</v>
      </c>
      <c r="P150" s="18" t="str">
        <f t="shared" si="26"/>
        <v>Y</v>
      </c>
    </row>
    <row r="151" spans="1:16">
      <c r="A151" s="14">
        <v>-0.69999504999999995</v>
      </c>
      <c r="B151" s="14">
        <v>-0.74329904000000002</v>
      </c>
      <c r="C151" s="37"/>
      <c r="D151" s="15">
        <f t="shared" si="18"/>
        <v>-0.26010804263699994</v>
      </c>
      <c r="E151" s="16">
        <f t="shared" si="19"/>
        <v>0.50411597132600006</v>
      </c>
      <c r="F151" s="15">
        <f t="shared" si="22"/>
        <v>0</v>
      </c>
      <c r="G151" s="16">
        <f t="shared" si="22"/>
        <v>0.50411597132600006</v>
      </c>
      <c r="H151" s="38"/>
      <c r="I151" s="16">
        <f t="shared" si="20"/>
        <v>1.4518539974188801E-2</v>
      </c>
      <c r="J151" s="16">
        <f t="shared" si="21"/>
        <v>0.24792423469812683</v>
      </c>
      <c r="K151" s="16"/>
      <c r="L151" s="17">
        <f t="shared" si="23"/>
        <v>0.44191204786593075</v>
      </c>
      <c r="M151" s="17">
        <f t="shared" si="24"/>
        <v>0.55808795213406914</v>
      </c>
      <c r="N151">
        <f t="shared" si="25"/>
        <v>1</v>
      </c>
      <c r="O151" s="18">
        <v>0</v>
      </c>
      <c r="P151" s="18" t="str">
        <f t="shared" si="26"/>
        <v>N</v>
      </c>
    </row>
    <row r="152" spans="1:16">
      <c r="A152" s="14">
        <v>-0.69999504999999995</v>
      </c>
      <c r="B152" s="14">
        <v>-0.74329904000000002</v>
      </c>
      <c r="C152" s="37"/>
      <c r="D152" s="15">
        <f t="shared" si="18"/>
        <v>-0.26010804263699994</v>
      </c>
      <c r="E152" s="16">
        <f t="shared" si="19"/>
        <v>0.50411597132600006</v>
      </c>
      <c r="F152" s="15">
        <f t="shared" si="22"/>
        <v>0</v>
      </c>
      <c r="G152" s="16">
        <f t="shared" si="22"/>
        <v>0.50411597132600006</v>
      </c>
      <c r="H152" s="38"/>
      <c r="I152" s="16">
        <f t="shared" si="20"/>
        <v>1.4518539974188801E-2</v>
      </c>
      <c r="J152" s="16">
        <f t="shared" si="21"/>
        <v>0.24792423469812683</v>
      </c>
      <c r="K152" s="16"/>
      <c r="L152" s="17">
        <f t="shared" si="23"/>
        <v>0.44191204786593075</v>
      </c>
      <c r="M152" s="17">
        <f t="shared" si="24"/>
        <v>0.55808795213406914</v>
      </c>
      <c r="N152">
        <f t="shared" si="25"/>
        <v>1</v>
      </c>
      <c r="O152" s="18">
        <v>0</v>
      </c>
      <c r="P152" s="18" t="str">
        <f t="shared" si="26"/>
        <v>N</v>
      </c>
    </row>
    <row r="153" spans="1:16">
      <c r="A153" s="14">
        <v>1.5956321499999999</v>
      </c>
      <c r="B153" s="14">
        <v>1.27704844</v>
      </c>
      <c r="C153" s="37"/>
      <c r="D153" s="15">
        <f t="shared" si="18"/>
        <v>0.763670854467</v>
      </c>
      <c r="E153" s="16">
        <f t="shared" si="19"/>
        <v>-0.77360408304600004</v>
      </c>
      <c r="F153" s="15">
        <f t="shared" si="22"/>
        <v>0.763670854467</v>
      </c>
      <c r="G153" s="16">
        <f t="shared" si="22"/>
        <v>0</v>
      </c>
      <c r="H153" s="38"/>
      <c r="I153" s="16">
        <f t="shared" si="20"/>
        <v>-0.42292091920382457</v>
      </c>
      <c r="J153" s="16">
        <f t="shared" si="21"/>
        <v>-0.14631933571587719</v>
      </c>
      <c r="K153" s="16"/>
      <c r="L153" s="17">
        <f t="shared" si="23"/>
        <v>0.43128713930577983</v>
      </c>
      <c r="M153" s="17">
        <f t="shared" si="24"/>
        <v>0.56871286069422011</v>
      </c>
      <c r="N153">
        <f t="shared" si="25"/>
        <v>1</v>
      </c>
      <c r="O153" s="18">
        <v>1</v>
      </c>
      <c r="P153" s="18" t="str">
        <f t="shared" si="26"/>
        <v>Y</v>
      </c>
    </row>
    <row r="154" spans="1:16">
      <c r="A154" s="14">
        <v>-0.69999504999999995</v>
      </c>
      <c r="B154" s="14">
        <v>-0.74329904000000002</v>
      </c>
      <c r="C154" s="37"/>
      <c r="D154" s="15">
        <f t="shared" si="18"/>
        <v>-0.26010804263699994</v>
      </c>
      <c r="E154" s="16">
        <f t="shared" si="19"/>
        <v>0.50411597132600006</v>
      </c>
      <c r="F154" s="15">
        <f t="shared" si="22"/>
        <v>0</v>
      </c>
      <c r="G154" s="16">
        <f t="shared" si="22"/>
        <v>0.50411597132600006</v>
      </c>
      <c r="H154" s="38"/>
      <c r="I154" s="16">
        <f t="shared" si="20"/>
        <v>1.4518539974188801E-2</v>
      </c>
      <c r="J154" s="16">
        <f t="shared" si="21"/>
        <v>0.24792423469812683</v>
      </c>
      <c r="K154" s="16"/>
      <c r="L154" s="17">
        <f t="shared" si="23"/>
        <v>0.44191204786593075</v>
      </c>
      <c r="M154" s="17">
        <f t="shared" si="24"/>
        <v>0.55808795213406914</v>
      </c>
      <c r="N154">
        <f t="shared" si="25"/>
        <v>1</v>
      </c>
      <c r="O154" s="18">
        <v>0</v>
      </c>
      <c r="P154" s="18" t="str">
        <f t="shared" si="26"/>
        <v>N</v>
      </c>
    </row>
    <row r="155" spans="1:16">
      <c r="A155" s="14">
        <v>-0.37204830999999999</v>
      </c>
      <c r="B155" s="14">
        <v>0.26687470000000002</v>
      </c>
      <c r="C155" s="37"/>
      <c r="D155" s="15">
        <f t="shared" si="18"/>
        <v>-0.40911326993100006</v>
      </c>
      <c r="E155" s="16">
        <f t="shared" si="19"/>
        <v>-0.32774071470400001</v>
      </c>
      <c r="F155" s="15">
        <f t="shared" si="22"/>
        <v>0</v>
      </c>
      <c r="G155" s="16">
        <f t="shared" si="22"/>
        <v>0</v>
      </c>
      <c r="H155" s="38"/>
      <c r="I155" s="16">
        <f t="shared" si="20"/>
        <v>0</v>
      </c>
      <c r="J155" s="16">
        <f t="shared" si="21"/>
        <v>0</v>
      </c>
      <c r="K155" s="16"/>
      <c r="L155" s="17">
        <f t="shared" si="23"/>
        <v>0.5</v>
      </c>
      <c r="M155" s="17">
        <f t="shared" si="24"/>
        <v>0.5</v>
      </c>
      <c r="N155">
        <f t="shared" si="25"/>
        <v>1</v>
      </c>
      <c r="O155" s="18">
        <v>1</v>
      </c>
      <c r="P155" s="18" t="str">
        <f t="shared" si="26"/>
        <v>Y</v>
      </c>
    </row>
    <row r="156" spans="1:16">
      <c r="A156" s="14">
        <v>2.2515256300000002</v>
      </c>
      <c r="B156" s="14">
        <v>1.61377302</v>
      </c>
      <c r="C156" s="37"/>
      <c r="D156" s="15">
        <f t="shared" si="18"/>
        <v>1.1545988905590003</v>
      </c>
      <c r="E156" s="16">
        <f t="shared" si="19"/>
        <v>-0.922225207396</v>
      </c>
      <c r="F156" s="15">
        <f t="shared" si="22"/>
        <v>1.1545988905590003</v>
      </c>
      <c r="G156" s="16">
        <f t="shared" si="22"/>
        <v>0</v>
      </c>
      <c r="H156" s="38"/>
      <c r="I156" s="16">
        <f t="shared" si="20"/>
        <v>-0.63941686559157429</v>
      </c>
      <c r="J156" s="16">
        <f t="shared" si="21"/>
        <v>-0.22122114743110446</v>
      </c>
      <c r="K156" s="16"/>
      <c r="L156" s="17">
        <f t="shared" si="23"/>
        <v>0.39694857944343531</v>
      </c>
      <c r="M156" s="17">
        <f t="shared" si="24"/>
        <v>0.60305142055656469</v>
      </c>
      <c r="N156">
        <f t="shared" si="25"/>
        <v>1</v>
      </c>
      <c r="O156" s="18">
        <v>1</v>
      </c>
      <c r="P156" s="18" t="str">
        <f t="shared" si="26"/>
        <v>Y</v>
      </c>
    </row>
    <row r="157" spans="1:16">
      <c r="A157" s="14">
        <v>-0.69999504999999995</v>
      </c>
      <c r="B157" s="14">
        <v>-0.74329904000000002</v>
      </c>
      <c r="C157" s="37"/>
      <c r="D157" s="15">
        <f t="shared" si="18"/>
        <v>-0.26010804263699994</v>
      </c>
      <c r="E157" s="16">
        <f t="shared" si="19"/>
        <v>0.50411597132600006</v>
      </c>
      <c r="F157" s="15">
        <f t="shared" si="22"/>
        <v>0</v>
      </c>
      <c r="G157" s="16">
        <f t="shared" si="22"/>
        <v>0.50411597132600006</v>
      </c>
      <c r="H157" s="38"/>
      <c r="I157" s="16">
        <f t="shared" si="20"/>
        <v>1.4518539974188801E-2</v>
      </c>
      <c r="J157" s="16">
        <f t="shared" si="21"/>
        <v>0.24792423469812683</v>
      </c>
      <c r="K157" s="16"/>
      <c r="L157" s="17">
        <f t="shared" si="23"/>
        <v>0.44191204786593075</v>
      </c>
      <c r="M157" s="17">
        <f t="shared" si="24"/>
        <v>0.55808795213406914</v>
      </c>
      <c r="N157">
        <f t="shared" si="25"/>
        <v>1</v>
      </c>
      <c r="O157" s="18">
        <v>0</v>
      </c>
      <c r="P157" s="18" t="str">
        <f t="shared" si="26"/>
        <v>N</v>
      </c>
    </row>
    <row r="158" spans="1:16">
      <c r="A158" s="14">
        <v>-0.69999504999999995</v>
      </c>
      <c r="B158" s="14">
        <v>-0.74329904000000002</v>
      </c>
      <c r="C158" s="37"/>
      <c r="D158" s="15">
        <f t="shared" si="18"/>
        <v>-0.26010804263699994</v>
      </c>
      <c r="E158" s="16">
        <f t="shared" si="19"/>
        <v>0.50411597132600006</v>
      </c>
      <c r="F158" s="15">
        <f t="shared" si="22"/>
        <v>0</v>
      </c>
      <c r="G158" s="16">
        <f t="shared" si="22"/>
        <v>0.50411597132600006</v>
      </c>
      <c r="H158" s="38"/>
      <c r="I158" s="16">
        <f t="shared" si="20"/>
        <v>1.4518539974188801E-2</v>
      </c>
      <c r="J158" s="16">
        <f t="shared" si="21"/>
        <v>0.24792423469812683</v>
      </c>
      <c r="K158" s="16"/>
      <c r="L158" s="17">
        <f t="shared" si="23"/>
        <v>0.44191204786593075</v>
      </c>
      <c r="M158" s="17">
        <f t="shared" si="24"/>
        <v>0.55808795213406914</v>
      </c>
      <c r="N158">
        <f t="shared" si="25"/>
        <v>1</v>
      </c>
      <c r="O158" s="18">
        <v>0</v>
      </c>
      <c r="P158" s="18" t="str">
        <f t="shared" si="26"/>
        <v>N</v>
      </c>
    </row>
    <row r="159" spans="1:16">
      <c r="A159" s="14">
        <v>0.61179192000000004</v>
      </c>
      <c r="B159" s="14">
        <v>0.60359927999999996</v>
      </c>
      <c r="C159" s="37"/>
      <c r="D159" s="15">
        <f t="shared" si="18"/>
        <v>0.24617264133600009</v>
      </c>
      <c r="E159" s="16">
        <f t="shared" si="19"/>
        <v>-0.39916317410399993</v>
      </c>
      <c r="F159" s="15">
        <f t="shared" si="22"/>
        <v>0.24617264133600009</v>
      </c>
      <c r="G159" s="16">
        <f t="shared" si="22"/>
        <v>0</v>
      </c>
      <c r="H159" s="38"/>
      <c r="I159" s="16">
        <f t="shared" si="20"/>
        <v>-0.13633040877187683</v>
      </c>
      <c r="J159" s="16">
        <f t="shared" si="21"/>
        <v>-4.7166678079977611E-2</v>
      </c>
      <c r="K159" s="16"/>
      <c r="L159" s="17">
        <f t="shared" si="23"/>
        <v>0.47772382365590443</v>
      </c>
      <c r="M159" s="17">
        <f t="shared" si="24"/>
        <v>0.52227617634409562</v>
      </c>
      <c r="N159">
        <f t="shared" si="25"/>
        <v>1</v>
      </c>
      <c r="O159" s="18">
        <v>1</v>
      </c>
      <c r="P159" s="18" t="str">
        <f t="shared" si="26"/>
        <v>Y</v>
      </c>
    </row>
    <row r="160" spans="1:16">
      <c r="A160" s="14">
        <v>-0.37204830999999999</v>
      </c>
      <c r="B160" s="14">
        <v>-0.40657446000000003</v>
      </c>
      <c r="C160" s="37"/>
      <c r="D160" s="15">
        <f t="shared" si="18"/>
        <v>-0.13353787365900002</v>
      </c>
      <c r="E160" s="16">
        <f t="shared" si="19"/>
        <v>0.27829618438000003</v>
      </c>
      <c r="F160" s="15">
        <f t="shared" si="22"/>
        <v>0</v>
      </c>
      <c r="G160" s="16">
        <f t="shared" si="22"/>
        <v>0.27829618438000003</v>
      </c>
      <c r="H160" s="38"/>
      <c r="I160" s="16">
        <f t="shared" si="20"/>
        <v>8.0149301101440015E-3</v>
      </c>
      <c r="J160" s="16">
        <f t="shared" si="21"/>
        <v>0.13686606347808403</v>
      </c>
      <c r="K160" s="16"/>
      <c r="L160" s="17">
        <f t="shared" si="23"/>
        <v>0.46783171082303254</v>
      </c>
      <c r="M160" s="17">
        <f t="shared" si="24"/>
        <v>0.53216828917696735</v>
      </c>
      <c r="N160">
        <f t="shared" si="25"/>
        <v>1</v>
      </c>
      <c r="O160" s="18">
        <v>0</v>
      </c>
      <c r="P160" s="18" t="str">
        <f t="shared" si="26"/>
        <v>N</v>
      </c>
    </row>
    <row r="161" spans="1:16">
      <c r="A161" s="14">
        <v>-0.69999504999999995</v>
      </c>
      <c r="B161" s="14">
        <v>-0.74329904000000002</v>
      </c>
      <c r="C161" s="37"/>
      <c r="D161" s="15">
        <f t="shared" si="18"/>
        <v>-0.26010804263699994</v>
      </c>
      <c r="E161" s="16">
        <f t="shared" si="19"/>
        <v>0.50411597132600006</v>
      </c>
      <c r="F161" s="15">
        <f t="shared" si="22"/>
        <v>0</v>
      </c>
      <c r="G161" s="16">
        <f t="shared" si="22"/>
        <v>0.50411597132600006</v>
      </c>
      <c r="H161" s="38"/>
      <c r="I161" s="16">
        <f t="shared" si="20"/>
        <v>1.4518539974188801E-2</v>
      </c>
      <c r="J161" s="16">
        <f t="shared" si="21"/>
        <v>0.24792423469812683</v>
      </c>
      <c r="K161" s="16"/>
      <c r="L161" s="17">
        <f t="shared" si="23"/>
        <v>0.44191204786593075</v>
      </c>
      <c r="M161" s="17">
        <f t="shared" si="24"/>
        <v>0.55808795213406914</v>
      </c>
      <c r="N161">
        <f t="shared" si="25"/>
        <v>1</v>
      </c>
      <c r="O161" s="18">
        <v>0</v>
      </c>
      <c r="P161" s="18" t="str">
        <f t="shared" si="26"/>
        <v>N</v>
      </c>
    </row>
    <row r="162" spans="1:16">
      <c r="A162" s="14">
        <v>-0.69999504999999995</v>
      </c>
      <c r="B162" s="14">
        <v>-0.40657446000000003</v>
      </c>
      <c r="C162" s="37"/>
      <c r="D162" s="15">
        <f t="shared" si="18"/>
        <v>-0.39789574077299994</v>
      </c>
      <c r="E162" s="16">
        <f t="shared" si="19"/>
        <v>0.20109752178400003</v>
      </c>
      <c r="F162" s="15">
        <f t="shared" si="22"/>
        <v>0</v>
      </c>
      <c r="G162" s="16">
        <f t="shared" si="22"/>
        <v>0.20109752178400003</v>
      </c>
      <c r="H162" s="38"/>
      <c r="I162" s="16">
        <f t="shared" si="20"/>
        <v>5.7916086273792008E-3</v>
      </c>
      <c r="J162" s="16">
        <f t="shared" si="21"/>
        <v>9.8899761213371212E-2</v>
      </c>
      <c r="K162" s="16"/>
      <c r="L162" s="17">
        <f t="shared" si="23"/>
        <v>0.47673976325704776</v>
      </c>
      <c r="M162" s="17">
        <f t="shared" si="24"/>
        <v>0.5232602367429523</v>
      </c>
      <c r="N162">
        <f t="shared" si="25"/>
        <v>1</v>
      </c>
      <c r="O162" s="18">
        <v>0</v>
      </c>
      <c r="P162" s="18" t="str">
        <f t="shared" si="26"/>
        <v>N</v>
      </c>
    </row>
    <row r="163" spans="1:16">
      <c r="A163" s="14">
        <v>1.9235788899999999</v>
      </c>
      <c r="B163" s="14">
        <v>2.2872221800000001</v>
      </c>
      <c r="C163" s="37"/>
      <c r="D163" s="15">
        <f t="shared" si="18"/>
        <v>0.614665627173</v>
      </c>
      <c r="E163" s="16">
        <f t="shared" si="19"/>
        <v>-1.6054607690760001</v>
      </c>
      <c r="F163" s="15">
        <f t="shared" si="22"/>
        <v>0.614665627173</v>
      </c>
      <c r="G163" s="16">
        <f t="shared" si="22"/>
        <v>0</v>
      </c>
      <c r="H163" s="38"/>
      <c r="I163" s="16">
        <f t="shared" si="20"/>
        <v>-0.34040182432840738</v>
      </c>
      <c r="J163" s="16">
        <f t="shared" si="21"/>
        <v>-0.11776993416634679</v>
      </c>
      <c r="K163" s="16"/>
      <c r="L163" s="17">
        <f t="shared" si="23"/>
        <v>0.44457078411992212</v>
      </c>
      <c r="M163" s="17">
        <f t="shared" si="24"/>
        <v>0.55542921588007788</v>
      </c>
      <c r="N163">
        <f t="shared" si="25"/>
        <v>1</v>
      </c>
      <c r="O163" s="18">
        <v>1</v>
      </c>
      <c r="P163" s="18" t="str">
        <f t="shared" si="26"/>
        <v>Y</v>
      </c>
    </row>
    <row r="164" spans="1:16">
      <c r="A164" s="14">
        <v>1.2676854099999999</v>
      </c>
      <c r="B164" s="14">
        <v>1.27704844</v>
      </c>
      <c r="C164" s="37"/>
      <c r="D164" s="15">
        <f t="shared" si="18"/>
        <v>0.49931298735299989</v>
      </c>
      <c r="E164" s="16">
        <f t="shared" si="19"/>
        <v>-0.85080274564199998</v>
      </c>
      <c r="F164" s="15">
        <f t="shared" si="22"/>
        <v>0.49931298735299989</v>
      </c>
      <c r="G164" s="16">
        <f t="shared" si="22"/>
        <v>0</v>
      </c>
      <c r="H164" s="38"/>
      <c r="I164" s="16">
        <f t="shared" si="20"/>
        <v>-0.27651953239609134</v>
      </c>
      <c r="J164" s="16">
        <f t="shared" si="21"/>
        <v>-9.5668368376834775E-2</v>
      </c>
      <c r="K164" s="16"/>
      <c r="L164" s="17">
        <f t="shared" si="23"/>
        <v>0.45491003903922289</v>
      </c>
      <c r="M164" s="17">
        <f t="shared" si="24"/>
        <v>0.54508996096077722</v>
      </c>
      <c r="N164">
        <f t="shared" si="25"/>
        <v>1</v>
      </c>
      <c r="O164" s="18">
        <v>1</v>
      </c>
      <c r="P164" s="18" t="str">
        <f t="shared" si="26"/>
        <v>Y</v>
      </c>
    </row>
    <row r="165" spans="1:16">
      <c r="A165" s="14">
        <v>-0.69999504999999995</v>
      </c>
      <c r="B165" s="14">
        <v>-0.74329904000000002</v>
      </c>
      <c r="C165" s="37"/>
      <c r="D165" s="15">
        <f t="shared" si="18"/>
        <v>-0.26010804263699994</v>
      </c>
      <c r="E165" s="16">
        <f t="shared" si="19"/>
        <v>0.50411597132600006</v>
      </c>
      <c r="F165" s="15">
        <f t="shared" si="22"/>
        <v>0</v>
      </c>
      <c r="G165" s="16">
        <f t="shared" si="22"/>
        <v>0.50411597132600006</v>
      </c>
      <c r="H165" s="38"/>
      <c r="I165" s="16">
        <f t="shared" si="20"/>
        <v>1.4518539974188801E-2</v>
      </c>
      <c r="J165" s="16">
        <f t="shared" si="21"/>
        <v>0.24792423469812683</v>
      </c>
      <c r="K165" s="16"/>
      <c r="L165" s="17">
        <f t="shared" si="23"/>
        <v>0.44191204786593075</v>
      </c>
      <c r="M165" s="17">
        <f t="shared" si="24"/>
        <v>0.55808795213406914</v>
      </c>
      <c r="N165">
        <f t="shared" si="25"/>
        <v>1</v>
      </c>
      <c r="O165" s="18">
        <v>0</v>
      </c>
      <c r="P165" s="18" t="str">
        <f t="shared" si="26"/>
        <v>N</v>
      </c>
    </row>
    <row r="166" spans="1:16">
      <c r="A166" s="14">
        <v>-0.69999504999999995</v>
      </c>
      <c r="B166" s="14">
        <v>-0.74329904000000002</v>
      </c>
      <c r="C166" s="37"/>
      <c r="D166" s="15">
        <f t="shared" si="18"/>
        <v>-0.26010804263699994</v>
      </c>
      <c r="E166" s="16">
        <f t="shared" si="19"/>
        <v>0.50411597132600006</v>
      </c>
      <c r="F166" s="15">
        <f t="shared" si="22"/>
        <v>0</v>
      </c>
      <c r="G166" s="16">
        <f t="shared" si="22"/>
        <v>0.50411597132600006</v>
      </c>
      <c r="H166" s="38"/>
      <c r="I166" s="16">
        <f t="shared" si="20"/>
        <v>1.4518539974188801E-2</v>
      </c>
      <c r="J166" s="16">
        <f t="shared" si="21"/>
        <v>0.24792423469812683</v>
      </c>
      <c r="K166" s="16"/>
      <c r="L166" s="17">
        <f t="shared" si="23"/>
        <v>0.44191204786593075</v>
      </c>
      <c r="M166" s="17">
        <f t="shared" si="24"/>
        <v>0.55808795213406914</v>
      </c>
      <c r="N166">
        <f t="shared" si="25"/>
        <v>1</v>
      </c>
      <c r="O166" s="18">
        <v>0</v>
      </c>
      <c r="P166" s="18" t="str">
        <f t="shared" si="26"/>
        <v>N</v>
      </c>
    </row>
    <row r="167" spans="1:16">
      <c r="A167" s="14">
        <v>-0.69999504999999995</v>
      </c>
      <c r="B167" s="14">
        <v>-0.74329904000000002</v>
      </c>
      <c r="C167" s="37"/>
      <c r="D167" s="15">
        <f t="shared" si="18"/>
        <v>-0.26010804263699994</v>
      </c>
      <c r="E167" s="16">
        <f t="shared" si="19"/>
        <v>0.50411597132600006</v>
      </c>
      <c r="F167" s="15">
        <f t="shared" si="22"/>
        <v>0</v>
      </c>
      <c r="G167" s="16">
        <f t="shared" si="22"/>
        <v>0.50411597132600006</v>
      </c>
      <c r="H167" s="38"/>
      <c r="I167" s="16">
        <f t="shared" si="20"/>
        <v>1.4518539974188801E-2</v>
      </c>
      <c r="J167" s="16">
        <f t="shared" si="21"/>
        <v>0.24792423469812683</v>
      </c>
      <c r="K167" s="16"/>
      <c r="L167" s="17">
        <f t="shared" si="23"/>
        <v>0.44191204786593075</v>
      </c>
      <c r="M167" s="17">
        <f t="shared" si="24"/>
        <v>0.55808795213406914</v>
      </c>
      <c r="N167">
        <f t="shared" si="25"/>
        <v>1</v>
      </c>
      <c r="O167" s="18">
        <v>0</v>
      </c>
      <c r="P167" s="18" t="str">
        <f t="shared" si="26"/>
        <v>N</v>
      </c>
    </row>
    <row r="168" spans="1:16">
      <c r="A168" s="14">
        <v>-0.69999504999999995</v>
      </c>
      <c r="B168" s="14">
        <v>-0.74329904000000002</v>
      </c>
      <c r="C168" s="37"/>
      <c r="D168" s="15">
        <f t="shared" si="18"/>
        <v>-0.26010804263699994</v>
      </c>
      <c r="E168" s="16">
        <f t="shared" si="19"/>
        <v>0.50411597132600006</v>
      </c>
      <c r="F168" s="15">
        <f t="shared" si="22"/>
        <v>0</v>
      </c>
      <c r="G168" s="16">
        <f t="shared" si="22"/>
        <v>0.50411597132600006</v>
      </c>
      <c r="H168" s="38"/>
      <c r="I168" s="16">
        <f t="shared" si="20"/>
        <v>1.4518539974188801E-2</v>
      </c>
      <c r="J168" s="16">
        <f t="shared" si="21"/>
        <v>0.24792423469812683</v>
      </c>
      <c r="K168" s="16"/>
      <c r="L168" s="17">
        <f t="shared" si="23"/>
        <v>0.44191204786593075</v>
      </c>
      <c r="M168" s="17">
        <f t="shared" si="24"/>
        <v>0.55808795213406914</v>
      </c>
      <c r="N168">
        <f t="shared" si="25"/>
        <v>1</v>
      </c>
      <c r="O168" s="18">
        <v>0</v>
      </c>
      <c r="P168" s="18" t="str">
        <f t="shared" si="26"/>
        <v>N</v>
      </c>
    </row>
    <row r="169" spans="1:16">
      <c r="A169" s="14">
        <v>-0.69999504999999995</v>
      </c>
      <c r="B169" s="14">
        <v>-0.74329904000000002</v>
      </c>
      <c r="C169" s="37"/>
      <c r="D169" s="15">
        <f t="shared" si="18"/>
        <v>-0.26010804263699994</v>
      </c>
      <c r="E169" s="16">
        <f t="shared" si="19"/>
        <v>0.50411597132600006</v>
      </c>
      <c r="F169" s="15">
        <f t="shared" si="22"/>
        <v>0</v>
      </c>
      <c r="G169" s="16">
        <f t="shared" si="22"/>
        <v>0.50411597132600006</v>
      </c>
      <c r="H169" s="38"/>
      <c r="I169" s="16">
        <f t="shared" si="20"/>
        <v>1.4518539974188801E-2</v>
      </c>
      <c r="J169" s="16">
        <f t="shared" si="21"/>
        <v>0.24792423469812683</v>
      </c>
      <c r="K169" s="16"/>
      <c r="L169" s="17">
        <f t="shared" si="23"/>
        <v>0.44191204786593075</v>
      </c>
      <c r="M169" s="17">
        <f t="shared" si="24"/>
        <v>0.55808795213406914</v>
      </c>
      <c r="N169">
        <f t="shared" si="25"/>
        <v>1</v>
      </c>
      <c r="O169" s="18">
        <v>0</v>
      </c>
      <c r="P169" s="18" t="str">
        <f t="shared" si="26"/>
        <v>N</v>
      </c>
    </row>
    <row r="170" spans="1:16">
      <c r="A170" s="14">
        <v>0.93973865999999995</v>
      </c>
      <c r="B170" s="14">
        <v>1.27704844</v>
      </c>
      <c r="C170" s="37"/>
      <c r="D170" s="15">
        <f t="shared" si="18"/>
        <v>0.23495511217800003</v>
      </c>
      <c r="E170" s="16">
        <f t="shared" si="19"/>
        <v>-0.92800141059200003</v>
      </c>
      <c r="F170" s="15">
        <f t="shared" si="22"/>
        <v>0.23495511217800003</v>
      </c>
      <c r="G170" s="16">
        <f t="shared" si="22"/>
        <v>0</v>
      </c>
      <c r="H170" s="38"/>
      <c r="I170" s="16">
        <f t="shared" si="20"/>
        <v>-0.13011814112417641</v>
      </c>
      <c r="J170" s="16">
        <f t="shared" si="21"/>
        <v>-4.5017399493304806E-2</v>
      </c>
      <c r="K170" s="16"/>
      <c r="L170" s="17">
        <f t="shared" si="23"/>
        <v>0.47873764511623518</v>
      </c>
      <c r="M170" s="17">
        <f t="shared" si="24"/>
        <v>0.52126235488376482</v>
      </c>
      <c r="N170">
        <f t="shared" si="25"/>
        <v>1</v>
      </c>
      <c r="O170" s="18">
        <v>1</v>
      </c>
      <c r="P170" s="18" t="str">
        <f t="shared" si="26"/>
        <v>Y</v>
      </c>
    </row>
    <row r="171" spans="1:16">
      <c r="A171" s="14">
        <v>1.5956321499999999</v>
      </c>
      <c r="B171" s="14">
        <v>2.2872221800000001</v>
      </c>
      <c r="C171" s="37"/>
      <c r="D171" s="15">
        <f t="shared" si="18"/>
        <v>0.35030776005899988</v>
      </c>
      <c r="E171" s="16">
        <f t="shared" si="19"/>
        <v>-1.682659431672</v>
      </c>
      <c r="F171" s="15">
        <f t="shared" si="22"/>
        <v>0.35030776005899988</v>
      </c>
      <c r="G171" s="16">
        <f t="shared" si="22"/>
        <v>0</v>
      </c>
      <c r="H171" s="38"/>
      <c r="I171" s="16">
        <f t="shared" si="20"/>
        <v>-0.19400043752067411</v>
      </c>
      <c r="J171" s="16">
        <f t="shared" si="21"/>
        <v>-6.711896682730438E-2</v>
      </c>
      <c r="K171" s="16"/>
      <c r="L171" s="17">
        <f t="shared" si="23"/>
        <v>0.46832211920110661</v>
      </c>
      <c r="M171" s="17">
        <f t="shared" si="24"/>
        <v>0.53167788079889344</v>
      </c>
      <c r="N171">
        <f t="shared" si="25"/>
        <v>1</v>
      </c>
      <c r="O171" s="18">
        <v>1</v>
      </c>
      <c r="P171" s="18" t="str">
        <f t="shared" si="26"/>
        <v>Y</v>
      </c>
    </row>
    <row r="172" spans="1:16">
      <c r="A172" s="14">
        <v>-0.69999504999999995</v>
      </c>
      <c r="B172" s="14">
        <v>-0.74329904000000002</v>
      </c>
      <c r="C172" s="37"/>
      <c r="D172" s="15">
        <f t="shared" si="18"/>
        <v>-0.26010804263699994</v>
      </c>
      <c r="E172" s="16">
        <f t="shared" si="19"/>
        <v>0.50411597132600006</v>
      </c>
      <c r="F172" s="15">
        <f t="shared" si="22"/>
        <v>0</v>
      </c>
      <c r="G172" s="16">
        <f t="shared" si="22"/>
        <v>0.50411597132600006</v>
      </c>
      <c r="H172" s="38"/>
      <c r="I172" s="16">
        <f t="shared" si="20"/>
        <v>1.4518539974188801E-2</v>
      </c>
      <c r="J172" s="16">
        <f t="shared" si="21"/>
        <v>0.24792423469812683</v>
      </c>
      <c r="K172" s="16"/>
      <c r="L172" s="17">
        <f t="shared" si="23"/>
        <v>0.44191204786593075</v>
      </c>
      <c r="M172" s="17">
        <f t="shared" si="24"/>
        <v>0.55808795213406914</v>
      </c>
      <c r="N172">
        <f t="shared" si="25"/>
        <v>1</v>
      </c>
      <c r="O172" s="18">
        <v>0</v>
      </c>
      <c r="P172" s="18" t="str">
        <f t="shared" si="26"/>
        <v>N</v>
      </c>
    </row>
    <row r="173" spans="1:16">
      <c r="A173" s="14">
        <v>-0.69999504999999995</v>
      </c>
      <c r="B173" s="14">
        <v>-0.74329904000000002</v>
      </c>
      <c r="C173" s="37"/>
      <c r="D173" s="15">
        <f t="shared" si="18"/>
        <v>-0.26010804263699994</v>
      </c>
      <c r="E173" s="16">
        <f t="shared" si="19"/>
        <v>0.50411597132600006</v>
      </c>
      <c r="F173" s="15">
        <f t="shared" si="22"/>
        <v>0</v>
      </c>
      <c r="G173" s="16">
        <f t="shared" si="22"/>
        <v>0.50411597132600006</v>
      </c>
      <c r="H173" s="38"/>
      <c r="I173" s="16">
        <f t="shared" si="20"/>
        <v>1.4518539974188801E-2</v>
      </c>
      <c r="J173" s="16">
        <f t="shared" si="21"/>
        <v>0.24792423469812683</v>
      </c>
      <c r="K173" s="16"/>
      <c r="L173" s="17">
        <f t="shared" si="23"/>
        <v>0.44191204786593075</v>
      </c>
      <c r="M173" s="17">
        <f t="shared" si="24"/>
        <v>0.55808795213406914</v>
      </c>
      <c r="N173">
        <f t="shared" si="25"/>
        <v>1</v>
      </c>
      <c r="O173" s="18">
        <v>0</v>
      </c>
      <c r="P173" s="18" t="str">
        <f t="shared" si="26"/>
        <v>N</v>
      </c>
    </row>
    <row r="174" spans="1:16">
      <c r="A174" s="14">
        <v>-0.69999504999999995</v>
      </c>
      <c r="B174" s="14">
        <v>-0.74329904000000002</v>
      </c>
      <c r="C174" s="37"/>
      <c r="D174" s="15">
        <f t="shared" si="18"/>
        <v>-0.26010804263699994</v>
      </c>
      <c r="E174" s="16">
        <f t="shared" si="19"/>
        <v>0.50411597132600006</v>
      </c>
      <c r="F174" s="15">
        <f t="shared" si="22"/>
        <v>0</v>
      </c>
      <c r="G174" s="16">
        <f t="shared" si="22"/>
        <v>0.50411597132600006</v>
      </c>
      <c r="H174" s="38"/>
      <c r="I174" s="16">
        <f t="shared" si="20"/>
        <v>1.4518539974188801E-2</v>
      </c>
      <c r="J174" s="16">
        <f t="shared" si="21"/>
        <v>0.24792423469812683</v>
      </c>
      <c r="K174" s="16"/>
      <c r="L174" s="17">
        <f t="shared" si="23"/>
        <v>0.44191204786593075</v>
      </c>
      <c r="M174" s="17">
        <f t="shared" si="24"/>
        <v>0.55808795213406914</v>
      </c>
      <c r="N174">
        <f t="shared" si="25"/>
        <v>1</v>
      </c>
      <c r="O174" s="18">
        <v>0</v>
      </c>
      <c r="P174" s="18" t="str">
        <f t="shared" si="26"/>
        <v>N</v>
      </c>
    </row>
    <row r="175" spans="1:16">
      <c r="A175" s="14">
        <v>-0.69999504999999995</v>
      </c>
      <c r="B175" s="14">
        <v>-0.74329904000000002</v>
      </c>
      <c r="C175" s="37"/>
      <c r="D175" s="15">
        <f t="shared" si="18"/>
        <v>-0.26010804263699994</v>
      </c>
      <c r="E175" s="16">
        <f t="shared" si="19"/>
        <v>0.50411597132600006</v>
      </c>
      <c r="F175" s="15">
        <f t="shared" si="22"/>
        <v>0</v>
      </c>
      <c r="G175" s="16">
        <f t="shared" si="22"/>
        <v>0.50411597132600006</v>
      </c>
      <c r="H175" s="38"/>
      <c r="I175" s="16">
        <f t="shared" si="20"/>
        <v>1.4518539974188801E-2</v>
      </c>
      <c r="J175" s="16">
        <f t="shared" si="21"/>
        <v>0.24792423469812683</v>
      </c>
      <c r="K175" s="16"/>
      <c r="L175" s="17">
        <f t="shared" si="23"/>
        <v>0.44191204786593075</v>
      </c>
      <c r="M175" s="17">
        <f t="shared" si="24"/>
        <v>0.55808795213406914</v>
      </c>
      <c r="N175">
        <f t="shared" si="25"/>
        <v>1</v>
      </c>
      <c r="O175" s="18">
        <v>0</v>
      </c>
      <c r="P175" s="18" t="str">
        <f t="shared" si="26"/>
        <v>N</v>
      </c>
    </row>
    <row r="176" spans="1:16">
      <c r="A176" s="14">
        <v>-0.69999504999999995</v>
      </c>
      <c r="B176" s="14">
        <v>-0.74329904000000002</v>
      </c>
      <c r="C176" s="37"/>
      <c r="D176" s="15">
        <f t="shared" si="18"/>
        <v>-0.26010804263699994</v>
      </c>
      <c r="E176" s="16">
        <f t="shared" si="19"/>
        <v>0.50411597132600006</v>
      </c>
      <c r="F176" s="15">
        <f t="shared" si="22"/>
        <v>0</v>
      </c>
      <c r="G176" s="16">
        <f t="shared" si="22"/>
        <v>0.50411597132600006</v>
      </c>
      <c r="H176" s="38"/>
      <c r="I176" s="16">
        <f t="shared" si="20"/>
        <v>1.4518539974188801E-2</v>
      </c>
      <c r="J176" s="16">
        <f t="shared" si="21"/>
        <v>0.24792423469812683</v>
      </c>
      <c r="K176" s="16"/>
      <c r="L176" s="17">
        <f t="shared" si="23"/>
        <v>0.44191204786593075</v>
      </c>
      <c r="M176" s="17">
        <f t="shared" si="24"/>
        <v>0.55808795213406914</v>
      </c>
      <c r="N176">
        <f t="shared" si="25"/>
        <v>1</v>
      </c>
      <c r="O176" s="18">
        <v>0</v>
      </c>
      <c r="P176" s="18" t="str">
        <f t="shared" si="26"/>
        <v>N</v>
      </c>
    </row>
    <row r="177" spans="1:16">
      <c r="A177" s="14">
        <v>2.2515256300000002</v>
      </c>
      <c r="B177" s="14">
        <v>2.2872221800000001</v>
      </c>
      <c r="C177" s="37"/>
      <c r="D177" s="15">
        <f t="shared" si="18"/>
        <v>0.87902349428700011</v>
      </c>
      <c r="E177" s="16">
        <f t="shared" si="19"/>
        <v>-1.5282621064799999</v>
      </c>
      <c r="F177" s="15">
        <f t="shared" si="22"/>
        <v>0.87902349428700011</v>
      </c>
      <c r="G177" s="16">
        <f t="shared" si="22"/>
        <v>0</v>
      </c>
      <c r="H177" s="38"/>
      <c r="I177" s="16">
        <f t="shared" si="20"/>
        <v>-0.48680321113614061</v>
      </c>
      <c r="J177" s="16">
        <f t="shared" si="21"/>
        <v>-0.16842090150538921</v>
      </c>
      <c r="K177" s="16"/>
      <c r="L177" s="17">
        <f t="shared" si="23"/>
        <v>0.4210700419012775</v>
      </c>
      <c r="M177" s="17">
        <f t="shared" si="24"/>
        <v>0.5789299580987225</v>
      </c>
      <c r="N177">
        <f t="shared" si="25"/>
        <v>1</v>
      </c>
      <c r="O177" s="18">
        <v>1</v>
      </c>
      <c r="P177" s="18" t="str">
        <f t="shared" si="26"/>
        <v>Y</v>
      </c>
    </row>
    <row r="178" spans="1:16">
      <c r="A178" s="14">
        <v>0.93973865999999995</v>
      </c>
      <c r="B178" s="14">
        <v>0.60359927999999996</v>
      </c>
      <c r="C178" s="37"/>
      <c r="D178" s="15">
        <f t="shared" si="18"/>
        <v>0.51053050845000003</v>
      </c>
      <c r="E178" s="16">
        <f t="shared" si="19"/>
        <v>-0.32196451150799998</v>
      </c>
      <c r="F178" s="15">
        <f t="shared" si="22"/>
        <v>0.51053050845000003</v>
      </c>
      <c r="G178" s="16">
        <f t="shared" si="22"/>
        <v>0</v>
      </c>
      <c r="H178" s="38"/>
      <c r="I178" s="16">
        <f t="shared" si="20"/>
        <v>-0.28273179557960998</v>
      </c>
      <c r="J178" s="16">
        <f t="shared" si="21"/>
        <v>-9.7817645419020008E-2</v>
      </c>
      <c r="K178" s="16"/>
      <c r="L178" s="17">
        <f t="shared" si="23"/>
        <v>0.4539027389025872</v>
      </c>
      <c r="M178" s="17">
        <f t="shared" si="24"/>
        <v>0.54609726109741286</v>
      </c>
      <c r="N178">
        <f t="shared" si="25"/>
        <v>1</v>
      </c>
      <c r="O178" s="18">
        <v>1</v>
      </c>
      <c r="P178" s="18" t="str">
        <f t="shared" si="26"/>
        <v>Y</v>
      </c>
    </row>
    <row r="179" spans="1:16">
      <c r="A179" s="14">
        <v>1.5956321499999999</v>
      </c>
      <c r="B179" s="14">
        <v>1.27704844</v>
      </c>
      <c r="C179" s="37"/>
      <c r="D179" s="15">
        <f t="shared" si="18"/>
        <v>0.763670854467</v>
      </c>
      <c r="E179" s="16">
        <f t="shared" si="19"/>
        <v>-0.77360408304600004</v>
      </c>
      <c r="F179" s="15">
        <f t="shared" si="22"/>
        <v>0.763670854467</v>
      </c>
      <c r="G179" s="16">
        <f t="shared" si="22"/>
        <v>0</v>
      </c>
      <c r="H179" s="38"/>
      <c r="I179" s="16">
        <f t="shared" si="20"/>
        <v>-0.42292091920382457</v>
      </c>
      <c r="J179" s="16">
        <f t="shared" si="21"/>
        <v>-0.14631933571587719</v>
      </c>
      <c r="K179" s="16"/>
      <c r="L179" s="17">
        <f t="shared" si="23"/>
        <v>0.43128713930577983</v>
      </c>
      <c r="M179" s="17">
        <f t="shared" si="24"/>
        <v>0.56871286069422011</v>
      </c>
      <c r="N179">
        <f t="shared" si="25"/>
        <v>1</v>
      </c>
      <c r="O179" s="18">
        <v>1</v>
      </c>
      <c r="P179" s="18" t="str">
        <f t="shared" si="26"/>
        <v>Y</v>
      </c>
    </row>
    <row r="180" spans="1:16">
      <c r="A180" s="14">
        <v>-0.69999504999999995</v>
      </c>
      <c r="B180" s="14">
        <v>-0.74329904000000002</v>
      </c>
      <c r="C180" s="37"/>
      <c r="D180" s="15">
        <f t="shared" si="18"/>
        <v>-0.26010804263699994</v>
      </c>
      <c r="E180" s="16">
        <f t="shared" si="19"/>
        <v>0.50411597132600006</v>
      </c>
      <c r="F180" s="15">
        <f t="shared" si="22"/>
        <v>0</v>
      </c>
      <c r="G180" s="16">
        <f t="shared" si="22"/>
        <v>0.50411597132600006</v>
      </c>
      <c r="H180" s="38"/>
      <c r="I180" s="16">
        <f t="shared" si="20"/>
        <v>1.4518539974188801E-2</v>
      </c>
      <c r="J180" s="16">
        <f t="shared" si="21"/>
        <v>0.24792423469812683</v>
      </c>
      <c r="K180" s="16"/>
      <c r="L180" s="17">
        <f t="shared" si="23"/>
        <v>0.44191204786593075</v>
      </c>
      <c r="M180" s="17">
        <f t="shared" si="24"/>
        <v>0.55808795213406914</v>
      </c>
      <c r="N180">
        <f t="shared" si="25"/>
        <v>1</v>
      </c>
      <c r="O180" s="18">
        <v>0</v>
      </c>
      <c r="P180" s="18" t="str">
        <f t="shared" si="26"/>
        <v>N</v>
      </c>
    </row>
    <row r="181" spans="1:16">
      <c r="A181" s="14">
        <v>2.2515256300000002</v>
      </c>
      <c r="B181" s="14">
        <v>2.2872221800000001</v>
      </c>
      <c r="C181" s="37"/>
      <c r="D181" s="15">
        <f t="shared" si="18"/>
        <v>0.87902349428700011</v>
      </c>
      <c r="E181" s="16">
        <f t="shared" si="19"/>
        <v>-1.5282621064799999</v>
      </c>
      <c r="F181" s="15">
        <f t="shared" si="22"/>
        <v>0.87902349428700011</v>
      </c>
      <c r="G181" s="16">
        <f t="shared" si="22"/>
        <v>0</v>
      </c>
      <c r="H181" s="38"/>
      <c r="I181" s="16">
        <f t="shared" si="20"/>
        <v>-0.48680321113614061</v>
      </c>
      <c r="J181" s="16">
        <f t="shared" si="21"/>
        <v>-0.16842090150538921</v>
      </c>
      <c r="K181" s="16"/>
      <c r="L181" s="17">
        <f t="shared" si="23"/>
        <v>0.4210700419012775</v>
      </c>
      <c r="M181" s="17">
        <f t="shared" si="24"/>
        <v>0.5789299580987225</v>
      </c>
      <c r="N181">
        <f t="shared" si="25"/>
        <v>1</v>
      </c>
      <c r="O181" s="18">
        <v>1</v>
      </c>
      <c r="P181" s="18" t="str">
        <f t="shared" si="26"/>
        <v>Y</v>
      </c>
    </row>
    <row r="182" spans="1:16">
      <c r="A182" s="14">
        <v>-0.69999504999999995</v>
      </c>
      <c r="B182" s="14">
        <v>-0.74329904000000002</v>
      </c>
      <c r="C182" s="37"/>
      <c r="D182" s="15">
        <f t="shared" si="18"/>
        <v>-0.26010804263699994</v>
      </c>
      <c r="E182" s="16">
        <f t="shared" si="19"/>
        <v>0.50411597132600006</v>
      </c>
      <c r="F182" s="15">
        <f t="shared" si="22"/>
        <v>0</v>
      </c>
      <c r="G182" s="16">
        <f t="shared" si="22"/>
        <v>0.50411597132600006</v>
      </c>
      <c r="H182" s="38"/>
      <c r="I182" s="16">
        <f t="shared" si="20"/>
        <v>1.4518539974188801E-2</v>
      </c>
      <c r="J182" s="16">
        <f t="shared" si="21"/>
        <v>0.24792423469812683</v>
      </c>
      <c r="K182" s="16"/>
      <c r="L182" s="17">
        <f t="shared" si="23"/>
        <v>0.44191204786593075</v>
      </c>
      <c r="M182" s="17">
        <f t="shared" si="24"/>
        <v>0.55808795213406914</v>
      </c>
      <c r="N182">
        <f t="shared" si="25"/>
        <v>1</v>
      </c>
      <c r="O182" s="18">
        <v>0</v>
      </c>
      <c r="P182" s="18" t="str">
        <f t="shared" si="26"/>
        <v>N</v>
      </c>
    </row>
    <row r="183" spans="1:16">
      <c r="A183" s="14">
        <v>-4.4101559999999998E-2</v>
      </c>
      <c r="B183" s="14">
        <v>-6.9849880000000003E-2</v>
      </c>
      <c r="C183" s="37"/>
      <c r="D183" s="15">
        <f t="shared" si="18"/>
        <v>-6.9676966200000016E-3</v>
      </c>
      <c r="E183" s="16">
        <f t="shared" si="19"/>
        <v>5.2476399788000005E-2</v>
      </c>
      <c r="F183" s="15">
        <f t="shared" si="22"/>
        <v>0</v>
      </c>
      <c r="G183" s="16">
        <f t="shared" si="22"/>
        <v>5.2476399788000005E-2</v>
      </c>
      <c r="H183" s="38"/>
      <c r="I183" s="16">
        <f t="shared" si="20"/>
        <v>1.5113203138944001E-3</v>
      </c>
      <c r="J183" s="16">
        <f t="shared" si="21"/>
        <v>2.5807893415738404E-2</v>
      </c>
      <c r="K183" s="16"/>
      <c r="L183" s="17">
        <f t="shared" si="23"/>
        <v>0.49392615551600921</v>
      </c>
      <c r="M183" s="17">
        <f t="shared" si="24"/>
        <v>0.50607384448399084</v>
      </c>
      <c r="N183">
        <f t="shared" si="25"/>
        <v>1</v>
      </c>
      <c r="O183" s="18">
        <v>1</v>
      </c>
      <c r="P183" s="18" t="str">
        <f t="shared" si="26"/>
        <v>Y</v>
      </c>
    </row>
    <row r="184" spans="1:16">
      <c r="A184" s="14">
        <v>-0.69999504999999995</v>
      </c>
      <c r="B184" s="14">
        <v>-0.74329904000000002</v>
      </c>
      <c r="C184" s="37"/>
      <c r="D184" s="15">
        <f t="shared" si="18"/>
        <v>-0.26010804263699994</v>
      </c>
      <c r="E184" s="16">
        <f t="shared" si="19"/>
        <v>0.50411597132600006</v>
      </c>
      <c r="F184" s="15">
        <f t="shared" si="22"/>
        <v>0</v>
      </c>
      <c r="G184" s="16">
        <f t="shared" si="22"/>
        <v>0.50411597132600006</v>
      </c>
      <c r="H184" s="38"/>
      <c r="I184" s="16">
        <f t="shared" si="20"/>
        <v>1.4518539974188801E-2</v>
      </c>
      <c r="J184" s="16">
        <f t="shared" si="21"/>
        <v>0.24792423469812683</v>
      </c>
      <c r="K184" s="16"/>
      <c r="L184" s="17">
        <f t="shared" si="23"/>
        <v>0.44191204786593075</v>
      </c>
      <c r="M184" s="17">
        <f t="shared" si="24"/>
        <v>0.55808795213406914</v>
      </c>
      <c r="N184">
        <f t="shared" si="25"/>
        <v>1</v>
      </c>
      <c r="O184" s="18">
        <v>0</v>
      </c>
      <c r="P184" s="18" t="str">
        <f t="shared" si="26"/>
        <v>N</v>
      </c>
    </row>
    <row r="185" spans="1:16">
      <c r="A185" s="14">
        <v>-0.69999504999999995</v>
      </c>
      <c r="B185" s="14">
        <v>-0.74329904000000002</v>
      </c>
      <c r="C185" s="37"/>
      <c r="D185" s="15">
        <f t="shared" si="18"/>
        <v>-0.26010804263699994</v>
      </c>
      <c r="E185" s="16">
        <f t="shared" si="19"/>
        <v>0.50411597132600006</v>
      </c>
      <c r="F185" s="15">
        <f t="shared" si="22"/>
        <v>0</v>
      </c>
      <c r="G185" s="16">
        <f t="shared" si="22"/>
        <v>0.50411597132600006</v>
      </c>
      <c r="H185" s="38"/>
      <c r="I185" s="16">
        <f t="shared" si="20"/>
        <v>1.4518539974188801E-2</v>
      </c>
      <c r="J185" s="16">
        <f t="shared" si="21"/>
        <v>0.24792423469812683</v>
      </c>
      <c r="K185" s="16"/>
      <c r="L185" s="17">
        <f t="shared" si="23"/>
        <v>0.44191204786593075</v>
      </c>
      <c r="M185" s="17">
        <f t="shared" si="24"/>
        <v>0.55808795213406914</v>
      </c>
      <c r="N185">
        <f t="shared" si="25"/>
        <v>1</v>
      </c>
      <c r="O185" s="18">
        <v>0</v>
      </c>
      <c r="P185" s="18" t="str">
        <f t="shared" si="26"/>
        <v>N</v>
      </c>
    </row>
    <row r="186" spans="1:16">
      <c r="A186" s="14">
        <v>-0.69999504999999995</v>
      </c>
      <c r="B186" s="14">
        <v>-0.74329904000000002</v>
      </c>
      <c r="C186" s="37"/>
      <c r="D186" s="15">
        <f t="shared" si="18"/>
        <v>-0.26010804263699994</v>
      </c>
      <c r="E186" s="16">
        <f t="shared" si="19"/>
        <v>0.50411597132600006</v>
      </c>
      <c r="F186" s="15">
        <f t="shared" si="22"/>
        <v>0</v>
      </c>
      <c r="G186" s="16">
        <f t="shared" si="22"/>
        <v>0.50411597132600006</v>
      </c>
      <c r="H186" s="38"/>
      <c r="I186" s="16">
        <f t="shared" si="20"/>
        <v>1.4518539974188801E-2</v>
      </c>
      <c r="J186" s="16">
        <f t="shared" si="21"/>
        <v>0.24792423469812683</v>
      </c>
      <c r="K186" s="16"/>
      <c r="L186" s="17">
        <f t="shared" si="23"/>
        <v>0.44191204786593075</v>
      </c>
      <c r="M186" s="17">
        <f t="shared" si="24"/>
        <v>0.55808795213406914</v>
      </c>
      <c r="N186">
        <f t="shared" si="25"/>
        <v>1</v>
      </c>
      <c r="O186" s="18">
        <v>0</v>
      </c>
      <c r="P186" s="18" t="str">
        <f t="shared" si="26"/>
        <v>N</v>
      </c>
    </row>
    <row r="187" spans="1:16">
      <c r="A187" s="14">
        <v>1.5956321499999999</v>
      </c>
      <c r="B187" s="14">
        <v>1.61377302</v>
      </c>
      <c r="C187" s="37"/>
      <c r="D187" s="15">
        <f t="shared" si="18"/>
        <v>0.625883156331</v>
      </c>
      <c r="E187" s="16">
        <f t="shared" si="19"/>
        <v>-1.0766225325880001</v>
      </c>
      <c r="F187" s="15">
        <f t="shared" si="22"/>
        <v>0.625883156331</v>
      </c>
      <c r="G187" s="16">
        <f t="shared" si="22"/>
        <v>0</v>
      </c>
      <c r="H187" s="38"/>
      <c r="I187" s="16">
        <f t="shared" si="20"/>
        <v>-0.34661409197610776</v>
      </c>
      <c r="J187" s="16">
        <f t="shared" si="21"/>
        <v>-0.1199192127530196</v>
      </c>
      <c r="K187" s="16"/>
      <c r="L187" s="17">
        <f t="shared" si="23"/>
        <v>0.443567747246082</v>
      </c>
      <c r="M187" s="17">
        <f t="shared" si="24"/>
        <v>0.55643225275391806</v>
      </c>
      <c r="N187">
        <f t="shared" si="25"/>
        <v>1</v>
      </c>
      <c r="O187" s="18">
        <v>1</v>
      </c>
      <c r="P187" s="18" t="str">
        <f t="shared" si="26"/>
        <v>Y</v>
      </c>
    </row>
    <row r="188" spans="1:16">
      <c r="A188" s="14">
        <v>1.2676854099999999</v>
      </c>
      <c r="B188" s="14">
        <v>0.94032386000000001</v>
      </c>
      <c r="C188" s="37"/>
      <c r="D188" s="15">
        <f t="shared" si="18"/>
        <v>0.63710068548899979</v>
      </c>
      <c r="E188" s="16">
        <f t="shared" si="19"/>
        <v>-0.54778429610000001</v>
      </c>
      <c r="F188" s="15">
        <f t="shared" si="22"/>
        <v>0.63710068548899979</v>
      </c>
      <c r="G188" s="16">
        <f t="shared" si="22"/>
        <v>0</v>
      </c>
      <c r="H188" s="38"/>
      <c r="I188" s="16">
        <f t="shared" si="20"/>
        <v>-0.35282635962380804</v>
      </c>
      <c r="J188" s="16">
        <f t="shared" si="21"/>
        <v>-0.12206849133969236</v>
      </c>
      <c r="K188" s="16"/>
      <c r="L188" s="17">
        <f t="shared" si="23"/>
        <v>0.44256517022603431</v>
      </c>
      <c r="M188" s="17">
        <f t="shared" si="24"/>
        <v>0.55743482977396563</v>
      </c>
      <c r="N188">
        <f t="shared" si="25"/>
        <v>1</v>
      </c>
      <c r="O188" s="18">
        <v>1</v>
      </c>
      <c r="P188" s="18" t="str">
        <f t="shared" si="26"/>
        <v>Y</v>
      </c>
    </row>
    <row r="189" spans="1:16">
      <c r="A189" s="14">
        <v>-0.69999504999999995</v>
      </c>
      <c r="B189" s="14">
        <v>-0.74329904000000002</v>
      </c>
      <c r="C189" s="37"/>
      <c r="D189" s="15">
        <f t="shared" si="18"/>
        <v>-0.26010804263699994</v>
      </c>
      <c r="E189" s="16">
        <f t="shared" si="19"/>
        <v>0.50411597132600006</v>
      </c>
      <c r="F189" s="15">
        <f t="shared" si="22"/>
        <v>0</v>
      </c>
      <c r="G189" s="16">
        <f t="shared" si="22"/>
        <v>0.50411597132600006</v>
      </c>
      <c r="H189" s="38"/>
      <c r="I189" s="16">
        <f t="shared" si="20"/>
        <v>1.4518539974188801E-2</v>
      </c>
      <c r="J189" s="16">
        <f t="shared" si="21"/>
        <v>0.24792423469812683</v>
      </c>
      <c r="K189" s="16"/>
      <c r="L189" s="17">
        <f t="shared" si="23"/>
        <v>0.44191204786593075</v>
      </c>
      <c r="M189" s="17">
        <f t="shared" si="24"/>
        <v>0.55808795213406914</v>
      </c>
      <c r="N189">
        <f t="shared" si="25"/>
        <v>1</v>
      </c>
      <c r="O189" s="18">
        <v>0</v>
      </c>
      <c r="P189" s="18" t="str">
        <f t="shared" si="26"/>
        <v>N</v>
      </c>
    </row>
    <row r="190" spans="1:16">
      <c r="A190" s="14">
        <v>0.61179192000000004</v>
      </c>
      <c r="B190" s="14">
        <v>1.61377302</v>
      </c>
      <c r="C190" s="37"/>
      <c r="D190" s="15">
        <f t="shared" si="18"/>
        <v>-0.16719045307199992</v>
      </c>
      <c r="E190" s="16">
        <f t="shared" si="19"/>
        <v>-1.3082185227300001</v>
      </c>
      <c r="F190" s="15">
        <f t="shared" si="22"/>
        <v>0</v>
      </c>
      <c r="G190" s="16">
        <f t="shared" si="22"/>
        <v>0</v>
      </c>
      <c r="H190" s="38"/>
      <c r="I190" s="16">
        <f t="shared" si="20"/>
        <v>0</v>
      </c>
      <c r="J190" s="16">
        <f t="shared" si="21"/>
        <v>0</v>
      </c>
      <c r="K190" s="16"/>
      <c r="L190" s="17">
        <f t="shared" si="23"/>
        <v>0.5</v>
      </c>
      <c r="M190" s="17">
        <f t="shared" si="24"/>
        <v>0.5</v>
      </c>
      <c r="N190">
        <f t="shared" si="25"/>
        <v>1</v>
      </c>
      <c r="O190" s="18">
        <v>1</v>
      </c>
      <c r="P190" s="18" t="str">
        <f t="shared" si="26"/>
        <v>Y</v>
      </c>
    </row>
    <row r="191" spans="1:16">
      <c r="A191" s="14">
        <v>0.61179192000000004</v>
      </c>
      <c r="B191" s="14">
        <v>0.94032386000000001</v>
      </c>
      <c r="C191" s="37"/>
      <c r="D191" s="15">
        <f t="shared" si="18"/>
        <v>0.10838494320000003</v>
      </c>
      <c r="E191" s="16">
        <f t="shared" si="19"/>
        <v>-0.70218162364600001</v>
      </c>
      <c r="F191" s="15">
        <f t="shared" si="22"/>
        <v>0.10838494320000003</v>
      </c>
      <c r="G191" s="16">
        <f t="shared" si="22"/>
        <v>0</v>
      </c>
      <c r="H191" s="38"/>
      <c r="I191" s="16">
        <f t="shared" si="20"/>
        <v>-6.0023581544160008E-2</v>
      </c>
      <c r="J191" s="16">
        <f t="shared" si="21"/>
        <v>-2.0766555117120004E-2</v>
      </c>
      <c r="K191" s="16"/>
      <c r="L191" s="17">
        <f t="shared" si="23"/>
        <v>0.4901870036064831</v>
      </c>
      <c r="M191" s="17">
        <f t="shared" si="24"/>
        <v>0.50981299639351685</v>
      </c>
      <c r="N191">
        <f t="shared" si="25"/>
        <v>1</v>
      </c>
      <c r="O191" s="18">
        <v>1</v>
      </c>
      <c r="P191" s="18" t="str">
        <f t="shared" si="26"/>
        <v>Y</v>
      </c>
    </row>
    <row r="192" spans="1:16">
      <c r="A192" s="14">
        <v>1.5956321499999999</v>
      </c>
      <c r="B192" s="14">
        <v>0.26687470000000002</v>
      </c>
      <c r="C192" s="37"/>
      <c r="D192" s="15">
        <f t="shared" si="18"/>
        <v>1.1770339488749999</v>
      </c>
      <c r="E192" s="16">
        <f t="shared" si="19"/>
        <v>0.13545126557999998</v>
      </c>
      <c r="F192" s="15">
        <f t="shared" si="22"/>
        <v>1.1770339488749999</v>
      </c>
      <c r="G192" s="16">
        <f t="shared" si="22"/>
        <v>0.13545126557999998</v>
      </c>
      <c r="H192" s="38"/>
      <c r="I192" s="16">
        <f t="shared" si="20"/>
        <v>-0.64794040443827083</v>
      </c>
      <c r="J192" s="16">
        <f t="shared" si="21"/>
        <v>-0.158904772192206</v>
      </c>
      <c r="K192" s="16"/>
      <c r="L192" s="17">
        <f t="shared" si="23"/>
        <v>0.38012077435424141</v>
      </c>
      <c r="M192" s="17">
        <f t="shared" si="24"/>
        <v>0.61987922564575859</v>
      </c>
      <c r="N192">
        <f t="shared" si="25"/>
        <v>1</v>
      </c>
      <c r="O192" s="18">
        <v>1</v>
      </c>
      <c r="P192" s="18" t="str">
        <f t="shared" si="26"/>
        <v>Y</v>
      </c>
    </row>
    <row r="193" spans="1:16">
      <c r="A193" s="14">
        <v>-0.37204830999999999</v>
      </c>
      <c r="B193" s="14">
        <v>-6.9849880000000003E-2</v>
      </c>
      <c r="C193" s="37"/>
      <c r="D193" s="15">
        <f t="shared" si="18"/>
        <v>-0.271325571795</v>
      </c>
      <c r="E193" s="16">
        <f t="shared" si="19"/>
        <v>-2.472226516199999E-2</v>
      </c>
      <c r="F193" s="15">
        <f t="shared" si="22"/>
        <v>0</v>
      </c>
      <c r="G193" s="16">
        <f t="shared" si="22"/>
        <v>0</v>
      </c>
      <c r="H193" s="38"/>
      <c r="I193" s="16">
        <f t="shared" si="20"/>
        <v>0</v>
      </c>
      <c r="J193" s="16">
        <f t="shared" si="21"/>
        <v>0</v>
      </c>
      <c r="K193" s="16"/>
      <c r="L193" s="17">
        <f t="shared" si="23"/>
        <v>0.5</v>
      </c>
      <c r="M193" s="17">
        <f t="shared" si="24"/>
        <v>0.5</v>
      </c>
      <c r="N193">
        <f t="shared" si="25"/>
        <v>1</v>
      </c>
      <c r="O193" s="18">
        <v>0</v>
      </c>
      <c r="P193" s="18" t="str">
        <f t="shared" si="26"/>
        <v>N</v>
      </c>
    </row>
    <row r="194" spans="1:16">
      <c r="A194" s="14">
        <v>2.2515256300000002</v>
      </c>
      <c r="B194" s="14">
        <v>2.2872221800000001</v>
      </c>
      <c r="C194" s="37"/>
      <c r="D194" s="15">
        <f t="shared" si="18"/>
        <v>0.87902349428700011</v>
      </c>
      <c r="E194" s="16">
        <f t="shared" si="19"/>
        <v>-1.5282621064799999</v>
      </c>
      <c r="F194" s="15">
        <f t="shared" si="22"/>
        <v>0.87902349428700011</v>
      </c>
      <c r="G194" s="16">
        <f t="shared" si="22"/>
        <v>0</v>
      </c>
      <c r="H194" s="38"/>
      <c r="I194" s="16">
        <f t="shared" si="20"/>
        <v>-0.48680321113614061</v>
      </c>
      <c r="J194" s="16">
        <f t="shared" si="21"/>
        <v>-0.16842090150538921</v>
      </c>
      <c r="K194" s="16"/>
      <c r="L194" s="17">
        <f t="shared" si="23"/>
        <v>0.4210700419012775</v>
      </c>
      <c r="M194" s="17">
        <f t="shared" si="24"/>
        <v>0.5789299580987225</v>
      </c>
      <c r="N194">
        <f t="shared" si="25"/>
        <v>1</v>
      </c>
      <c r="O194" s="18">
        <v>1</v>
      </c>
      <c r="P194" s="18" t="str">
        <f t="shared" si="26"/>
        <v>Y</v>
      </c>
    </row>
    <row r="195" spans="1:16">
      <c r="A195" s="14">
        <v>0.61179192000000004</v>
      </c>
      <c r="B195" s="14">
        <v>2.2872221800000001</v>
      </c>
      <c r="C195" s="37"/>
      <c r="D195" s="15">
        <f t="shared" si="18"/>
        <v>-0.44276584934400004</v>
      </c>
      <c r="E195" s="16">
        <f t="shared" si="19"/>
        <v>-1.914255421814</v>
      </c>
      <c r="F195" s="15">
        <f t="shared" si="22"/>
        <v>0</v>
      </c>
      <c r="G195" s="16">
        <f t="shared" si="22"/>
        <v>0</v>
      </c>
      <c r="H195" s="38"/>
      <c r="I195" s="16">
        <f t="shared" si="20"/>
        <v>0</v>
      </c>
      <c r="J195" s="16">
        <f t="shared" si="21"/>
        <v>0</v>
      </c>
      <c r="K195" s="16"/>
      <c r="L195" s="17">
        <f t="shared" si="23"/>
        <v>0.5</v>
      </c>
      <c r="M195" s="17">
        <f t="shared" si="24"/>
        <v>0.5</v>
      </c>
      <c r="N195">
        <f t="shared" si="25"/>
        <v>1</v>
      </c>
      <c r="O195" s="18">
        <v>1</v>
      </c>
      <c r="P195" s="18" t="str">
        <f t="shared" si="26"/>
        <v>Y</v>
      </c>
    </row>
    <row r="196" spans="1:16">
      <c r="A196" s="14">
        <v>-0.69999504999999995</v>
      </c>
      <c r="B196" s="14">
        <v>-0.74329904000000002</v>
      </c>
      <c r="C196" s="37"/>
      <c r="D196" s="15">
        <f t="shared" ref="D196:D259" si="27">A196*s2_w1+B196*s2_w3</f>
        <v>-0.26010804263699994</v>
      </c>
      <c r="E196" s="16">
        <f t="shared" ref="E196:E259" si="28">A196*s2_w2+B196*s2_w4</f>
        <v>0.50411597132600006</v>
      </c>
      <c r="F196" s="15">
        <f t="shared" si="22"/>
        <v>0</v>
      </c>
      <c r="G196" s="16">
        <f t="shared" si="22"/>
        <v>0.50411597132600006</v>
      </c>
      <c r="H196" s="38"/>
      <c r="I196" s="16">
        <f t="shared" ref="I196:I259" si="29">F196*s2_w5+G196*s2_w7</f>
        <v>1.4518539974188801E-2</v>
      </c>
      <c r="J196" s="16">
        <f t="shared" ref="J196:J259" si="30">F196*s2_w6+G196*s2_w8</f>
        <v>0.24792423469812683</v>
      </c>
      <c r="K196" s="16"/>
      <c r="L196" s="17">
        <f t="shared" si="23"/>
        <v>0.44191204786593075</v>
      </c>
      <c r="M196" s="17">
        <f t="shared" si="24"/>
        <v>0.55808795213406914</v>
      </c>
      <c r="N196">
        <f t="shared" si="25"/>
        <v>1</v>
      </c>
      <c r="O196" s="18">
        <v>0</v>
      </c>
      <c r="P196" s="18" t="str">
        <f t="shared" si="26"/>
        <v>N</v>
      </c>
    </row>
    <row r="197" spans="1:16">
      <c r="A197" s="14">
        <v>-0.69999504999999995</v>
      </c>
      <c r="B197" s="14">
        <v>-0.74329904000000002</v>
      </c>
      <c r="C197" s="37"/>
      <c r="D197" s="15">
        <f t="shared" si="27"/>
        <v>-0.26010804263699994</v>
      </c>
      <c r="E197" s="16">
        <f t="shared" si="28"/>
        <v>0.50411597132600006</v>
      </c>
      <c r="F197" s="15">
        <f t="shared" ref="F197:G260" si="31">MAX(0,D197)</f>
        <v>0</v>
      </c>
      <c r="G197" s="16">
        <f t="shared" si="31"/>
        <v>0.50411597132600006</v>
      </c>
      <c r="H197" s="38"/>
      <c r="I197" s="16">
        <f t="shared" si="29"/>
        <v>1.4518539974188801E-2</v>
      </c>
      <c r="J197" s="16">
        <f t="shared" si="30"/>
        <v>0.24792423469812683</v>
      </c>
      <c r="K197" s="16"/>
      <c r="L197" s="17">
        <f t="shared" ref="L197:L260" si="32">EXP(I197)/( EXP(I197) + EXP(J197))</f>
        <v>0.44191204786593075</v>
      </c>
      <c r="M197" s="17">
        <f t="shared" ref="M197:M260" si="33">EXP(J197)/( EXP(I197) + EXP(J197))</f>
        <v>0.55808795213406914</v>
      </c>
      <c r="N197">
        <f t="shared" ref="N197:N260" si="34">IF(L197&gt;M197,0,1)</f>
        <v>1</v>
      </c>
      <c r="O197" s="18">
        <v>0</v>
      </c>
      <c r="P197" s="18" t="str">
        <f t="shared" ref="P197:P260" si="35">IF(N197=O197,"Y","N")</f>
        <v>N</v>
      </c>
    </row>
    <row r="198" spans="1:16">
      <c r="A198" s="14">
        <v>-0.69999504999999995</v>
      </c>
      <c r="B198" s="14">
        <v>-0.74329904000000002</v>
      </c>
      <c r="C198" s="37"/>
      <c r="D198" s="15">
        <f t="shared" si="27"/>
        <v>-0.26010804263699994</v>
      </c>
      <c r="E198" s="16">
        <f t="shared" si="28"/>
        <v>0.50411597132600006</v>
      </c>
      <c r="F198" s="15">
        <f t="shared" si="31"/>
        <v>0</v>
      </c>
      <c r="G198" s="16">
        <f t="shared" si="31"/>
        <v>0.50411597132600006</v>
      </c>
      <c r="H198" s="38"/>
      <c r="I198" s="16">
        <f t="shared" si="29"/>
        <v>1.4518539974188801E-2</v>
      </c>
      <c r="J198" s="16">
        <f t="shared" si="30"/>
        <v>0.24792423469812683</v>
      </c>
      <c r="K198" s="16"/>
      <c r="L198" s="17">
        <f t="shared" si="32"/>
        <v>0.44191204786593075</v>
      </c>
      <c r="M198" s="17">
        <f t="shared" si="33"/>
        <v>0.55808795213406914</v>
      </c>
      <c r="N198">
        <f t="shared" si="34"/>
        <v>1</v>
      </c>
      <c r="O198" s="18">
        <v>0</v>
      </c>
      <c r="P198" s="18" t="str">
        <f t="shared" si="35"/>
        <v>N</v>
      </c>
    </row>
    <row r="199" spans="1:16">
      <c r="A199" s="14">
        <v>-0.69999504999999995</v>
      </c>
      <c r="B199" s="14">
        <v>-0.74329904000000002</v>
      </c>
      <c r="C199" s="37"/>
      <c r="D199" s="15">
        <f t="shared" si="27"/>
        <v>-0.26010804263699994</v>
      </c>
      <c r="E199" s="16">
        <f t="shared" si="28"/>
        <v>0.50411597132600006</v>
      </c>
      <c r="F199" s="15">
        <f t="shared" si="31"/>
        <v>0</v>
      </c>
      <c r="G199" s="16">
        <f t="shared" si="31"/>
        <v>0.50411597132600006</v>
      </c>
      <c r="H199" s="38"/>
      <c r="I199" s="16">
        <f t="shared" si="29"/>
        <v>1.4518539974188801E-2</v>
      </c>
      <c r="J199" s="16">
        <f t="shared" si="30"/>
        <v>0.24792423469812683</v>
      </c>
      <c r="K199" s="16"/>
      <c r="L199" s="17">
        <f t="shared" si="32"/>
        <v>0.44191204786593075</v>
      </c>
      <c r="M199" s="17">
        <f t="shared" si="33"/>
        <v>0.55808795213406914</v>
      </c>
      <c r="N199">
        <f t="shared" si="34"/>
        <v>1</v>
      </c>
      <c r="O199" s="18">
        <v>0</v>
      </c>
      <c r="P199" s="18" t="str">
        <f t="shared" si="35"/>
        <v>N</v>
      </c>
    </row>
    <row r="200" spans="1:16">
      <c r="A200" s="14">
        <v>0.28384517999999997</v>
      </c>
      <c r="B200" s="14">
        <v>0.26687470000000002</v>
      </c>
      <c r="C200" s="37"/>
      <c r="D200" s="15">
        <f t="shared" si="27"/>
        <v>0.11960247235799998</v>
      </c>
      <c r="E200" s="16">
        <f t="shared" si="28"/>
        <v>-0.17334338715800002</v>
      </c>
      <c r="F200" s="15">
        <f t="shared" si="31"/>
        <v>0.11960247235799998</v>
      </c>
      <c r="G200" s="16">
        <f t="shared" si="31"/>
        <v>0</v>
      </c>
      <c r="H200" s="38"/>
      <c r="I200" s="16">
        <f t="shared" si="29"/>
        <v>-6.6235849191860388E-2</v>
      </c>
      <c r="J200" s="16">
        <f t="shared" si="30"/>
        <v>-2.2915833703792795E-2</v>
      </c>
      <c r="K200" s="16"/>
      <c r="L200" s="17">
        <f t="shared" si="32"/>
        <v>0.48917168946374101</v>
      </c>
      <c r="M200" s="17">
        <f t="shared" si="33"/>
        <v>0.51082831053625899</v>
      </c>
      <c r="N200">
        <f t="shared" si="34"/>
        <v>1</v>
      </c>
      <c r="O200" s="18">
        <v>0</v>
      </c>
      <c r="P200" s="18" t="str">
        <f t="shared" si="35"/>
        <v>N</v>
      </c>
    </row>
    <row r="201" spans="1:16">
      <c r="A201" s="14">
        <v>-0.69999504999999995</v>
      </c>
      <c r="B201" s="14">
        <v>-0.74329904000000002</v>
      </c>
      <c r="C201" s="37"/>
      <c r="D201" s="15">
        <f t="shared" si="27"/>
        <v>-0.26010804263699994</v>
      </c>
      <c r="E201" s="16">
        <f t="shared" si="28"/>
        <v>0.50411597132600006</v>
      </c>
      <c r="F201" s="15">
        <f t="shared" si="31"/>
        <v>0</v>
      </c>
      <c r="G201" s="16">
        <f t="shared" si="31"/>
        <v>0.50411597132600006</v>
      </c>
      <c r="H201" s="38"/>
      <c r="I201" s="16">
        <f t="shared" si="29"/>
        <v>1.4518539974188801E-2</v>
      </c>
      <c r="J201" s="16">
        <f t="shared" si="30"/>
        <v>0.24792423469812683</v>
      </c>
      <c r="K201" s="16"/>
      <c r="L201" s="17">
        <f t="shared" si="32"/>
        <v>0.44191204786593075</v>
      </c>
      <c r="M201" s="17">
        <f t="shared" si="33"/>
        <v>0.55808795213406914</v>
      </c>
      <c r="N201">
        <f t="shared" si="34"/>
        <v>1</v>
      </c>
      <c r="O201" s="18">
        <v>0</v>
      </c>
      <c r="P201" s="18" t="str">
        <f t="shared" si="35"/>
        <v>N</v>
      </c>
    </row>
    <row r="202" spans="1:16">
      <c r="A202" s="14">
        <v>-0.69999504999999995</v>
      </c>
      <c r="B202" s="14">
        <v>-0.74329904000000002</v>
      </c>
      <c r="C202" s="37"/>
      <c r="D202" s="15">
        <f t="shared" si="27"/>
        <v>-0.26010804263699994</v>
      </c>
      <c r="E202" s="16">
        <f t="shared" si="28"/>
        <v>0.50411597132600006</v>
      </c>
      <c r="F202" s="15">
        <f t="shared" si="31"/>
        <v>0</v>
      </c>
      <c r="G202" s="16">
        <f t="shared" si="31"/>
        <v>0.50411597132600006</v>
      </c>
      <c r="H202" s="38"/>
      <c r="I202" s="16">
        <f t="shared" si="29"/>
        <v>1.4518539974188801E-2</v>
      </c>
      <c r="J202" s="16">
        <f t="shared" si="30"/>
        <v>0.24792423469812683</v>
      </c>
      <c r="K202" s="16"/>
      <c r="L202" s="17">
        <f t="shared" si="32"/>
        <v>0.44191204786593075</v>
      </c>
      <c r="M202" s="17">
        <f t="shared" si="33"/>
        <v>0.55808795213406914</v>
      </c>
      <c r="N202">
        <f t="shared" si="34"/>
        <v>1</v>
      </c>
      <c r="O202" s="18">
        <v>0</v>
      </c>
      <c r="P202" s="18" t="str">
        <f t="shared" si="35"/>
        <v>N</v>
      </c>
    </row>
    <row r="203" spans="1:16">
      <c r="A203" s="14">
        <v>-0.69999504999999995</v>
      </c>
      <c r="B203" s="14">
        <v>-0.74329904000000002</v>
      </c>
      <c r="C203" s="37"/>
      <c r="D203" s="15">
        <f t="shared" si="27"/>
        <v>-0.26010804263699994</v>
      </c>
      <c r="E203" s="16">
        <f t="shared" si="28"/>
        <v>0.50411597132600006</v>
      </c>
      <c r="F203" s="15">
        <f t="shared" si="31"/>
        <v>0</v>
      </c>
      <c r="G203" s="16">
        <f t="shared" si="31"/>
        <v>0.50411597132600006</v>
      </c>
      <c r="H203" s="38"/>
      <c r="I203" s="16">
        <f t="shared" si="29"/>
        <v>1.4518539974188801E-2</v>
      </c>
      <c r="J203" s="16">
        <f t="shared" si="30"/>
        <v>0.24792423469812683</v>
      </c>
      <c r="K203" s="16"/>
      <c r="L203" s="17">
        <f t="shared" si="32"/>
        <v>0.44191204786593075</v>
      </c>
      <c r="M203" s="17">
        <f t="shared" si="33"/>
        <v>0.55808795213406914</v>
      </c>
      <c r="N203">
        <f t="shared" si="34"/>
        <v>1</v>
      </c>
      <c r="O203" s="18">
        <v>0</v>
      </c>
      <c r="P203" s="18" t="str">
        <f t="shared" si="35"/>
        <v>N</v>
      </c>
    </row>
    <row r="204" spans="1:16">
      <c r="A204" s="14">
        <v>1.2676854099999999</v>
      </c>
      <c r="B204" s="14">
        <v>1.27704844</v>
      </c>
      <c r="C204" s="37"/>
      <c r="D204" s="15">
        <f t="shared" si="27"/>
        <v>0.49931298735299989</v>
      </c>
      <c r="E204" s="16">
        <f t="shared" si="28"/>
        <v>-0.85080274564199998</v>
      </c>
      <c r="F204" s="15">
        <f t="shared" si="31"/>
        <v>0.49931298735299989</v>
      </c>
      <c r="G204" s="16">
        <f t="shared" si="31"/>
        <v>0</v>
      </c>
      <c r="H204" s="38"/>
      <c r="I204" s="16">
        <f t="shared" si="29"/>
        <v>-0.27651953239609134</v>
      </c>
      <c r="J204" s="16">
        <f t="shared" si="30"/>
        <v>-9.5668368376834775E-2</v>
      </c>
      <c r="K204" s="16"/>
      <c r="L204" s="17">
        <f t="shared" si="32"/>
        <v>0.45491003903922289</v>
      </c>
      <c r="M204" s="17">
        <f t="shared" si="33"/>
        <v>0.54508996096077722</v>
      </c>
      <c r="N204">
        <f t="shared" si="34"/>
        <v>1</v>
      </c>
      <c r="O204" s="18">
        <v>1</v>
      </c>
      <c r="P204" s="18" t="str">
        <f t="shared" si="35"/>
        <v>Y</v>
      </c>
    </row>
    <row r="205" spans="1:16">
      <c r="A205" s="14">
        <v>1.5956321499999999</v>
      </c>
      <c r="B205" s="14">
        <v>1.61377302</v>
      </c>
      <c r="C205" s="37"/>
      <c r="D205" s="15">
        <f t="shared" si="27"/>
        <v>0.625883156331</v>
      </c>
      <c r="E205" s="16">
        <f t="shared" si="28"/>
        <v>-1.0766225325880001</v>
      </c>
      <c r="F205" s="15">
        <f t="shared" si="31"/>
        <v>0.625883156331</v>
      </c>
      <c r="G205" s="16">
        <f t="shared" si="31"/>
        <v>0</v>
      </c>
      <c r="H205" s="38"/>
      <c r="I205" s="16">
        <f t="shared" si="29"/>
        <v>-0.34661409197610776</v>
      </c>
      <c r="J205" s="16">
        <f t="shared" si="30"/>
        <v>-0.1199192127530196</v>
      </c>
      <c r="K205" s="16"/>
      <c r="L205" s="17">
        <f t="shared" si="32"/>
        <v>0.443567747246082</v>
      </c>
      <c r="M205" s="17">
        <f t="shared" si="33"/>
        <v>0.55643225275391806</v>
      </c>
      <c r="N205">
        <f t="shared" si="34"/>
        <v>1</v>
      </c>
      <c r="O205" s="18">
        <v>1</v>
      </c>
      <c r="P205" s="18" t="str">
        <f t="shared" si="35"/>
        <v>Y</v>
      </c>
    </row>
    <row r="206" spans="1:16">
      <c r="A206" s="14">
        <v>-0.69999504999999995</v>
      </c>
      <c r="B206" s="14">
        <v>-0.74329904000000002</v>
      </c>
      <c r="C206" s="37"/>
      <c r="D206" s="15">
        <f t="shared" si="27"/>
        <v>-0.26010804263699994</v>
      </c>
      <c r="E206" s="16">
        <f t="shared" si="28"/>
        <v>0.50411597132600006</v>
      </c>
      <c r="F206" s="15">
        <f t="shared" si="31"/>
        <v>0</v>
      </c>
      <c r="G206" s="16">
        <f t="shared" si="31"/>
        <v>0.50411597132600006</v>
      </c>
      <c r="H206" s="38"/>
      <c r="I206" s="16">
        <f t="shared" si="29"/>
        <v>1.4518539974188801E-2</v>
      </c>
      <c r="J206" s="16">
        <f t="shared" si="30"/>
        <v>0.24792423469812683</v>
      </c>
      <c r="K206" s="16"/>
      <c r="L206" s="17">
        <f t="shared" si="32"/>
        <v>0.44191204786593075</v>
      </c>
      <c r="M206" s="17">
        <f t="shared" si="33"/>
        <v>0.55808795213406914</v>
      </c>
      <c r="N206">
        <f t="shared" si="34"/>
        <v>1</v>
      </c>
      <c r="O206" s="18">
        <v>0</v>
      </c>
      <c r="P206" s="18" t="str">
        <f t="shared" si="35"/>
        <v>N</v>
      </c>
    </row>
    <row r="207" spans="1:16">
      <c r="A207" s="14">
        <v>-0.69999504999999995</v>
      </c>
      <c r="B207" s="14">
        <v>-0.74329904000000002</v>
      </c>
      <c r="C207" s="37"/>
      <c r="D207" s="15">
        <f t="shared" si="27"/>
        <v>-0.26010804263699994</v>
      </c>
      <c r="E207" s="16">
        <f t="shared" si="28"/>
        <v>0.50411597132600006</v>
      </c>
      <c r="F207" s="15">
        <f t="shared" si="31"/>
        <v>0</v>
      </c>
      <c r="G207" s="16">
        <f t="shared" si="31"/>
        <v>0.50411597132600006</v>
      </c>
      <c r="H207" s="38"/>
      <c r="I207" s="16">
        <f t="shared" si="29"/>
        <v>1.4518539974188801E-2</v>
      </c>
      <c r="J207" s="16">
        <f t="shared" si="30"/>
        <v>0.24792423469812683</v>
      </c>
      <c r="K207" s="16"/>
      <c r="L207" s="17">
        <f t="shared" si="32"/>
        <v>0.44191204786593075</v>
      </c>
      <c r="M207" s="17">
        <f t="shared" si="33"/>
        <v>0.55808795213406914</v>
      </c>
      <c r="N207">
        <f t="shared" si="34"/>
        <v>1</v>
      </c>
      <c r="O207" s="18">
        <v>0</v>
      </c>
      <c r="P207" s="18" t="str">
        <f t="shared" si="35"/>
        <v>N</v>
      </c>
    </row>
    <row r="208" spans="1:16">
      <c r="A208" s="14">
        <v>-0.69999504999999995</v>
      </c>
      <c r="B208" s="14">
        <v>-0.74329904000000002</v>
      </c>
      <c r="C208" s="37"/>
      <c r="D208" s="15">
        <f t="shared" si="27"/>
        <v>-0.26010804263699994</v>
      </c>
      <c r="E208" s="16">
        <f t="shared" si="28"/>
        <v>0.50411597132600006</v>
      </c>
      <c r="F208" s="15">
        <f t="shared" si="31"/>
        <v>0</v>
      </c>
      <c r="G208" s="16">
        <f t="shared" si="31"/>
        <v>0.50411597132600006</v>
      </c>
      <c r="H208" s="38"/>
      <c r="I208" s="16">
        <f t="shared" si="29"/>
        <v>1.4518539974188801E-2</v>
      </c>
      <c r="J208" s="16">
        <f t="shared" si="30"/>
        <v>0.24792423469812683</v>
      </c>
      <c r="K208" s="16"/>
      <c r="L208" s="17">
        <f t="shared" si="32"/>
        <v>0.44191204786593075</v>
      </c>
      <c r="M208" s="17">
        <f t="shared" si="33"/>
        <v>0.55808795213406914</v>
      </c>
      <c r="N208">
        <f t="shared" si="34"/>
        <v>1</v>
      </c>
      <c r="O208" s="18">
        <v>0</v>
      </c>
      <c r="P208" s="18" t="str">
        <f t="shared" si="35"/>
        <v>N</v>
      </c>
    </row>
    <row r="209" spans="1:16">
      <c r="A209" s="14">
        <v>2.2515256300000002</v>
      </c>
      <c r="B209" s="14">
        <v>2.2872221800000001</v>
      </c>
      <c r="C209" s="37"/>
      <c r="D209" s="15">
        <f t="shared" si="27"/>
        <v>0.87902349428700011</v>
      </c>
      <c r="E209" s="16">
        <f t="shared" si="28"/>
        <v>-1.5282621064799999</v>
      </c>
      <c r="F209" s="15">
        <f t="shared" si="31"/>
        <v>0.87902349428700011</v>
      </c>
      <c r="G209" s="16">
        <f t="shared" si="31"/>
        <v>0</v>
      </c>
      <c r="H209" s="38"/>
      <c r="I209" s="16">
        <f t="shared" si="29"/>
        <v>-0.48680321113614061</v>
      </c>
      <c r="J209" s="16">
        <f t="shared" si="30"/>
        <v>-0.16842090150538921</v>
      </c>
      <c r="K209" s="16"/>
      <c r="L209" s="17">
        <f t="shared" si="32"/>
        <v>0.4210700419012775</v>
      </c>
      <c r="M209" s="17">
        <f t="shared" si="33"/>
        <v>0.5789299580987225</v>
      </c>
      <c r="N209">
        <f t="shared" si="34"/>
        <v>1</v>
      </c>
      <c r="O209" s="18">
        <v>1</v>
      </c>
      <c r="P209" s="18" t="str">
        <f t="shared" si="35"/>
        <v>Y</v>
      </c>
    </row>
    <row r="210" spans="1:16">
      <c r="A210" s="14">
        <v>2.2515256300000002</v>
      </c>
      <c r="B210" s="14">
        <v>1.9504976000000001</v>
      </c>
      <c r="C210" s="37"/>
      <c r="D210" s="15">
        <f t="shared" si="27"/>
        <v>1.0168111924230003</v>
      </c>
      <c r="E210" s="16">
        <f t="shared" si="28"/>
        <v>-1.2252436569380001</v>
      </c>
      <c r="F210" s="15">
        <f t="shared" si="31"/>
        <v>1.0168111924230003</v>
      </c>
      <c r="G210" s="16">
        <f t="shared" si="31"/>
        <v>0</v>
      </c>
      <c r="H210" s="38"/>
      <c r="I210" s="16">
        <f t="shared" si="29"/>
        <v>-0.56311003836385753</v>
      </c>
      <c r="J210" s="16">
        <f t="shared" si="30"/>
        <v>-0.19482102446824687</v>
      </c>
      <c r="K210" s="16"/>
      <c r="L210" s="17">
        <f t="shared" si="32"/>
        <v>0.40895452073686622</v>
      </c>
      <c r="M210" s="17">
        <f t="shared" si="33"/>
        <v>0.59104547926313389</v>
      </c>
      <c r="N210">
        <f t="shared" si="34"/>
        <v>1</v>
      </c>
      <c r="O210" s="18">
        <v>1</v>
      </c>
      <c r="P210" s="18" t="str">
        <f t="shared" si="35"/>
        <v>Y</v>
      </c>
    </row>
    <row r="211" spans="1:16">
      <c r="A211" s="14">
        <v>-0.69999504999999995</v>
      </c>
      <c r="B211" s="14">
        <v>-0.74329904000000002</v>
      </c>
      <c r="C211" s="37"/>
      <c r="D211" s="15">
        <f t="shared" si="27"/>
        <v>-0.26010804263699994</v>
      </c>
      <c r="E211" s="16">
        <f t="shared" si="28"/>
        <v>0.50411597132600006</v>
      </c>
      <c r="F211" s="15">
        <f t="shared" si="31"/>
        <v>0</v>
      </c>
      <c r="G211" s="16">
        <f t="shared" si="31"/>
        <v>0.50411597132600006</v>
      </c>
      <c r="H211" s="38"/>
      <c r="I211" s="16">
        <f t="shared" si="29"/>
        <v>1.4518539974188801E-2</v>
      </c>
      <c r="J211" s="16">
        <f t="shared" si="30"/>
        <v>0.24792423469812683</v>
      </c>
      <c r="K211" s="16"/>
      <c r="L211" s="17">
        <f t="shared" si="32"/>
        <v>0.44191204786593075</v>
      </c>
      <c r="M211" s="17">
        <f t="shared" si="33"/>
        <v>0.55808795213406914</v>
      </c>
      <c r="N211">
        <f t="shared" si="34"/>
        <v>1</v>
      </c>
      <c r="O211" s="18">
        <v>0</v>
      </c>
      <c r="P211" s="18" t="str">
        <f t="shared" si="35"/>
        <v>N</v>
      </c>
    </row>
    <row r="212" spans="1:16">
      <c r="A212" s="14">
        <v>-0.69999504999999995</v>
      </c>
      <c r="B212" s="14">
        <v>-0.74329904000000002</v>
      </c>
      <c r="C212" s="37"/>
      <c r="D212" s="15">
        <f t="shared" si="27"/>
        <v>-0.26010804263699994</v>
      </c>
      <c r="E212" s="16">
        <f t="shared" si="28"/>
        <v>0.50411597132600006</v>
      </c>
      <c r="F212" s="15">
        <f t="shared" si="31"/>
        <v>0</v>
      </c>
      <c r="G212" s="16">
        <f t="shared" si="31"/>
        <v>0.50411597132600006</v>
      </c>
      <c r="H212" s="38"/>
      <c r="I212" s="16">
        <f t="shared" si="29"/>
        <v>1.4518539974188801E-2</v>
      </c>
      <c r="J212" s="16">
        <f t="shared" si="30"/>
        <v>0.24792423469812683</v>
      </c>
      <c r="K212" s="16"/>
      <c r="L212" s="17">
        <f t="shared" si="32"/>
        <v>0.44191204786593075</v>
      </c>
      <c r="M212" s="17">
        <f t="shared" si="33"/>
        <v>0.55808795213406914</v>
      </c>
      <c r="N212">
        <f t="shared" si="34"/>
        <v>1</v>
      </c>
      <c r="O212" s="18">
        <v>0</v>
      </c>
      <c r="P212" s="18" t="str">
        <f t="shared" si="35"/>
        <v>N</v>
      </c>
    </row>
    <row r="213" spans="1:16">
      <c r="A213" s="14">
        <v>-0.69999504999999995</v>
      </c>
      <c r="B213" s="14">
        <v>-0.74329904000000002</v>
      </c>
      <c r="C213" s="37"/>
      <c r="D213" s="15">
        <f t="shared" si="27"/>
        <v>-0.26010804263699994</v>
      </c>
      <c r="E213" s="16">
        <f t="shared" si="28"/>
        <v>0.50411597132600006</v>
      </c>
      <c r="F213" s="15">
        <f t="shared" si="31"/>
        <v>0</v>
      </c>
      <c r="G213" s="16">
        <f t="shared" si="31"/>
        <v>0.50411597132600006</v>
      </c>
      <c r="H213" s="38"/>
      <c r="I213" s="16">
        <f t="shared" si="29"/>
        <v>1.4518539974188801E-2</v>
      </c>
      <c r="J213" s="16">
        <f t="shared" si="30"/>
        <v>0.24792423469812683</v>
      </c>
      <c r="K213" s="16"/>
      <c r="L213" s="17">
        <f t="shared" si="32"/>
        <v>0.44191204786593075</v>
      </c>
      <c r="M213" s="17">
        <f t="shared" si="33"/>
        <v>0.55808795213406914</v>
      </c>
      <c r="N213">
        <f t="shared" si="34"/>
        <v>1</v>
      </c>
      <c r="O213" s="18">
        <v>0</v>
      </c>
      <c r="P213" s="18" t="str">
        <f t="shared" si="35"/>
        <v>N</v>
      </c>
    </row>
    <row r="214" spans="1:16">
      <c r="A214" s="14">
        <v>2.2515256300000002</v>
      </c>
      <c r="B214" s="14">
        <v>2.2872221800000001</v>
      </c>
      <c r="C214" s="37"/>
      <c r="D214" s="15">
        <f t="shared" si="27"/>
        <v>0.87902349428700011</v>
      </c>
      <c r="E214" s="16">
        <f t="shared" si="28"/>
        <v>-1.5282621064799999</v>
      </c>
      <c r="F214" s="15">
        <f t="shared" si="31"/>
        <v>0.87902349428700011</v>
      </c>
      <c r="G214" s="16">
        <f t="shared" si="31"/>
        <v>0</v>
      </c>
      <c r="H214" s="38"/>
      <c r="I214" s="16">
        <f t="shared" si="29"/>
        <v>-0.48680321113614061</v>
      </c>
      <c r="J214" s="16">
        <f t="shared" si="30"/>
        <v>-0.16842090150538921</v>
      </c>
      <c r="K214" s="16"/>
      <c r="L214" s="17">
        <f t="shared" si="32"/>
        <v>0.4210700419012775</v>
      </c>
      <c r="M214" s="17">
        <f t="shared" si="33"/>
        <v>0.5789299580987225</v>
      </c>
      <c r="N214">
        <f t="shared" si="34"/>
        <v>1</v>
      </c>
      <c r="O214" s="18">
        <v>1</v>
      </c>
      <c r="P214" s="18" t="str">
        <f t="shared" si="35"/>
        <v>Y</v>
      </c>
    </row>
    <row r="215" spans="1:16">
      <c r="A215" s="14">
        <v>2.2515256300000002</v>
      </c>
      <c r="B215" s="14">
        <v>1.61377302</v>
      </c>
      <c r="C215" s="37"/>
      <c r="D215" s="15">
        <f t="shared" si="27"/>
        <v>1.1545988905590003</v>
      </c>
      <c r="E215" s="16">
        <f t="shared" si="28"/>
        <v>-0.922225207396</v>
      </c>
      <c r="F215" s="15">
        <f t="shared" si="31"/>
        <v>1.1545988905590003</v>
      </c>
      <c r="G215" s="16">
        <f t="shared" si="31"/>
        <v>0</v>
      </c>
      <c r="H215" s="38"/>
      <c r="I215" s="16">
        <f t="shared" si="29"/>
        <v>-0.63941686559157429</v>
      </c>
      <c r="J215" s="16">
        <f t="shared" si="30"/>
        <v>-0.22122114743110446</v>
      </c>
      <c r="K215" s="16"/>
      <c r="L215" s="17">
        <f t="shared" si="32"/>
        <v>0.39694857944343531</v>
      </c>
      <c r="M215" s="17">
        <f t="shared" si="33"/>
        <v>0.60305142055656469</v>
      </c>
      <c r="N215">
        <f t="shared" si="34"/>
        <v>1</v>
      </c>
      <c r="O215" s="18">
        <v>1</v>
      </c>
      <c r="P215" s="18" t="str">
        <f t="shared" si="35"/>
        <v>Y</v>
      </c>
    </row>
    <row r="216" spans="1:16">
      <c r="A216" s="14">
        <v>-0.69999504999999995</v>
      </c>
      <c r="B216" s="14">
        <v>-0.74329904000000002</v>
      </c>
      <c r="C216" s="37"/>
      <c r="D216" s="15">
        <f t="shared" si="27"/>
        <v>-0.26010804263699994</v>
      </c>
      <c r="E216" s="16">
        <f t="shared" si="28"/>
        <v>0.50411597132600006</v>
      </c>
      <c r="F216" s="15">
        <f t="shared" si="31"/>
        <v>0</v>
      </c>
      <c r="G216" s="16">
        <f t="shared" si="31"/>
        <v>0.50411597132600006</v>
      </c>
      <c r="H216" s="38"/>
      <c r="I216" s="16">
        <f t="shared" si="29"/>
        <v>1.4518539974188801E-2</v>
      </c>
      <c r="J216" s="16">
        <f t="shared" si="30"/>
        <v>0.24792423469812683</v>
      </c>
      <c r="K216" s="16"/>
      <c r="L216" s="17">
        <f t="shared" si="32"/>
        <v>0.44191204786593075</v>
      </c>
      <c r="M216" s="17">
        <f t="shared" si="33"/>
        <v>0.55808795213406914</v>
      </c>
      <c r="N216">
        <f t="shared" si="34"/>
        <v>1</v>
      </c>
      <c r="O216" s="18">
        <v>0</v>
      </c>
      <c r="P216" s="18" t="str">
        <f t="shared" si="35"/>
        <v>N</v>
      </c>
    </row>
    <row r="217" spans="1:16">
      <c r="A217" s="14">
        <v>2.2515256300000002</v>
      </c>
      <c r="B217" s="14">
        <v>2.2872221800000001</v>
      </c>
      <c r="C217" s="37"/>
      <c r="D217" s="15">
        <f t="shared" si="27"/>
        <v>0.87902349428700011</v>
      </c>
      <c r="E217" s="16">
        <f t="shared" si="28"/>
        <v>-1.5282621064799999</v>
      </c>
      <c r="F217" s="15">
        <f t="shared" si="31"/>
        <v>0.87902349428700011</v>
      </c>
      <c r="G217" s="16">
        <f t="shared" si="31"/>
        <v>0</v>
      </c>
      <c r="H217" s="38"/>
      <c r="I217" s="16">
        <f t="shared" si="29"/>
        <v>-0.48680321113614061</v>
      </c>
      <c r="J217" s="16">
        <f t="shared" si="30"/>
        <v>-0.16842090150538921</v>
      </c>
      <c r="K217" s="16"/>
      <c r="L217" s="17">
        <f t="shared" si="32"/>
        <v>0.4210700419012775</v>
      </c>
      <c r="M217" s="17">
        <f t="shared" si="33"/>
        <v>0.5789299580987225</v>
      </c>
      <c r="N217">
        <f t="shared" si="34"/>
        <v>1</v>
      </c>
      <c r="O217" s="18">
        <v>1</v>
      </c>
      <c r="P217" s="18" t="str">
        <f t="shared" si="35"/>
        <v>Y</v>
      </c>
    </row>
    <row r="218" spans="1:16">
      <c r="A218" s="14">
        <v>2.2515256300000002</v>
      </c>
      <c r="B218" s="14">
        <v>2.2872221800000001</v>
      </c>
      <c r="C218" s="37"/>
      <c r="D218" s="15">
        <f t="shared" si="27"/>
        <v>0.87902349428700011</v>
      </c>
      <c r="E218" s="16">
        <f t="shared" si="28"/>
        <v>-1.5282621064799999</v>
      </c>
      <c r="F218" s="15">
        <f t="shared" si="31"/>
        <v>0.87902349428700011</v>
      </c>
      <c r="G218" s="16">
        <f t="shared" si="31"/>
        <v>0</v>
      </c>
      <c r="H218" s="38"/>
      <c r="I218" s="16">
        <f t="shared" si="29"/>
        <v>-0.48680321113614061</v>
      </c>
      <c r="J218" s="16">
        <f t="shared" si="30"/>
        <v>-0.16842090150538921</v>
      </c>
      <c r="K218" s="16"/>
      <c r="L218" s="17">
        <f t="shared" si="32"/>
        <v>0.4210700419012775</v>
      </c>
      <c r="M218" s="17">
        <f t="shared" si="33"/>
        <v>0.5789299580987225</v>
      </c>
      <c r="N218">
        <f t="shared" si="34"/>
        <v>1</v>
      </c>
      <c r="O218" s="18">
        <v>1</v>
      </c>
      <c r="P218" s="18" t="str">
        <f t="shared" si="35"/>
        <v>Y</v>
      </c>
    </row>
    <row r="219" spans="1:16">
      <c r="A219" s="14">
        <v>1.2676854099999999</v>
      </c>
      <c r="B219" s="14">
        <v>1.61377302</v>
      </c>
      <c r="C219" s="37"/>
      <c r="D219" s="15">
        <f t="shared" si="27"/>
        <v>0.36152528921699989</v>
      </c>
      <c r="E219" s="16">
        <f t="shared" si="28"/>
        <v>-1.1538211951840001</v>
      </c>
      <c r="F219" s="15">
        <f t="shared" si="31"/>
        <v>0.36152528921699989</v>
      </c>
      <c r="G219" s="16">
        <f t="shared" si="31"/>
        <v>0</v>
      </c>
      <c r="H219" s="38"/>
      <c r="I219" s="16">
        <f t="shared" si="29"/>
        <v>-0.20021270516837453</v>
      </c>
      <c r="J219" s="16">
        <f t="shared" si="30"/>
        <v>-6.9268245413977178E-2</v>
      </c>
      <c r="K219" s="16"/>
      <c r="L219" s="17">
        <f t="shared" si="32"/>
        <v>0.46731058068065201</v>
      </c>
      <c r="M219" s="17">
        <f t="shared" si="33"/>
        <v>0.53268941931934799</v>
      </c>
      <c r="N219">
        <f t="shared" si="34"/>
        <v>1</v>
      </c>
      <c r="O219" s="18">
        <v>1</v>
      </c>
      <c r="P219" s="18" t="str">
        <f t="shared" si="35"/>
        <v>Y</v>
      </c>
    </row>
    <row r="220" spans="1:16">
      <c r="A220" s="14">
        <v>-0.69999504999999995</v>
      </c>
      <c r="B220" s="14">
        <v>-0.74329904000000002</v>
      </c>
      <c r="C220" s="37"/>
      <c r="D220" s="15">
        <f t="shared" si="27"/>
        <v>-0.26010804263699994</v>
      </c>
      <c r="E220" s="16">
        <f t="shared" si="28"/>
        <v>0.50411597132600006</v>
      </c>
      <c r="F220" s="15">
        <f t="shared" si="31"/>
        <v>0</v>
      </c>
      <c r="G220" s="16">
        <f t="shared" si="31"/>
        <v>0.50411597132600006</v>
      </c>
      <c r="H220" s="38"/>
      <c r="I220" s="16">
        <f t="shared" si="29"/>
        <v>1.4518539974188801E-2</v>
      </c>
      <c r="J220" s="16">
        <f t="shared" si="30"/>
        <v>0.24792423469812683</v>
      </c>
      <c r="K220" s="16"/>
      <c r="L220" s="17">
        <f t="shared" si="32"/>
        <v>0.44191204786593075</v>
      </c>
      <c r="M220" s="17">
        <f t="shared" si="33"/>
        <v>0.55808795213406914</v>
      </c>
      <c r="N220">
        <f t="shared" si="34"/>
        <v>1</v>
      </c>
      <c r="O220" s="18">
        <v>0</v>
      </c>
      <c r="P220" s="18" t="str">
        <f t="shared" si="35"/>
        <v>N</v>
      </c>
    </row>
    <row r="221" spans="1:16">
      <c r="A221" s="14">
        <v>-0.69999504999999995</v>
      </c>
      <c r="B221" s="14">
        <v>-0.74329904000000002</v>
      </c>
      <c r="C221" s="37"/>
      <c r="D221" s="15">
        <f t="shared" si="27"/>
        <v>-0.26010804263699994</v>
      </c>
      <c r="E221" s="16">
        <f t="shared" si="28"/>
        <v>0.50411597132600006</v>
      </c>
      <c r="F221" s="15">
        <f t="shared" si="31"/>
        <v>0</v>
      </c>
      <c r="G221" s="16">
        <f t="shared" si="31"/>
        <v>0.50411597132600006</v>
      </c>
      <c r="H221" s="38"/>
      <c r="I221" s="16">
        <f t="shared" si="29"/>
        <v>1.4518539974188801E-2</v>
      </c>
      <c r="J221" s="16">
        <f t="shared" si="30"/>
        <v>0.24792423469812683</v>
      </c>
      <c r="K221" s="16"/>
      <c r="L221" s="17">
        <f t="shared" si="32"/>
        <v>0.44191204786593075</v>
      </c>
      <c r="M221" s="17">
        <f t="shared" si="33"/>
        <v>0.55808795213406914</v>
      </c>
      <c r="N221">
        <f t="shared" si="34"/>
        <v>1</v>
      </c>
      <c r="O221" s="18">
        <v>0</v>
      </c>
      <c r="P221" s="18" t="str">
        <f t="shared" si="35"/>
        <v>N</v>
      </c>
    </row>
    <row r="222" spans="1:16">
      <c r="A222" s="14">
        <v>2.2515256300000002</v>
      </c>
      <c r="B222" s="14">
        <v>1.27704844</v>
      </c>
      <c r="C222" s="37"/>
      <c r="D222" s="15">
        <f t="shared" si="27"/>
        <v>1.2923865886950003</v>
      </c>
      <c r="E222" s="16">
        <f t="shared" si="28"/>
        <v>-0.61920675785399992</v>
      </c>
      <c r="F222" s="15">
        <f t="shared" si="31"/>
        <v>1.2923865886950003</v>
      </c>
      <c r="G222" s="16">
        <f t="shared" si="31"/>
        <v>0</v>
      </c>
      <c r="H222" s="38"/>
      <c r="I222" s="16">
        <f t="shared" si="29"/>
        <v>-0.71572369281929116</v>
      </c>
      <c r="J222" s="16">
        <f t="shared" si="30"/>
        <v>-0.24762127039396206</v>
      </c>
      <c r="K222" s="16"/>
      <c r="L222" s="17">
        <f t="shared" si="32"/>
        <v>0.38506547299568478</v>
      </c>
      <c r="M222" s="17">
        <f t="shared" si="33"/>
        <v>0.61493452700431517</v>
      </c>
      <c r="N222">
        <f t="shared" si="34"/>
        <v>1</v>
      </c>
      <c r="O222" s="18">
        <v>1</v>
      </c>
      <c r="P222" s="18" t="str">
        <f t="shared" si="35"/>
        <v>Y</v>
      </c>
    </row>
    <row r="223" spans="1:16">
      <c r="A223" s="14">
        <v>-0.69999504999999995</v>
      </c>
      <c r="B223" s="14">
        <v>-6.9849880000000003E-2</v>
      </c>
      <c r="C223" s="37"/>
      <c r="D223" s="15">
        <f t="shared" si="27"/>
        <v>-0.53568343890899994</v>
      </c>
      <c r="E223" s="16">
        <f t="shared" si="28"/>
        <v>-0.10192092775799999</v>
      </c>
      <c r="F223" s="15">
        <f t="shared" si="31"/>
        <v>0</v>
      </c>
      <c r="G223" s="16">
        <f t="shared" si="31"/>
        <v>0</v>
      </c>
      <c r="H223" s="38"/>
      <c r="I223" s="16">
        <f t="shared" si="29"/>
        <v>0</v>
      </c>
      <c r="J223" s="16">
        <f t="shared" si="30"/>
        <v>0</v>
      </c>
      <c r="K223" s="16"/>
      <c r="L223" s="17">
        <f t="shared" si="32"/>
        <v>0.5</v>
      </c>
      <c r="M223" s="17">
        <f t="shared" si="33"/>
        <v>0.5</v>
      </c>
      <c r="N223">
        <f t="shared" si="34"/>
        <v>1</v>
      </c>
      <c r="O223" s="18">
        <v>0</v>
      </c>
      <c r="P223" s="18" t="str">
        <f t="shared" si="35"/>
        <v>N</v>
      </c>
    </row>
    <row r="224" spans="1:16">
      <c r="A224" s="14">
        <v>-0.69999504999999995</v>
      </c>
      <c r="B224" s="14">
        <v>-0.74329904000000002</v>
      </c>
      <c r="C224" s="37"/>
      <c r="D224" s="15">
        <f t="shared" si="27"/>
        <v>-0.26010804263699994</v>
      </c>
      <c r="E224" s="16">
        <f t="shared" si="28"/>
        <v>0.50411597132600006</v>
      </c>
      <c r="F224" s="15">
        <f t="shared" si="31"/>
        <v>0</v>
      </c>
      <c r="G224" s="16">
        <f t="shared" si="31"/>
        <v>0.50411597132600006</v>
      </c>
      <c r="H224" s="38"/>
      <c r="I224" s="16">
        <f t="shared" si="29"/>
        <v>1.4518539974188801E-2</v>
      </c>
      <c r="J224" s="16">
        <f t="shared" si="30"/>
        <v>0.24792423469812683</v>
      </c>
      <c r="K224" s="16"/>
      <c r="L224" s="17">
        <f t="shared" si="32"/>
        <v>0.44191204786593075</v>
      </c>
      <c r="M224" s="17">
        <f t="shared" si="33"/>
        <v>0.55808795213406914</v>
      </c>
      <c r="N224">
        <f t="shared" si="34"/>
        <v>1</v>
      </c>
      <c r="O224" s="18">
        <v>0</v>
      </c>
      <c r="P224" s="18" t="str">
        <f t="shared" si="35"/>
        <v>N</v>
      </c>
    </row>
    <row r="225" spans="1:16">
      <c r="A225" s="14">
        <v>0.93973865999999995</v>
      </c>
      <c r="B225" s="14">
        <v>0.26687470000000002</v>
      </c>
      <c r="C225" s="37"/>
      <c r="D225" s="15">
        <f t="shared" si="27"/>
        <v>0.64831820658600003</v>
      </c>
      <c r="E225" s="16">
        <f t="shared" si="28"/>
        <v>-1.8946061966000044E-2</v>
      </c>
      <c r="F225" s="15">
        <f t="shared" si="31"/>
        <v>0.64831820658600003</v>
      </c>
      <c r="G225" s="16">
        <f t="shared" si="31"/>
        <v>0</v>
      </c>
      <c r="H225" s="38"/>
      <c r="I225" s="16">
        <f t="shared" si="29"/>
        <v>-0.35903862280732679</v>
      </c>
      <c r="J225" s="16">
        <f t="shared" si="30"/>
        <v>-0.12421776838187761</v>
      </c>
      <c r="K225" s="16"/>
      <c r="L225" s="17">
        <f t="shared" si="32"/>
        <v>0.44156306173303228</v>
      </c>
      <c r="M225" s="17">
        <f t="shared" si="33"/>
        <v>0.55843693826696772</v>
      </c>
      <c r="N225">
        <f t="shared" si="34"/>
        <v>1</v>
      </c>
      <c r="O225" s="18">
        <v>1</v>
      </c>
      <c r="P225" s="18" t="str">
        <f t="shared" si="35"/>
        <v>Y</v>
      </c>
    </row>
    <row r="226" spans="1:16">
      <c r="A226" s="14">
        <v>-0.69999504999999995</v>
      </c>
      <c r="B226" s="14">
        <v>-0.74329904000000002</v>
      </c>
      <c r="C226" s="37"/>
      <c r="D226" s="15">
        <f t="shared" si="27"/>
        <v>-0.26010804263699994</v>
      </c>
      <c r="E226" s="16">
        <f t="shared" si="28"/>
        <v>0.50411597132600006</v>
      </c>
      <c r="F226" s="15">
        <f t="shared" si="31"/>
        <v>0</v>
      </c>
      <c r="G226" s="16">
        <f t="shared" si="31"/>
        <v>0.50411597132600006</v>
      </c>
      <c r="H226" s="38"/>
      <c r="I226" s="16">
        <f t="shared" si="29"/>
        <v>1.4518539974188801E-2</v>
      </c>
      <c r="J226" s="16">
        <f t="shared" si="30"/>
        <v>0.24792423469812683</v>
      </c>
      <c r="K226" s="16"/>
      <c r="L226" s="17">
        <f t="shared" si="32"/>
        <v>0.44191204786593075</v>
      </c>
      <c r="M226" s="17">
        <f t="shared" si="33"/>
        <v>0.55808795213406914</v>
      </c>
      <c r="N226">
        <f t="shared" si="34"/>
        <v>1</v>
      </c>
      <c r="O226" s="18">
        <v>1</v>
      </c>
      <c r="P226" s="18" t="str">
        <f t="shared" si="35"/>
        <v>Y</v>
      </c>
    </row>
    <row r="227" spans="1:16">
      <c r="A227" s="14">
        <v>0.61179192000000004</v>
      </c>
      <c r="B227" s="14">
        <v>0.94032386000000001</v>
      </c>
      <c r="C227" s="37"/>
      <c r="D227" s="15">
        <f t="shared" si="27"/>
        <v>0.10838494320000003</v>
      </c>
      <c r="E227" s="16">
        <f t="shared" si="28"/>
        <v>-0.70218162364600001</v>
      </c>
      <c r="F227" s="15">
        <f t="shared" si="31"/>
        <v>0.10838494320000003</v>
      </c>
      <c r="G227" s="16">
        <f t="shared" si="31"/>
        <v>0</v>
      </c>
      <c r="H227" s="38"/>
      <c r="I227" s="16">
        <f t="shared" si="29"/>
        <v>-6.0023581544160008E-2</v>
      </c>
      <c r="J227" s="16">
        <f t="shared" si="30"/>
        <v>-2.0766555117120004E-2</v>
      </c>
      <c r="K227" s="16"/>
      <c r="L227" s="17">
        <f t="shared" si="32"/>
        <v>0.4901870036064831</v>
      </c>
      <c r="M227" s="17">
        <f t="shared" si="33"/>
        <v>0.50981299639351685</v>
      </c>
      <c r="N227">
        <f t="shared" si="34"/>
        <v>1</v>
      </c>
      <c r="O227" s="18">
        <v>1</v>
      </c>
      <c r="P227" s="18" t="str">
        <f t="shared" si="35"/>
        <v>Y</v>
      </c>
    </row>
    <row r="228" spans="1:16">
      <c r="A228" s="14">
        <v>0.61179192000000004</v>
      </c>
      <c r="B228" s="14">
        <v>0.60359927999999996</v>
      </c>
      <c r="C228" s="37"/>
      <c r="D228" s="15">
        <f t="shared" si="27"/>
        <v>0.24617264133600009</v>
      </c>
      <c r="E228" s="16">
        <f t="shared" si="28"/>
        <v>-0.39916317410399993</v>
      </c>
      <c r="F228" s="15">
        <f t="shared" si="31"/>
        <v>0.24617264133600009</v>
      </c>
      <c r="G228" s="16">
        <f t="shared" si="31"/>
        <v>0</v>
      </c>
      <c r="H228" s="38"/>
      <c r="I228" s="16">
        <f t="shared" si="29"/>
        <v>-0.13633040877187683</v>
      </c>
      <c r="J228" s="16">
        <f t="shared" si="30"/>
        <v>-4.7166678079977611E-2</v>
      </c>
      <c r="K228" s="16"/>
      <c r="L228" s="17">
        <f t="shared" si="32"/>
        <v>0.47772382365590443</v>
      </c>
      <c r="M228" s="17">
        <f t="shared" si="33"/>
        <v>0.52227617634409562</v>
      </c>
      <c r="N228">
        <f t="shared" si="34"/>
        <v>1</v>
      </c>
      <c r="O228" s="18">
        <v>1</v>
      </c>
      <c r="P228" s="18" t="str">
        <f t="shared" si="35"/>
        <v>Y</v>
      </c>
    </row>
    <row r="229" spans="1:16">
      <c r="A229" s="14">
        <v>-0.69999504999999995</v>
      </c>
      <c r="B229" s="14">
        <v>-0.74329904000000002</v>
      </c>
      <c r="C229" s="37"/>
      <c r="D229" s="15">
        <f t="shared" si="27"/>
        <v>-0.26010804263699994</v>
      </c>
      <c r="E229" s="16">
        <f t="shared" si="28"/>
        <v>0.50411597132600006</v>
      </c>
      <c r="F229" s="15">
        <f t="shared" si="31"/>
        <v>0</v>
      </c>
      <c r="G229" s="16">
        <f t="shared" si="31"/>
        <v>0.50411597132600006</v>
      </c>
      <c r="H229" s="38"/>
      <c r="I229" s="16">
        <f t="shared" si="29"/>
        <v>1.4518539974188801E-2</v>
      </c>
      <c r="J229" s="16">
        <f t="shared" si="30"/>
        <v>0.24792423469812683</v>
      </c>
      <c r="K229" s="16"/>
      <c r="L229" s="17">
        <f t="shared" si="32"/>
        <v>0.44191204786593075</v>
      </c>
      <c r="M229" s="17">
        <f t="shared" si="33"/>
        <v>0.55808795213406914</v>
      </c>
      <c r="N229">
        <f t="shared" si="34"/>
        <v>1</v>
      </c>
      <c r="O229" s="18">
        <v>0</v>
      </c>
      <c r="P229" s="18" t="str">
        <f t="shared" si="35"/>
        <v>N</v>
      </c>
    </row>
    <row r="230" spans="1:16">
      <c r="A230" s="14">
        <v>0.61179192000000004</v>
      </c>
      <c r="B230" s="14">
        <v>1.27704844</v>
      </c>
      <c r="C230" s="37"/>
      <c r="D230" s="15">
        <f t="shared" si="27"/>
        <v>-2.940275493599992E-2</v>
      </c>
      <c r="E230" s="16">
        <f t="shared" si="28"/>
        <v>-1.005200073188</v>
      </c>
      <c r="F230" s="15">
        <f t="shared" si="31"/>
        <v>0</v>
      </c>
      <c r="G230" s="16">
        <f t="shared" si="31"/>
        <v>0</v>
      </c>
      <c r="H230" s="38"/>
      <c r="I230" s="16">
        <f t="shared" si="29"/>
        <v>0</v>
      </c>
      <c r="J230" s="16">
        <f t="shared" si="30"/>
        <v>0</v>
      </c>
      <c r="K230" s="16"/>
      <c r="L230" s="17">
        <f t="shared" si="32"/>
        <v>0.5</v>
      </c>
      <c r="M230" s="17">
        <f t="shared" si="33"/>
        <v>0.5</v>
      </c>
      <c r="N230">
        <f t="shared" si="34"/>
        <v>1</v>
      </c>
      <c r="O230" s="18">
        <v>1</v>
      </c>
      <c r="P230" s="18" t="str">
        <f t="shared" si="35"/>
        <v>Y</v>
      </c>
    </row>
    <row r="231" spans="1:16">
      <c r="A231" s="14">
        <v>1.9235788899999999</v>
      </c>
      <c r="B231" s="14">
        <v>1.9504976000000001</v>
      </c>
      <c r="C231" s="37"/>
      <c r="D231" s="15">
        <f t="shared" si="27"/>
        <v>0.75245332530900011</v>
      </c>
      <c r="E231" s="16">
        <f t="shared" si="28"/>
        <v>-1.3024423195340002</v>
      </c>
      <c r="F231" s="15">
        <f t="shared" si="31"/>
        <v>0.75245332530900011</v>
      </c>
      <c r="G231" s="16">
        <f t="shared" si="31"/>
        <v>0</v>
      </c>
      <c r="H231" s="38"/>
      <c r="I231" s="16">
        <f t="shared" si="29"/>
        <v>-0.41670865155612424</v>
      </c>
      <c r="J231" s="16">
        <f t="shared" si="30"/>
        <v>-0.14417005712920442</v>
      </c>
      <c r="K231" s="16"/>
      <c r="L231" s="17">
        <f t="shared" si="32"/>
        <v>0.43228398026833231</v>
      </c>
      <c r="M231" s="17">
        <f t="shared" si="33"/>
        <v>0.56771601973166763</v>
      </c>
      <c r="N231">
        <f t="shared" si="34"/>
        <v>1</v>
      </c>
      <c r="O231" s="18">
        <v>1</v>
      </c>
      <c r="P231" s="18" t="str">
        <f t="shared" si="35"/>
        <v>Y</v>
      </c>
    </row>
    <row r="232" spans="1:16">
      <c r="A232" s="14">
        <v>-0.69999504999999995</v>
      </c>
      <c r="B232" s="14">
        <v>-0.74329904000000002</v>
      </c>
      <c r="C232" s="37"/>
      <c r="D232" s="15">
        <f t="shared" si="27"/>
        <v>-0.26010804263699994</v>
      </c>
      <c r="E232" s="16">
        <f t="shared" si="28"/>
        <v>0.50411597132600006</v>
      </c>
      <c r="F232" s="15">
        <f t="shared" si="31"/>
        <v>0</v>
      </c>
      <c r="G232" s="16">
        <f t="shared" si="31"/>
        <v>0.50411597132600006</v>
      </c>
      <c r="H232" s="38"/>
      <c r="I232" s="16">
        <f t="shared" si="29"/>
        <v>1.4518539974188801E-2</v>
      </c>
      <c r="J232" s="16">
        <f t="shared" si="30"/>
        <v>0.24792423469812683</v>
      </c>
      <c r="K232" s="16"/>
      <c r="L232" s="17">
        <f t="shared" si="32"/>
        <v>0.44191204786593075</v>
      </c>
      <c r="M232" s="17">
        <f t="shared" si="33"/>
        <v>0.55808795213406914</v>
      </c>
      <c r="N232">
        <f t="shared" si="34"/>
        <v>1</v>
      </c>
      <c r="O232" s="18">
        <v>0</v>
      </c>
      <c r="P232" s="18" t="str">
        <f t="shared" si="35"/>
        <v>N</v>
      </c>
    </row>
    <row r="233" spans="1:16">
      <c r="A233" s="14">
        <v>2.2515256300000002</v>
      </c>
      <c r="B233" s="14">
        <v>2.2872221800000001</v>
      </c>
      <c r="C233" s="37"/>
      <c r="D233" s="15">
        <f t="shared" si="27"/>
        <v>0.87902349428700011</v>
      </c>
      <c r="E233" s="16">
        <f t="shared" si="28"/>
        <v>-1.5282621064799999</v>
      </c>
      <c r="F233" s="15">
        <f t="shared" si="31"/>
        <v>0.87902349428700011</v>
      </c>
      <c r="G233" s="16">
        <f t="shared" si="31"/>
        <v>0</v>
      </c>
      <c r="H233" s="38"/>
      <c r="I233" s="16">
        <f t="shared" si="29"/>
        <v>-0.48680321113614061</v>
      </c>
      <c r="J233" s="16">
        <f t="shared" si="30"/>
        <v>-0.16842090150538921</v>
      </c>
      <c r="K233" s="16"/>
      <c r="L233" s="17">
        <f t="shared" si="32"/>
        <v>0.4210700419012775</v>
      </c>
      <c r="M233" s="17">
        <f t="shared" si="33"/>
        <v>0.5789299580987225</v>
      </c>
      <c r="N233">
        <f t="shared" si="34"/>
        <v>1</v>
      </c>
      <c r="O233" s="18">
        <v>1</v>
      </c>
      <c r="P233" s="18" t="str">
        <f t="shared" si="35"/>
        <v>Y</v>
      </c>
    </row>
    <row r="234" spans="1:16">
      <c r="A234" s="14">
        <v>0.28384517999999997</v>
      </c>
      <c r="B234" s="14">
        <v>1.27704844</v>
      </c>
      <c r="C234" s="37"/>
      <c r="D234" s="15">
        <f t="shared" si="27"/>
        <v>-0.29376062204999998</v>
      </c>
      <c r="E234" s="16">
        <f t="shared" si="28"/>
        <v>-1.0823987357839999</v>
      </c>
      <c r="F234" s="15">
        <f t="shared" si="31"/>
        <v>0</v>
      </c>
      <c r="G234" s="16">
        <f t="shared" si="31"/>
        <v>0</v>
      </c>
      <c r="H234" s="38"/>
      <c r="I234" s="16">
        <f t="shared" si="29"/>
        <v>0</v>
      </c>
      <c r="J234" s="16">
        <f t="shared" si="30"/>
        <v>0</v>
      </c>
      <c r="K234" s="16"/>
      <c r="L234" s="17">
        <f t="shared" si="32"/>
        <v>0.5</v>
      </c>
      <c r="M234" s="17">
        <f t="shared" si="33"/>
        <v>0.5</v>
      </c>
      <c r="N234">
        <f t="shared" si="34"/>
        <v>1</v>
      </c>
      <c r="O234" s="18">
        <v>1</v>
      </c>
      <c r="P234" s="18" t="str">
        <f t="shared" si="35"/>
        <v>Y</v>
      </c>
    </row>
    <row r="235" spans="1:16">
      <c r="A235" s="14">
        <v>1.5956321499999999</v>
      </c>
      <c r="B235" s="14">
        <v>1.27704844</v>
      </c>
      <c r="C235" s="37"/>
      <c r="D235" s="15">
        <f t="shared" si="27"/>
        <v>0.763670854467</v>
      </c>
      <c r="E235" s="16">
        <f t="shared" si="28"/>
        <v>-0.77360408304600004</v>
      </c>
      <c r="F235" s="15">
        <f t="shared" si="31"/>
        <v>0.763670854467</v>
      </c>
      <c r="G235" s="16">
        <f t="shared" si="31"/>
        <v>0</v>
      </c>
      <c r="H235" s="38"/>
      <c r="I235" s="16">
        <f t="shared" si="29"/>
        <v>-0.42292091920382457</v>
      </c>
      <c r="J235" s="16">
        <f t="shared" si="30"/>
        <v>-0.14631933571587719</v>
      </c>
      <c r="K235" s="16"/>
      <c r="L235" s="17">
        <f t="shared" si="32"/>
        <v>0.43128713930577983</v>
      </c>
      <c r="M235" s="17">
        <f t="shared" si="33"/>
        <v>0.56871286069422011</v>
      </c>
      <c r="N235">
        <f t="shared" si="34"/>
        <v>1</v>
      </c>
      <c r="O235" s="18">
        <v>1</v>
      </c>
      <c r="P235" s="18" t="str">
        <f t="shared" si="35"/>
        <v>Y</v>
      </c>
    </row>
    <row r="236" spans="1:16">
      <c r="A236" s="14">
        <v>0.28384517999999997</v>
      </c>
      <c r="B236" s="14">
        <v>0.94032386000000001</v>
      </c>
      <c r="C236" s="37"/>
      <c r="D236" s="15">
        <f t="shared" si="27"/>
        <v>-0.15597292391400006</v>
      </c>
      <c r="E236" s="16">
        <f t="shared" si="28"/>
        <v>-0.77938028624200006</v>
      </c>
      <c r="F236" s="15">
        <f t="shared" si="31"/>
        <v>0</v>
      </c>
      <c r="G236" s="16">
        <f t="shared" si="31"/>
        <v>0</v>
      </c>
      <c r="H236" s="38"/>
      <c r="I236" s="16">
        <f t="shared" si="29"/>
        <v>0</v>
      </c>
      <c r="J236" s="16">
        <f t="shared" si="30"/>
        <v>0</v>
      </c>
      <c r="K236" s="16"/>
      <c r="L236" s="17">
        <f t="shared" si="32"/>
        <v>0.5</v>
      </c>
      <c r="M236" s="17">
        <f t="shared" si="33"/>
        <v>0.5</v>
      </c>
      <c r="N236">
        <f t="shared" si="34"/>
        <v>1</v>
      </c>
      <c r="O236" s="18">
        <v>0</v>
      </c>
      <c r="P236" s="18" t="str">
        <f t="shared" si="35"/>
        <v>N</v>
      </c>
    </row>
    <row r="237" spans="1:16">
      <c r="A237" s="14">
        <v>0.28384517999999997</v>
      </c>
      <c r="B237" s="14">
        <v>0.60359927999999996</v>
      </c>
      <c r="C237" s="37"/>
      <c r="D237" s="15">
        <f t="shared" si="27"/>
        <v>-1.8185225777999997E-2</v>
      </c>
      <c r="E237" s="16">
        <f t="shared" si="28"/>
        <v>-0.47636183669999993</v>
      </c>
      <c r="F237" s="15">
        <f t="shared" si="31"/>
        <v>0</v>
      </c>
      <c r="G237" s="16">
        <f t="shared" si="31"/>
        <v>0</v>
      </c>
      <c r="H237" s="38"/>
      <c r="I237" s="16">
        <f t="shared" si="29"/>
        <v>0</v>
      </c>
      <c r="J237" s="16">
        <f t="shared" si="30"/>
        <v>0</v>
      </c>
      <c r="K237" s="16"/>
      <c r="L237" s="17">
        <f t="shared" si="32"/>
        <v>0.5</v>
      </c>
      <c r="M237" s="17">
        <f t="shared" si="33"/>
        <v>0.5</v>
      </c>
      <c r="N237">
        <f t="shared" si="34"/>
        <v>1</v>
      </c>
      <c r="O237" s="18">
        <v>1</v>
      </c>
      <c r="P237" s="18" t="str">
        <f t="shared" si="35"/>
        <v>Y</v>
      </c>
    </row>
    <row r="238" spans="1:16">
      <c r="A238" s="14">
        <v>-4.4101559999999998E-2</v>
      </c>
      <c r="B238" s="14">
        <v>-0.40657446000000003</v>
      </c>
      <c r="C238" s="37"/>
      <c r="D238" s="15">
        <f t="shared" si="27"/>
        <v>0.13082000151599998</v>
      </c>
      <c r="E238" s="16">
        <f t="shared" si="28"/>
        <v>0.35549484933000003</v>
      </c>
      <c r="F238" s="15">
        <f t="shared" si="31"/>
        <v>0.13082000151599998</v>
      </c>
      <c r="G238" s="16">
        <f t="shared" si="31"/>
        <v>0.35549484933000003</v>
      </c>
      <c r="H238" s="38"/>
      <c r="I238" s="16">
        <f t="shared" si="29"/>
        <v>-6.2209865178856787E-2</v>
      </c>
      <c r="J238" s="16">
        <f t="shared" si="30"/>
        <v>0.14976725461002843</v>
      </c>
      <c r="K238" s="16"/>
      <c r="L238" s="17">
        <f t="shared" si="32"/>
        <v>0.44720327082278671</v>
      </c>
      <c r="M238" s="17">
        <f t="shared" si="33"/>
        <v>0.55279672917721323</v>
      </c>
      <c r="N238">
        <f t="shared" si="34"/>
        <v>1</v>
      </c>
      <c r="O238" s="18">
        <v>0</v>
      </c>
      <c r="P238" s="18" t="str">
        <f t="shared" si="35"/>
        <v>N</v>
      </c>
    </row>
    <row r="239" spans="1:16">
      <c r="A239" s="14">
        <v>-0.69999504999999995</v>
      </c>
      <c r="B239" s="14">
        <v>0.26687470000000002</v>
      </c>
      <c r="C239" s="37"/>
      <c r="D239" s="15">
        <f t="shared" si="27"/>
        <v>-0.67347113704499995</v>
      </c>
      <c r="E239" s="16">
        <f t="shared" si="28"/>
        <v>-0.40493937730000001</v>
      </c>
      <c r="F239" s="15">
        <f t="shared" si="31"/>
        <v>0</v>
      </c>
      <c r="G239" s="16">
        <f t="shared" si="31"/>
        <v>0</v>
      </c>
      <c r="H239" s="38"/>
      <c r="I239" s="16">
        <f t="shared" si="29"/>
        <v>0</v>
      </c>
      <c r="J239" s="16">
        <f t="shared" si="30"/>
        <v>0</v>
      </c>
      <c r="K239" s="16"/>
      <c r="L239" s="17">
        <f t="shared" si="32"/>
        <v>0.5</v>
      </c>
      <c r="M239" s="17">
        <f t="shared" si="33"/>
        <v>0.5</v>
      </c>
      <c r="N239">
        <f t="shared" si="34"/>
        <v>1</v>
      </c>
      <c r="O239" s="18">
        <v>0</v>
      </c>
      <c r="P239" s="18" t="str">
        <f t="shared" si="35"/>
        <v>N</v>
      </c>
    </row>
    <row r="240" spans="1:16">
      <c r="A240" s="14">
        <v>1.5956321499999999</v>
      </c>
      <c r="B240" s="14">
        <v>1.61377302</v>
      </c>
      <c r="C240" s="37"/>
      <c r="D240" s="15">
        <f t="shared" si="27"/>
        <v>0.625883156331</v>
      </c>
      <c r="E240" s="16">
        <f t="shared" si="28"/>
        <v>-1.0766225325880001</v>
      </c>
      <c r="F240" s="15">
        <f t="shared" si="31"/>
        <v>0.625883156331</v>
      </c>
      <c r="G240" s="16">
        <f t="shared" si="31"/>
        <v>0</v>
      </c>
      <c r="H240" s="38"/>
      <c r="I240" s="16">
        <f t="shared" si="29"/>
        <v>-0.34661409197610776</v>
      </c>
      <c r="J240" s="16">
        <f t="shared" si="30"/>
        <v>-0.1199192127530196</v>
      </c>
      <c r="K240" s="16"/>
      <c r="L240" s="17">
        <f t="shared" si="32"/>
        <v>0.443567747246082</v>
      </c>
      <c r="M240" s="17">
        <f t="shared" si="33"/>
        <v>0.55643225275391806</v>
      </c>
      <c r="N240">
        <f t="shared" si="34"/>
        <v>1</v>
      </c>
      <c r="O240" s="18">
        <v>1</v>
      </c>
      <c r="P240" s="18" t="str">
        <f t="shared" si="35"/>
        <v>Y</v>
      </c>
    </row>
    <row r="241" spans="1:16">
      <c r="A241" s="14">
        <v>1.5956321499999999</v>
      </c>
      <c r="B241" s="14">
        <v>1.61377302</v>
      </c>
      <c r="C241" s="37"/>
      <c r="D241" s="15">
        <f t="shared" si="27"/>
        <v>0.625883156331</v>
      </c>
      <c r="E241" s="16">
        <f t="shared" si="28"/>
        <v>-1.0766225325880001</v>
      </c>
      <c r="F241" s="15">
        <f t="shared" si="31"/>
        <v>0.625883156331</v>
      </c>
      <c r="G241" s="16">
        <f t="shared" si="31"/>
        <v>0</v>
      </c>
      <c r="H241" s="38"/>
      <c r="I241" s="16">
        <f t="shared" si="29"/>
        <v>-0.34661409197610776</v>
      </c>
      <c r="J241" s="16">
        <f t="shared" si="30"/>
        <v>-0.1199192127530196</v>
      </c>
      <c r="K241" s="16"/>
      <c r="L241" s="17">
        <f t="shared" si="32"/>
        <v>0.443567747246082</v>
      </c>
      <c r="M241" s="17">
        <f t="shared" si="33"/>
        <v>0.55643225275391806</v>
      </c>
      <c r="N241">
        <f t="shared" si="34"/>
        <v>1</v>
      </c>
      <c r="O241" s="18">
        <v>1</v>
      </c>
      <c r="P241" s="18" t="str">
        <f t="shared" si="35"/>
        <v>Y</v>
      </c>
    </row>
    <row r="242" spans="1:16">
      <c r="A242" s="14">
        <v>2.2515256300000002</v>
      </c>
      <c r="B242" s="14">
        <v>2.2872221800000001</v>
      </c>
      <c r="C242" s="37"/>
      <c r="D242" s="15">
        <f t="shared" si="27"/>
        <v>0.87902349428700011</v>
      </c>
      <c r="E242" s="16">
        <f t="shared" si="28"/>
        <v>-1.5282621064799999</v>
      </c>
      <c r="F242" s="15">
        <f t="shared" si="31"/>
        <v>0.87902349428700011</v>
      </c>
      <c r="G242" s="16">
        <f t="shared" si="31"/>
        <v>0</v>
      </c>
      <c r="H242" s="38"/>
      <c r="I242" s="16">
        <f t="shared" si="29"/>
        <v>-0.48680321113614061</v>
      </c>
      <c r="J242" s="16">
        <f t="shared" si="30"/>
        <v>-0.16842090150538921</v>
      </c>
      <c r="K242" s="16"/>
      <c r="L242" s="17">
        <f t="shared" si="32"/>
        <v>0.4210700419012775</v>
      </c>
      <c r="M242" s="17">
        <f t="shared" si="33"/>
        <v>0.5789299580987225</v>
      </c>
      <c r="N242">
        <f t="shared" si="34"/>
        <v>1</v>
      </c>
      <c r="O242" s="18">
        <v>1</v>
      </c>
      <c r="P242" s="18" t="str">
        <f t="shared" si="35"/>
        <v>Y</v>
      </c>
    </row>
    <row r="243" spans="1:16">
      <c r="A243" s="14">
        <v>0.28384517999999997</v>
      </c>
      <c r="B243" s="14">
        <v>-6.9849880000000003E-2</v>
      </c>
      <c r="C243" s="37"/>
      <c r="D243" s="15">
        <f t="shared" si="27"/>
        <v>0.25739017049399998</v>
      </c>
      <c r="E243" s="16">
        <f t="shared" si="28"/>
        <v>0.12967506238400001</v>
      </c>
      <c r="F243" s="15">
        <f t="shared" si="31"/>
        <v>0.25739017049399998</v>
      </c>
      <c r="G243" s="16">
        <f t="shared" si="31"/>
        <v>0.12967506238400001</v>
      </c>
      <c r="H243" s="38"/>
      <c r="I243" s="16">
        <f t="shared" si="29"/>
        <v>-0.13880803462291799</v>
      </c>
      <c r="J243" s="16">
        <f t="shared" si="30"/>
        <v>1.4458239013800805E-2</v>
      </c>
      <c r="K243" s="16"/>
      <c r="L243" s="17">
        <f t="shared" si="32"/>
        <v>0.46175826225524652</v>
      </c>
      <c r="M243" s="17">
        <f t="shared" si="33"/>
        <v>0.53824173774475337</v>
      </c>
      <c r="N243">
        <f t="shared" si="34"/>
        <v>1</v>
      </c>
      <c r="O243" s="18">
        <v>1</v>
      </c>
      <c r="P243" s="18" t="str">
        <f t="shared" si="35"/>
        <v>Y</v>
      </c>
    </row>
    <row r="244" spans="1:16">
      <c r="A244" s="14">
        <v>-0.69999504999999995</v>
      </c>
      <c r="B244" s="14">
        <v>-6.9849880000000003E-2</v>
      </c>
      <c r="C244" s="37"/>
      <c r="D244" s="15">
        <f t="shared" si="27"/>
        <v>-0.53568343890899994</v>
      </c>
      <c r="E244" s="16">
        <f t="shared" si="28"/>
        <v>-0.10192092775799999</v>
      </c>
      <c r="F244" s="15">
        <f t="shared" si="31"/>
        <v>0</v>
      </c>
      <c r="G244" s="16">
        <f t="shared" si="31"/>
        <v>0</v>
      </c>
      <c r="H244" s="38"/>
      <c r="I244" s="16">
        <f t="shared" si="29"/>
        <v>0</v>
      </c>
      <c r="J244" s="16">
        <f t="shared" si="30"/>
        <v>0</v>
      </c>
      <c r="K244" s="16"/>
      <c r="L244" s="17">
        <f t="shared" si="32"/>
        <v>0.5</v>
      </c>
      <c r="M244" s="17">
        <f t="shared" si="33"/>
        <v>0.5</v>
      </c>
      <c r="N244">
        <f t="shared" si="34"/>
        <v>1</v>
      </c>
      <c r="O244" s="18">
        <v>0</v>
      </c>
      <c r="P244" s="18" t="str">
        <f t="shared" si="35"/>
        <v>N</v>
      </c>
    </row>
    <row r="245" spans="1:16">
      <c r="A245" s="14">
        <v>-0.69999504999999995</v>
      </c>
      <c r="B245" s="14">
        <v>-0.74329904000000002</v>
      </c>
      <c r="C245" s="37"/>
      <c r="D245" s="15">
        <f t="shared" si="27"/>
        <v>-0.26010804263699994</v>
      </c>
      <c r="E245" s="16">
        <f t="shared" si="28"/>
        <v>0.50411597132600006</v>
      </c>
      <c r="F245" s="15">
        <f t="shared" si="31"/>
        <v>0</v>
      </c>
      <c r="G245" s="16">
        <f t="shared" si="31"/>
        <v>0.50411597132600006</v>
      </c>
      <c r="H245" s="38"/>
      <c r="I245" s="16">
        <f t="shared" si="29"/>
        <v>1.4518539974188801E-2</v>
      </c>
      <c r="J245" s="16">
        <f t="shared" si="30"/>
        <v>0.24792423469812683</v>
      </c>
      <c r="K245" s="16"/>
      <c r="L245" s="17">
        <f t="shared" si="32"/>
        <v>0.44191204786593075</v>
      </c>
      <c r="M245" s="17">
        <f t="shared" si="33"/>
        <v>0.55808795213406914</v>
      </c>
      <c r="N245">
        <f t="shared" si="34"/>
        <v>1</v>
      </c>
      <c r="O245" s="18">
        <v>0</v>
      </c>
      <c r="P245" s="18" t="str">
        <f t="shared" si="35"/>
        <v>N</v>
      </c>
    </row>
    <row r="246" spans="1:16">
      <c r="A246" s="14">
        <v>-0.69999504999999995</v>
      </c>
      <c r="B246" s="14">
        <v>-0.74329904000000002</v>
      </c>
      <c r="C246" s="37"/>
      <c r="D246" s="15">
        <f t="shared" si="27"/>
        <v>-0.26010804263699994</v>
      </c>
      <c r="E246" s="16">
        <f t="shared" si="28"/>
        <v>0.50411597132600006</v>
      </c>
      <c r="F246" s="15">
        <f t="shared" si="31"/>
        <v>0</v>
      </c>
      <c r="G246" s="16">
        <f t="shared" si="31"/>
        <v>0.50411597132600006</v>
      </c>
      <c r="H246" s="38"/>
      <c r="I246" s="16">
        <f t="shared" si="29"/>
        <v>1.4518539974188801E-2</v>
      </c>
      <c r="J246" s="16">
        <f t="shared" si="30"/>
        <v>0.24792423469812683</v>
      </c>
      <c r="K246" s="16"/>
      <c r="L246" s="17">
        <f t="shared" si="32"/>
        <v>0.44191204786593075</v>
      </c>
      <c r="M246" s="17">
        <f t="shared" si="33"/>
        <v>0.55808795213406914</v>
      </c>
      <c r="N246">
        <f t="shared" si="34"/>
        <v>1</v>
      </c>
      <c r="O246" s="18">
        <v>0</v>
      </c>
      <c r="P246" s="18" t="str">
        <f t="shared" si="35"/>
        <v>N</v>
      </c>
    </row>
    <row r="247" spans="1:16">
      <c r="A247" s="14">
        <v>-0.69999504999999995</v>
      </c>
      <c r="B247" s="14">
        <v>-0.74329904000000002</v>
      </c>
      <c r="C247" s="37"/>
      <c r="D247" s="15">
        <f t="shared" si="27"/>
        <v>-0.26010804263699994</v>
      </c>
      <c r="E247" s="16">
        <f t="shared" si="28"/>
        <v>0.50411597132600006</v>
      </c>
      <c r="F247" s="15">
        <f t="shared" si="31"/>
        <v>0</v>
      </c>
      <c r="G247" s="16">
        <f t="shared" si="31"/>
        <v>0.50411597132600006</v>
      </c>
      <c r="H247" s="38"/>
      <c r="I247" s="16">
        <f t="shared" si="29"/>
        <v>1.4518539974188801E-2</v>
      </c>
      <c r="J247" s="16">
        <f t="shared" si="30"/>
        <v>0.24792423469812683</v>
      </c>
      <c r="K247" s="16"/>
      <c r="L247" s="17">
        <f t="shared" si="32"/>
        <v>0.44191204786593075</v>
      </c>
      <c r="M247" s="17">
        <f t="shared" si="33"/>
        <v>0.55808795213406914</v>
      </c>
      <c r="N247">
        <f t="shared" si="34"/>
        <v>1</v>
      </c>
      <c r="O247" s="18">
        <v>0</v>
      </c>
      <c r="P247" s="18" t="str">
        <f t="shared" si="35"/>
        <v>N</v>
      </c>
    </row>
    <row r="248" spans="1:16">
      <c r="A248" s="14">
        <v>-0.69999504999999995</v>
      </c>
      <c r="B248" s="14">
        <v>-0.74329904000000002</v>
      </c>
      <c r="C248" s="37"/>
      <c r="D248" s="15">
        <f t="shared" si="27"/>
        <v>-0.26010804263699994</v>
      </c>
      <c r="E248" s="16">
        <f t="shared" si="28"/>
        <v>0.50411597132600006</v>
      </c>
      <c r="F248" s="15">
        <f t="shared" si="31"/>
        <v>0</v>
      </c>
      <c r="G248" s="16">
        <f t="shared" si="31"/>
        <v>0.50411597132600006</v>
      </c>
      <c r="H248" s="38"/>
      <c r="I248" s="16">
        <f t="shared" si="29"/>
        <v>1.4518539974188801E-2</v>
      </c>
      <c r="J248" s="16">
        <f t="shared" si="30"/>
        <v>0.24792423469812683</v>
      </c>
      <c r="K248" s="16"/>
      <c r="L248" s="17">
        <f t="shared" si="32"/>
        <v>0.44191204786593075</v>
      </c>
      <c r="M248" s="17">
        <f t="shared" si="33"/>
        <v>0.55808795213406914</v>
      </c>
      <c r="N248">
        <f t="shared" si="34"/>
        <v>1</v>
      </c>
      <c r="O248" s="18">
        <v>0</v>
      </c>
      <c r="P248" s="18" t="str">
        <f t="shared" si="35"/>
        <v>N</v>
      </c>
    </row>
    <row r="249" spans="1:16">
      <c r="A249" s="14">
        <v>-0.69999504999999995</v>
      </c>
      <c r="B249" s="14">
        <v>-0.74329904000000002</v>
      </c>
      <c r="C249" s="37"/>
      <c r="D249" s="15">
        <f t="shared" si="27"/>
        <v>-0.26010804263699994</v>
      </c>
      <c r="E249" s="16">
        <f t="shared" si="28"/>
        <v>0.50411597132600006</v>
      </c>
      <c r="F249" s="15">
        <f t="shared" si="31"/>
        <v>0</v>
      </c>
      <c r="G249" s="16">
        <f t="shared" si="31"/>
        <v>0.50411597132600006</v>
      </c>
      <c r="H249" s="38"/>
      <c r="I249" s="16">
        <f t="shared" si="29"/>
        <v>1.4518539974188801E-2</v>
      </c>
      <c r="J249" s="16">
        <f t="shared" si="30"/>
        <v>0.24792423469812683</v>
      </c>
      <c r="K249" s="16"/>
      <c r="L249" s="17">
        <f t="shared" si="32"/>
        <v>0.44191204786593075</v>
      </c>
      <c r="M249" s="17">
        <f t="shared" si="33"/>
        <v>0.55808795213406914</v>
      </c>
      <c r="N249">
        <f t="shared" si="34"/>
        <v>1</v>
      </c>
      <c r="O249" s="18">
        <v>0</v>
      </c>
      <c r="P249" s="18" t="str">
        <f t="shared" si="35"/>
        <v>N</v>
      </c>
    </row>
    <row r="250" spans="1:16">
      <c r="A250" s="14">
        <v>2.2515256300000002</v>
      </c>
      <c r="B250" s="14">
        <v>2.2872221800000001</v>
      </c>
      <c r="C250" s="37"/>
      <c r="D250" s="15">
        <f t="shared" si="27"/>
        <v>0.87902349428700011</v>
      </c>
      <c r="E250" s="16">
        <f t="shared" si="28"/>
        <v>-1.5282621064799999</v>
      </c>
      <c r="F250" s="15">
        <f t="shared" si="31"/>
        <v>0.87902349428700011</v>
      </c>
      <c r="G250" s="16">
        <f t="shared" si="31"/>
        <v>0</v>
      </c>
      <c r="H250" s="38"/>
      <c r="I250" s="16">
        <f t="shared" si="29"/>
        <v>-0.48680321113614061</v>
      </c>
      <c r="J250" s="16">
        <f t="shared" si="30"/>
        <v>-0.16842090150538921</v>
      </c>
      <c r="K250" s="16"/>
      <c r="L250" s="17">
        <f t="shared" si="32"/>
        <v>0.4210700419012775</v>
      </c>
      <c r="M250" s="17">
        <f t="shared" si="33"/>
        <v>0.5789299580987225</v>
      </c>
      <c r="N250">
        <f t="shared" si="34"/>
        <v>1</v>
      </c>
      <c r="O250" s="18">
        <v>1</v>
      </c>
      <c r="P250" s="18" t="str">
        <f t="shared" si="35"/>
        <v>Y</v>
      </c>
    </row>
    <row r="251" spans="1:16">
      <c r="A251" s="14">
        <v>0.28384517999999997</v>
      </c>
      <c r="B251" s="14">
        <v>0.26687470000000002</v>
      </c>
      <c r="C251" s="37"/>
      <c r="D251" s="15">
        <f t="shared" si="27"/>
        <v>0.11960247235799998</v>
      </c>
      <c r="E251" s="16">
        <f t="shared" si="28"/>
        <v>-0.17334338715800002</v>
      </c>
      <c r="F251" s="15">
        <f t="shared" si="31"/>
        <v>0.11960247235799998</v>
      </c>
      <c r="G251" s="16">
        <f t="shared" si="31"/>
        <v>0</v>
      </c>
      <c r="H251" s="38"/>
      <c r="I251" s="16">
        <f t="shared" si="29"/>
        <v>-6.6235849191860388E-2</v>
      </c>
      <c r="J251" s="16">
        <f t="shared" si="30"/>
        <v>-2.2915833703792795E-2</v>
      </c>
      <c r="K251" s="16"/>
      <c r="L251" s="17">
        <f t="shared" si="32"/>
        <v>0.48917168946374101</v>
      </c>
      <c r="M251" s="17">
        <f t="shared" si="33"/>
        <v>0.51082831053625899</v>
      </c>
      <c r="N251">
        <f t="shared" si="34"/>
        <v>1</v>
      </c>
      <c r="O251" s="18">
        <v>1</v>
      </c>
      <c r="P251" s="18" t="str">
        <f t="shared" si="35"/>
        <v>Y</v>
      </c>
    </row>
    <row r="252" spans="1:16">
      <c r="A252" s="14">
        <v>-0.69999504999999995</v>
      </c>
      <c r="B252" s="14">
        <v>-0.74329904000000002</v>
      </c>
      <c r="C252" s="37"/>
      <c r="D252" s="15">
        <f t="shared" si="27"/>
        <v>-0.26010804263699994</v>
      </c>
      <c r="E252" s="16">
        <f t="shared" si="28"/>
        <v>0.50411597132600006</v>
      </c>
      <c r="F252" s="15">
        <f t="shared" si="31"/>
        <v>0</v>
      </c>
      <c r="G252" s="16">
        <f t="shared" si="31"/>
        <v>0.50411597132600006</v>
      </c>
      <c r="H252" s="38"/>
      <c r="I252" s="16">
        <f t="shared" si="29"/>
        <v>1.4518539974188801E-2</v>
      </c>
      <c r="J252" s="16">
        <f t="shared" si="30"/>
        <v>0.24792423469812683</v>
      </c>
      <c r="K252" s="16"/>
      <c r="L252" s="17">
        <f t="shared" si="32"/>
        <v>0.44191204786593075</v>
      </c>
      <c r="M252" s="17">
        <f t="shared" si="33"/>
        <v>0.55808795213406914</v>
      </c>
      <c r="N252">
        <f t="shared" si="34"/>
        <v>1</v>
      </c>
      <c r="O252" s="18">
        <v>0</v>
      </c>
      <c r="P252" s="18" t="str">
        <f t="shared" si="35"/>
        <v>N</v>
      </c>
    </row>
    <row r="253" spans="1:16">
      <c r="A253" s="14">
        <v>-0.69999504999999995</v>
      </c>
      <c r="B253" s="14">
        <v>-0.74329904000000002</v>
      </c>
      <c r="C253" s="37"/>
      <c r="D253" s="15">
        <f t="shared" si="27"/>
        <v>-0.26010804263699994</v>
      </c>
      <c r="E253" s="16">
        <f t="shared" si="28"/>
        <v>0.50411597132600006</v>
      </c>
      <c r="F253" s="15">
        <f t="shared" si="31"/>
        <v>0</v>
      </c>
      <c r="G253" s="16">
        <f t="shared" si="31"/>
        <v>0.50411597132600006</v>
      </c>
      <c r="H253" s="38"/>
      <c r="I253" s="16">
        <f t="shared" si="29"/>
        <v>1.4518539974188801E-2</v>
      </c>
      <c r="J253" s="16">
        <f t="shared" si="30"/>
        <v>0.24792423469812683</v>
      </c>
      <c r="K253" s="16"/>
      <c r="L253" s="17">
        <f t="shared" si="32"/>
        <v>0.44191204786593075</v>
      </c>
      <c r="M253" s="17">
        <f t="shared" si="33"/>
        <v>0.55808795213406914</v>
      </c>
      <c r="N253">
        <f t="shared" si="34"/>
        <v>1</v>
      </c>
      <c r="O253" s="18">
        <v>0</v>
      </c>
      <c r="P253" s="18" t="str">
        <f t="shared" si="35"/>
        <v>N</v>
      </c>
    </row>
    <row r="254" spans="1:16">
      <c r="A254" s="14">
        <v>-0.37204830999999999</v>
      </c>
      <c r="B254" s="14">
        <v>-0.40657446000000003</v>
      </c>
      <c r="C254" s="37"/>
      <c r="D254" s="15">
        <f t="shared" si="27"/>
        <v>-0.13353787365900002</v>
      </c>
      <c r="E254" s="16">
        <f t="shared" si="28"/>
        <v>0.27829618438000003</v>
      </c>
      <c r="F254" s="15">
        <f t="shared" si="31"/>
        <v>0</v>
      </c>
      <c r="G254" s="16">
        <f t="shared" si="31"/>
        <v>0.27829618438000003</v>
      </c>
      <c r="H254" s="38"/>
      <c r="I254" s="16">
        <f t="shared" si="29"/>
        <v>8.0149301101440015E-3</v>
      </c>
      <c r="J254" s="16">
        <f t="shared" si="30"/>
        <v>0.13686606347808403</v>
      </c>
      <c r="K254" s="16"/>
      <c r="L254" s="17">
        <f t="shared" si="32"/>
        <v>0.46783171082303254</v>
      </c>
      <c r="M254" s="17">
        <f t="shared" si="33"/>
        <v>0.53216828917696735</v>
      </c>
      <c r="N254">
        <f t="shared" si="34"/>
        <v>1</v>
      </c>
      <c r="O254" s="18">
        <v>0</v>
      </c>
      <c r="P254" s="18" t="str">
        <f t="shared" si="35"/>
        <v>N</v>
      </c>
    </row>
    <row r="255" spans="1:16">
      <c r="A255" s="14">
        <v>0.28384517999999997</v>
      </c>
      <c r="B255" s="14">
        <v>0.26687470000000002</v>
      </c>
      <c r="C255" s="37"/>
      <c r="D255" s="15">
        <f t="shared" si="27"/>
        <v>0.11960247235799998</v>
      </c>
      <c r="E255" s="16">
        <f t="shared" si="28"/>
        <v>-0.17334338715800002</v>
      </c>
      <c r="F255" s="15">
        <f t="shared" si="31"/>
        <v>0.11960247235799998</v>
      </c>
      <c r="G255" s="16">
        <f t="shared" si="31"/>
        <v>0</v>
      </c>
      <c r="H255" s="38"/>
      <c r="I255" s="16">
        <f t="shared" si="29"/>
        <v>-6.6235849191860388E-2</v>
      </c>
      <c r="J255" s="16">
        <f t="shared" si="30"/>
        <v>-2.2915833703792795E-2</v>
      </c>
      <c r="K255" s="16"/>
      <c r="L255" s="17">
        <f t="shared" si="32"/>
        <v>0.48917168946374101</v>
      </c>
      <c r="M255" s="17">
        <f t="shared" si="33"/>
        <v>0.51082831053625899</v>
      </c>
      <c r="N255">
        <f t="shared" si="34"/>
        <v>1</v>
      </c>
      <c r="O255" s="18">
        <v>1</v>
      </c>
      <c r="P255" s="18" t="str">
        <f t="shared" si="35"/>
        <v>Y</v>
      </c>
    </row>
    <row r="256" spans="1:16">
      <c r="A256" s="14">
        <v>-4.4101559999999998E-2</v>
      </c>
      <c r="B256" s="14">
        <v>-6.9849880000000003E-2</v>
      </c>
      <c r="C256" s="37"/>
      <c r="D256" s="15">
        <f t="shared" si="27"/>
        <v>-6.9676966200000016E-3</v>
      </c>
      <c r="E256" s="16">
        <f t="shared" si="28"/>
        <v>5.2476399788000005E-2</v>
      </c>
      <c r="F256" s="15">
        <f t="shared" si="31"/>
        <v>0</v>
      </c>
      <c r="G256" s="16">
        <f t="shared" si="31"/>
        <v>5.2476399788000005E-2</v>
      </c>
      <c r="H256" s="38"/>
      <c r="I256" s="16">
        <f t="shared" si="29"/>
        <v>1.5113203138944001E-3</v>
      </c>
      <c r="J256" s="16">
        <f t="shared" si="30"/>
        <v>2.5807893415738404E-2</v>
      </c>
      <c r="K256" s="16"/>
      <c r="L256" s="17">
        <f t="shared" si="32"/>
        <v>0.49392615551600921</v>
      </c>
      <c r="M256" s="17">
        <f t="shared" si="33"/>
        <v>0.50607384448399084</v>
      </c>
      <c r="N256">
        <f t="shared" si="34"/>
        <v>1</v>
      </c>
      <c r="O256" s="18">
        <v>0</v>
      </c>
      <c r="P256" s="18" t="str">
        <f t="shared" si="35"/>
        <v>N</v>
      </c>
    </row>
    <row r="257" spans="1:16">
      <c r="A257" s="14">
        <v>2.2515256300000002</v>
      </c>
      <c r="B257" s="14">
        <v>2.2872221800000001</v>
      </c>
      <c r="C257" s="37"/>
      <c r="D257" s="15">
        <f t="shared" si="27"/>
        <v>0.87902349428700011</v>
      </c>
      <c r="E257" s="16">
        <f t="shared" si="28"/>
        <v>-1.5282621064799999</v>
      </c>
      <c r="F257" s="15">
        <f t="shared" si="31"/>
        <v>0.87902349428700011</v>
      </c>
      <c r="G257" s="16">
        <f t="shared" si="31"/>
        <v>0</v>
      </c>
      <c r="H257" s="38"/>
      <c r="I257" s="16">
        <f t="shared" si="29"/>
        <v>-0.48680321113614061</v>
      </c>
      <c r="J257" s="16">
        <f t="shared" si="30"/>
        <v>-0.16842090150538921</v>
      </c>
      <c r="K257" s="16"/>
      <c r="L257" s="17">
        <f t="shared" si="32"/>
        <v>0.4210700419012775</v>
      </c>
      <c r="M257" s="17">
        <f t="shared" si="33"/>
        <v>0.5789299580987225</v>
      </c>
      <c r="N257">
        <f t="shared" si="34"/>
        <v>1</v>
      </c>
      <c r="O257" s="18">
        <v>1</v>
      </c>
      <c r="P257" s="18" t="str">
        <f t="shared" si="35"/>
        <v>Y</v>
      </c>
    </row>
    <row r="258" spans="1:16">
      <c r="A258" s="14">
        <v>2.2515256300000002</v>
      </c>
      <c r="B258" s="14">
        <v>2.2872221800000001</v>
      </c>
      <c r="C258" s="37"/>
      <c r="D258" s="15">
        <f t="shared" si="27"/>
        <v>0.87902349428700011</v>
      </c>
      <c r="E258" s="16">
        <f t="shared" si="28"/>
        <v>-1.5282621064799999</v>
      </c>
      <c r="F258" s="15">
        <f t="shared" si="31"/>
        <v>0.87902349428700011</v>
      </c>
      <c r="G258" s="16">
        <f t="shared" si="31"/>
        <v>0</v>
      </c>
      <c r="H258" s="38"/>
      <c r="I258" s="16">
        <f t="shared" si="29"/>
        <v>-0.48680321113614061</v>
      </c>
      <c r="J258" s="16">
        <f t="shared" si="30"/>
        <v>-0.16842090150538921</v>
      </c>
      <c r="K258" s="16"/>
      <c r="L258" s="17">
        <f t="shared" si="32"/>
        <v>0.4210700419012775</v>
      </c>
      <c r="M258" s="17">
        <f t="shared" si="33"/>
        <v>0.5789299580987225</v>
      </c>
      <c r="N258">
        <f t="shared" si="34"/>
        <v>1</v>
      </c>
      <c r="O258" s="18">
        <v>1</v>
      </c>
      <c r="P258" s="18" t="str">
        <f t="shared" si="35"/>
        <v>Y</v>
      </c>
    </row>
    <row r="259" spans="1:16">
      <c r="A259" s="14">
        <v>0.93973865999999995</v>
      </c>
      <c r="B259" s="14">
        <v>0.94032386000000001</v>
      </c>
      <c r="C259" s="37"/>
      <c r="D259" s="15">
        <f t="shared" si="27"/>
        <v>0.37274281031399997</v>
      </c>
      <c r="E259" s="16">
        <f t="shared" si="28"/>
        <v>-0.62498296105000006</v>
      </c>
      <c r="F259" s="15">
        <f t="shared" si="31"/>
        <v>0.37274281031399997</v>
      </c>
      <c r="G259" s="16">
        <f t="shared" si="31"/>
        <v>0</v>
      </c>
      <c r="H259" s="38"/>
      <c r="I259" s="16">
        <f t="shared" si="29"/>
        <v>-0.20642496835189317</v>
      </c>
      <c r="J259" s="16">
        <f t="shared" si="30"/>
        <v>-7.1417522456162397E-2</v>
      </c>
      <c r="K259" s="16"/>
      <c r="L259" s="17">
        <f t="shared" si="32"/>
        <v>0.46629931154927634</v>
      </c>
      <c r="M259" s="17">
        <f t="shared" si="33"/>
        <v>0.5337006884507236</v>
      </c>
      <c r="N259">
        <f t="shared" si="34"/>
        <v>1</v>
      </c>
      <c r="O259" s="18">
        <v>1</v>
      </c>
      <c r="P259" s="18" t="str">
        <f t="shared" si="35"/>
        <v>Y</v>
      </c>
    </row>
    <row r="260" spans="1:16">
      <c r="A260" s="14">
        <v>-0.69999504999999995</v>
      </c>
      <c r="B260" s="14">
        <v>-0.74329904000000002</v>
      </c>
      <c r="C260" s="37"/>
      <c r="D260" s="15">
        <f t="shared" ref="D260:D323" si="36">A260*s2_w1+B260*s2_w3</f>
        <v>-0.26010804263699994</v>
      </c>
      <c r="E260" s="16">
        <f t="shared" ref="E260:E323" si="37">A260*s2_w2+B260*s2_w4</f>
        <v>0.50411597132600006</v>
      </c>
      <c r="F260" s="15">
        <f t="shared" si="31"/>
        <v>0</v>
      </c>
      <c r="G260" s="16">
        <f t="shared" si="31"/>
        <v>0.50411597132600006</v>
      </c>
      <c r="H260" s="38"/>
      <c r="I260" s="16">
        <f t="shared" ref="I260:I323" si="38">F260*s2_w5+G260*s2_w7</f>
        <v>1.4518539974188801E-2</v>
      </c>
      <c r="J260" s="16">
        <f t="shared" ref="J260:J323" si="39">F260*s2_w6+G260*s2_w8</f>
        <v>0.24792423469812683</v>
      </c>
      <c r="K260" s="16"/>
      <c r="L260" s="17">
        <f t="shared" si="32"/>
        <v>0.44191204786593075</v>
      </c>
      <c r="M260" s="17">
        <f t="shared" si="33"/>
        <v>0.55808795213406914</v>
      </c>
      <c r="N260">
        <f t="shared" si="34"/>
        <v>1</v>
      </c>
      <c r="O260" s="18">
        <v>0</v>
      </c>
      <c r="P260" s="18" t="str">
        <f t="shared" si="35"/>
        <v>N</v>
      </c>
    </row>
    <row r="261" spans="1:16">
      <c r="A261" s="14">
        <v>-0.69999504999999995</v>
      </c>
      <c r="B261" s="14">
        <v>-0.74329904000000002</v>
      </c>
      <c r="C261" s="37"/>
      <c r="D261" s="15">
        <f t="shared" si="36"/>
        <v>-0.26010804263699994</v>
      </c>
      <c r="E261" s="16">
        <f t="shared" si="37"/>
        <v>0.50411597132600006</v>
      </c>
      <c r="F261" s="15">
        <f t="shared" ref="F261:G324" si="40">MAX(0,D261)</f>
        <v>0</v>
      </c>
      <c r="G261" s="16">
        <f t="shared" si="40"/>
        <v>0.50411597132600006</v>
      </c>
      <c r="H261" s="38"/>
      <c r="I261" s="16">
        <f t="shared" si="38"/>
        <v>1.4518539974188801E-2</v>
      </c>
      <c r="J261" s="16">
        <f t="shared" si="39"/>
        <v>0.24792423469812683</v>
      </c>
      <c r="K261" s="16"/>
      <c r="L261" s="17">
        <f t="shared" ref="L261:L324" si="41">EXP(I261)/( EXP(I261) + EXP(J261))</f>
        <v>0.44191204786593075</v>
      </c>
      <c r="M261" s="17">
        <f t="shared" ref="M261:M324" si="42">EXP(J261)/( EXP(I261) + EXP(J261))</f>
        <v>0.55808795213406914</v>
      </c>
      <c r="N261">
        <f t="shared" ref="N261:N324" si="43">IF(L261&gt;M261,0,1)</f>
        <v>1</v>
      </c>
      <c r="O261" s="18">
        <v>0</v>
      </c>
      <c r="P261" s="18" t="str">
        <f t="shared" ref="P261:P324" si="44">IF(N261=O261,"Y","N")</f>
        <v>N</v>
      </c>
    </row>
    <row r="262" spans="1:16">
      <c r="A262" s="14">
        <v>-0.69999504999999995</v>
      </c>
      <c r="B262" s="14">
        <v>-0.74329904000000002</v>
      </c>
      <c r="C262" s="37"/>
      <c r="D262" s="15">
        <f t="shared" si="36"/>
        <v>-0.26010804263699994</v>
      </c>
      <c r="E262" s="16">
        <f t="shared" si="37"/>
        <v>0.50411597132600006</v>
      </c>
      <c r="F262" s="15">
        <f t="shared" si="40"/>
        <v>0</v>
      </c>
      <c r="G262" s="16">
        <f t="shared" si="40"/>
        <v>0.50411597132600006</v>
      </c>
      <c r="H262" s="38"/>
      <c r="I262" s="16">
        <f t="shared" si="38"/>
        <v>1.4518539974188801E-2</v>
      </c>
      <c r="J262" s="16">
        <f t="shared" si="39"/>
        <v>0.24792423469812683</v>
      </c>
      <c r="K262" s="16"/>
      <c r="L262" s="17">
        <f t="shared" si="41"/>
        <v>0.44191204786593075</v>
      </c>
      <c r="M262" s="17">
        <f t="shared" si="42"/>
        <v>0.55808795213406914</v>
      </c>
      <c r="N262">
        <f t="shared" si="43"/>
        <v>1</v>
      </c>
      <c r="O262" s="18">
        <v>0</v>
      </c>
      <c r="P262" s="18" t="str">
        <f t="shared" si="44"/>
        <v>N</v>
      </c>
    </row>
    <row r="263" spans="1:16">
      <c r="A263" s="14">
        <v>1.2676854099999999</v>
      </c>
      <c r="B263" s="14">
        <v>1.27704844</v>
      </c>
      <c r="C263" s="37"/>
      <c r="D263" s="15">
        <f t="shared" si="36"/>
        <v>0.49931298735299989</v>
      </c>
      <c r="E263" s="16">
        <f t="shared" si="37"/>
        <v>-0.85080274564199998</v>
      </c>
      <c r="F263" s="15">
        <f t="shared" si="40"/>
        <v>0.49931298735299989</v>
      </c>
      <c r="G263" s="16">
        <f t="shared" si="40"/>
        <v>0</v>
      </c>
      <c r="H263" s="38"/>
      <c r="I263" s="16">
        <f t="shared" si="38"/>
        <v>-0.27651953239609134</v>
      </c>
      <c r="J263" s="16">
        <f t="shared" si="39"/>
        <v>-9.5668368376834775E-2</v>
      </c>
      <c r="K263" s="16"/>
      <c r="L263" s="17">
        <f t="shared" si="41"/>
        <v>0.45491003903922289</v>
      </c>
      <c r="M263" s="17">
        <f t="shared" si="42"/>
        <v>0.54508996096077722</v>
      </c>
      <c r="N263">
        <f t="shared" si="43"/>
        <v>1</v>
      </c>
      <c r="O263" s="18">
        <v>0</v>
      </c>
      <c r="P263" s="18" t="str">
        <f t="shared" si="44"/>
        <v>N</v>
      </c>
    </row>
    <row r="264" spans="1:16">
      <c r="A264" s="14">
        <v>0.61179192000000004</v>
      </c>
      <c r="B264" s="14">
        <v>1.61377302</v>
      </c>
      <c r="C264" s="37"/>
      <c r="D264" s="15">
        <f t="shared" si="36"/>
        <v>-0.16719045307199992</v>
      </c>
      <c r="E264" s="16">
        <f t="shared" si="37"/>
        <v>-1.3082185227300001</v>
      </c>
      <c r="F264" s="15">
        <f t="shared" si="40"/>
        <v>0</v>
      </c>
      <c r="G264" s="16">
        <f t="shared" si="40"/>
        <v>0</v>
      </c>
      <c r="H264" s="38"/>
      <c r="I264" s="16">
        <f t="shared" si="38"/>
        <v>0</v>
      </c>
      <c r="J264" s="16">
        <f t="shared" si="39"/>
        <v>0</v>
      </c>
      <c r="K264" s="16"/>
      <c r="L264" s="17">
        <f t="shared" si="41"/>
        <v>0.5</v>
      </c>
      <c r="M264" s="17">
        <f t="shared" si="42"/>
        <v>0.5</v>
      </c>
      <c r="N264">
        <f t="shared" si="43"/>
        <v>1</v>
      </c>
      <c r="O264" s="18">
        <v>1</v>
      </c>
      <c r="P264" s="18" t="str">
        <f t="shared" si="44"/>
        <v>Y</v>
      </c>
    </row>
    <row r="265" spans="1:16">
      <c r="A265" s="14">
        <v>2.2515256300000002</v>
      </c>
      <c r="B265" s="14">
        <v>2.2872221800000001</v>
      </c>
      <c r="C265" s="37"/>
      <c r="D265" s="15">
        <f t="shared" si="36"/>
        <v>0.87902349428700011</v>
      </c>
      <c r="E265" s="16">
        <f t="shared" si="37"/>
        <v>-1.5282621064799999</v>
      </c>
      <c r="F265" s="15">
        <f t="shared" si="40"/>
        <v>0.87902349428700011</v>
      </c>
      <c r="G265" s="16">
        <f t="shared" si="40"/>
        <v>0</v>
      </c>
      <c r="H265" s="38"/>
      <c r="I265" s="16">
        <f t="shared" si="38"/>
        <v>-0.48680321113614061</v>
      </c>
      <c r="J265" s="16">
        <f t="shared" si="39"/>
        <v>-0.16842090150538921</v>
      </c>
      <c r="K265" s="16"/>
      <c r="L265" s="17">
        <f t="shared" si="41"/>
        <v>0.4210700419012775</v>
      </c>
      <c r="M265" s="17">
        <f t="shared" si="42"/>
        <v>0.5789299580987225</v>
      </c>
      <c r="N265">
        <f t="shared" si="43"/>
        <v>1</v>
      </c>
      <c r="O265" s="18">
        <v>1</v>
      </c>
      <c r="P265" s="18" t="str">
        <f t="shared" si="44"/>
        <v>Y</v>
      </c>
    </row>
    <row r="266" spans="1:16">
      <c r="A266" s="14">
        <v>1.5956321499999999</v>
      </c>
      <c r="B266" s="14">
        <v>1.9504976000000001</v>
      </c>
      <c r="C266" s="37"/>
      <c r="D266" s="15">
        <f t="shared" si="36"/>
        <v>0.488095458195</v>
      </c>
      <c r="E266" s="16">
        <f t="shared" si="37"/>
        <v>-1.3796409821300002</v>
      </c>
      <c r="F266" s="15">
        <f t="shared" si="40"/>
        <v>0.488095458195</v>
      </c>
      <c r="G266" s="16">
        <f t="shared" si="40"/>
        <v>0</v>
      </c>
      <c r="H266" s="38"/>
      <c r="I266" s="16">
        <f t="shared" si="38"/>
        <v>-0.27030726474839095</v>
      </c>
      <c r="J266" s="16">
        <f t="shared" si="39"/>
        <v>-9.3519089790161991E-2</v>
      </c>
      <c r="K266" s="16"/>
      <c r="L266" s="17">
        <f t="shared" si="41"/>
        <v>0.4559177090417687</v>
      </c>
      <c r="M266" s="17">
        <f t="shared" si="42"/>
        <v>0.54408229095823124</v>
      </c>
      <c r="N266">
        <f t="shared" si="43"/>
        <v>1</v>
      </c>
      <c r="O266" s="18">
        <v>1</v>
      </c>
      <c r="P266" s="18" t="str">
        <f t="shared" si="44"/>
        <v>Y</v>
      </c>
    </row>
    <row r="267" spans="1:16">
      <c r="A267" s="14">
        <v>0.28384517999999997</v>
      </c>
      <c r="B267" s="14">
        <v>0.26687470000000002</v>
      </c>
      <c r="C267" s="37"/>
      <c r="D267" s="15">
        <f t="shared" si="36"/>
        <v>0.11960247235799998</v>
      </c>
      <c r="E267" s="16">
        <f t="shared" si="37"/>
        <v>-0.17334338715800002</v>
      </c>
      <c r="F267" s="15">
        <f t="shared" si="40"/>
        <v>0.11960247235799998</v>
      </c>
      <c r="G267" s="16">
        <f t="shared" si="40"/>
        <v>0</v>
      </c>
      <c r="H267" s="38"/>
      <c r="I267" s="16">
        <f t="shared" si="38"/>
        <v>-6.6235849191860388E-2</v>
      </c>
      <c r="J267" s="16">
        <f t="shared" si="39"/>
        <v>-2.2915833703792795E-2</v>
      </c>
      <c r="K267" s="16"/>
      <c r="L267" s="17">
        <f t="shared" si="41"/>
        <v>0.48917168946374101</v>
      </c>
      <c r="M267" s="17">
        <f t="shared" si="42"/>
        <v>0.51082831053625899</v>
      </c>
      <c r="N267">
        <f t="shared" si="43"/>
        <v>1</v>
      </c>
      <c r="O267" s="18">
        <v>1</v>
      </c>
      <c r="P267" s="18" t="str">
        <f t="shared" si="44"/>
        <v>Y</v>
      </c>
    </row>
    <row r="268" spans="1:16">
      <c r="A268" s="14">
        <v>1.9235788899999999</v>
      </c>
      <c r="B268" s="14">
        <v>0.26687470000000002</v>
      </c>
      <c r="C268" s="37"/>
      <c r="D268" s="15">
        <f t="shared" si="36"/>
        <v>1.441391815989</v>
      </c>
      <c r="E268" s="16">
        <f t="shared" si="37"/>
        <v>0.21264992817599998</v>
      </c>
      <c r="F268" s="15">
        <f t="shared" si="40"/>
        <v>1.441391815989</v>
      </c>
      <c r="G268" s="16">
        <f t="shared" si="40"/>
        <v>0.21264992817599998</v>
      </c>
      <c r="H268" s="38"/>
      <c r="I268" s="16">
        <f t="shared" si="38"/>
        <v>-0.7921184697632393</v>
      </c>
      <c r="J268" s="16">
        <f t="shared" si="39"/>
        <v>-0.17158943726653558</v>
      </c>
      <c r="K268" s="16"/>
      <c r="L268" s="17">
        <f t="shared" si="41"/>
        <v>0.34966114080818084</v>
      </c>
      <c r="M268" s="17">
        <f t="shared" si="42"/>
        <v>0.65033885919181922</v>
      </c>
      <c r="N268">
        <f t="shared" si="43"/>
        <v>1</v>
      </c>
      <c r="O268" s="18">
        <v>1</v>
      </c>
      <c r="P268" s="18" t="str">
        <f t="shared" si="44"/>
        <v>Y</v>
      </c>
    </row>
    <row r="269" spans="1:16">
      <c r="A269" s="14">
        <v>-0.69999504999999995</v>
      </c>
      <c r="B269" s="14">
        <v>0.26687470000000002</v>
      </c>
      <c r="C269" s="37"/>
      <c r="D269" s="15">
        <f t="shared" si="36"/>
        <v>-0.67347113704499995</v>
      </c>
      <c r="E269" s="16">
        <f t="shared" si="37"/>
        <v>-0.40493937730000001</v>
      </c>
      <c r="F269" s="15">
        <f t="shared" si="40"/>
        <v>0</v>
      </c>
      <c r="G269" s="16">
        <f t="shared" si="40"/>
        <v>0</v>
      </c>
      <c r="H269" s="38"/>
      <c r="I269" s="16">
        <f t="shared" si="38"/>
        <v>0</v>
      </c>
      <c r="J269" s="16">
        <f t="shared" si="39"/>
        <v>0</v>
      </c>
      <c r="K269" s="16"/>
      <c r="L269" s="17">
        <f t="shared" si="41"/>
        <v>0.5</v>
      </c>
      <c r="M269" s="17">
        <f t="shared" si="42"/>
        <v>0.5</v>
      </c>
      <c r="N269">
        <f t="shared" si="43"/>
        <v>1</v>
      </c>
      <c r="O269" s="18">
        <v>0</v>
      </c>
      <c r="P269" s="18" t="str">
        <f t="shared" si="44"/>
        <v>N</v>
      </c>
    </row>
    <row r="270" spans="1:16">
      <c r="A270" s="14">
        <v>2.2515256300000002</v>
      </c>
      <c r="B270" s="14">
        <v>0.94032386000000001</v>
      </c>
      <c r="C270" s="37"/>
      <c r="D270" s="15">
        <f t="shared" si="36"/>
        <v>1.4301742868310001</v>
      </c>
      <c r="E270" s="16">
        <f t="shared" si="37"/>
        <v>-0.31618830831199995</v>
      </c>
      <c r="F270" s="15">
        <f t="shared" si="40"/>
        <v>1.4301742868310001</v>
      </c>
      <c r="G270" s="16">
        <f t="shared" si="40"/>
        <v>0</v>
      </c>
      <c r="H270" s="38"/>
      <c r="I270" s="16">
        <f t="shared" si="38"/>
        <v>-0.7920305200470078</v>
      </c>
      <c r="J270" s="16">
        <f t="shared" si="39"/>
        <v>-0.27402139335681963</v>
      </c>
      <c r="K270" s="16"/>
      <c r="L270" s="17">
        <f t="shared" si="41"/>
        <v>0.3733178841711105</v>
      </c>
      <c r="M270" s="17">
        <f t="shared" si="42"/>
        <v>0.62668211582888955</v>
      </c>
      <c r="N270">
        <f t="shared" si="43"/>
        <v>1</v>
      </c>
      <c r="O270" s="18">
        <v>1</v>
      </c>
      <c r="P270" s="18" t="str">
        <f t="shared" si="44"/>
        <v>Y</v>
      </c>
    </row>
    <row r="271" spans="1:16">
      <c r="A271" s="14">
        <v>-4.4101559999999998E-2</v>
      </c>
      <c r="B271" s="14">
        <v>0.60359927999999996</v>
      </c>
      <c r="C271" s="37"/>
      <c r="D271" s="15">
        <f t="shared" si="36"/>
        <v>-0.28254309289199997</v>
      </c>
      <c r="E271" s="16">
        <f t="shared" si="37"/>
        <v>-0.55356049929599993</v>
      </c>
      <c r="F271" s="15">
        <f t="shared" si="40"/>
        <v>0</v>
      </c>
      <c r="G271" s="16">
        <f t="shared" si="40"/>
        <v>0</v>
      </c>
      <c r="H271" s="38"/>
      <c r="I271" s="16">
        <f t="shared" si="38"/>
        <v>0</v>
      </c>
      <c r="J271" s="16">
        <f t="shared" si="39"/>
        <v>0</v>
      </c>
      <c r="K271" s="16"/>
      <c r="L271" s="17">
        <f t="shared" si="41"/>
        <v>0.5</v>
      </c>
      <c r="M271" s="17">
        <f t="shared" si="42"/>
        <v>0.5</v>
      </c>
      <c r="N271">
        <f t="shared" si="43"/>
        <v>1</v>
      </c>
      <c r="O271" s="18">
        <v>1</v>
      </c>
      <c r="P271" s="18" t="str">
        <f t="shared" si="44"/>
        <v>Y</v>
      </c>
    </row>
    <row r="272" spans="1:16">
      <c r="A272" s="14">
        <v>1.5956321499999999</v>
      </c>
      <c r="B272" s="14">
        <v>1.61377302</v>
      </c>
      <c r="C272" s="37"/>
      <c r="D272" s="15">
        <f t="shared" si="36"/>
        <v>0.625883156331</v>
      </c>
      <c r="E272" s="16">
        <f t="shared" si="37"/>
        <v>-1.0766225325880001</v>
      </c>
      <c r="F272" s="15">
        <f t="shared" si="40"/>
        <v>0.625883156331</v>
      </c>
      <c r="G272" s="16">
        <f t="shared" si="40"/>
        <v>0</v>
      </c>
      <c r="H272" s="38"/>
      <c r="I272" s="16">
        <f t="shared" si="38"/>
        <v>-0.34661409197610776</v>
      </c>
      <c r="J272" s="16">
        <f t="shared" si="39"/>
        <v>-0.1199192127530196</v>
      </c>
      <c r="K272" s="16"/>
      <c r="L272" s="17">
        <f t="shared" si="41"/>
        <v>0.443567747246082</v>
      </c>
      <c r="M272" s="17">
        <f t="shared" si="42"/>
        <v>0.55643225275391806</v>
      </c>
      <c r="N272">
        <f t="shared" si="43"/>
        <v>1</v>
      </c>
      <c r="O272" s="18">
        <v>1</v>
      </c>
      <c r="P272" s="18" t="str">
        <f t="shared" si="44"/>
        <v>Y</v>
      </c>
    </row>
    <row r="273" spans="1:16">
      <c r="A273" s="14">
        <v>-0.69999504999999995</v>
      </c>
      <c r="B273" s="14">
        <v>-0.74329904000000002</v>
      </c>
      <c r="C273" s="37"/>
      <c r="D273" s="15">
        <f t="shared" si="36"/>
        <v>-0.26010804263699994</v>
      </c>
      <c r="E273" s="16">
        <f t="shared" si="37"/>
        <v>0.50411597132600006</v>
      </c>
      <c r="F273" s="15">
        <f t="shared" si="40"/>
        <v>0</v>
      </c>
      <c r="G273" s="16">
        <f t="shared" si="40"/>
        <v>0.50411597132600006</v>
      </c>
      <c r="H273" s="38"/>
      <c r="I273" s="16">
        <f t="shared" si="38"/>
        <v>1.4518539974188801E-2</v>
      </c>
      <c r="J273" s="16">
        <f t="shared" si="39"/>
        <v>0.24792423469812683</v>
      </c>
      <c r="K273" s="16"/>
      <c r="L273" s="17">
        <f t="shared" si="41"/>
        <v>0.44191204786593075</v>
      </c>
      <c r="M273" s="17">
        <f t="shared" si="42"/>
        <v>0.55808795213406914</v>
      </c>
      <c r="N273">
        <f t="shared" si="43"/>
        <v>1</v>
      </c>
      <c r="O273" s="18">
        <v>0</v>
      </c>
      <c r="P273" s="18" t="str">
        <f t="shared" si="44"/>
        <v>N</v>
      </c>
    </row>
    <row r="274" spans="1:16">
      <c r="A274" s="14">
        <v>0.28384517999999997</v>
      </c>
      <c r="B274" s="14">
        <v>1.27704844</v>
      </c>
      <c r="C274" s="37"/>
      <c r="D274" s="15">
        <f t="shared" si="36"/>
        <v>-0.29376062204999998</v>
      </c>
      <c r="E274" s="16">
        <f t="shared" si="37"/>
        <v>-1.0823987357839999</v>
      </c>
      <c r="F274" s="15">
        <f t="shared" si="40"/>
        <v>0</v>
      </c>
      <c r="G274" s="16">
        <f t="shared" si="40"/>
        <v>0</v>
      </c>
      <c r="H274" s="38"/>
      <c r="I274" s="16">
        <f t="shared" si="38"/>
        <v>0</v>
      </c>
      <c r="J274" s="16">
        <f t="shared" si="39"/>
        <v>0</v>
      </c>
      <c r="K274" s="16"/>
      <c r="L274" s="17">
        <f t="shared" si="41"/>
        <v>0.5</v>
      </c>
      <c r="M274" s="17">
        <f t="shared" si="42"/>
        <v>0.5</v>
      </c>
      <c r="N274">
        <f t="shared" si="43"/>
        <v>1</v>
      </c>
      <c r="O274" s="18">
        <v>1</v>
      </c>
      <c r="P274" s="18" t="str">
        <f t="shared" si="44"/>
        <v>Y</v>
      </c>
    </row>
    <row r="275" spans="1:16">
      <c r="A275" s="14">
        <v>-0.69999504999999995</v>
      </c>
      <c r="B275" s="14">
        <v>-0.74329904000000002</v>
      </c>
      <c r="C275" s="37"/>
      <c r="D275" s="15">
        <f t="shared" si="36"/>
        <v>-0.26010804263699994</v>
      </c>
      <c r="E275" s="16">
        <f t="shared" si="37"/>
        <v>0.50411597132600006</v>
      </c>
      <c r="F275" s="15">
        <f t="shared" si="40"/>
        <v>0</v>
      </c>
      <c r="G275" s="16">
        <f t="shared" si="40"/>
        <v>0.50411597132600006</v>
      </c>
      <c r="H275" s="38"/>
      <c r="I275" s="16">
        <f t="shared" si="38"/>
        <v>1.4518539974188801E-2</v>
      </c>
      <c r="J275" s="16">
        <f t="shared" si="39"/>
        <v>0.24792423469812683</v>
      </c>
      <c r="K275" s="16"/>
      <c r="L275" s="17">
        <f t="shared" si="41"/>
        <v>0.44191204786593075</v>
      </c>
      <c r="M275" s="17">
        <f t="shared" si="42"/>
        <v>0.55808795213406914</v>
      </c>
      <c r="N275">
        <f t="shared" si="43"/>
        <v>1</v>
      </c>
      <c r="O275" s="18">
        <v>0</v>
      </c>
      <c r="P275" s="18" t="str">
        <f t="shared" si="44"/>
        <v>N</v>
      </c>
    </row>
    <row r="276" spans="1:16">
      <c r="A276" s="14">
        <v>-4.4101559999999998E-2</v>
      </c>
      <c r="B276" s="14">
        <v>0.60359927999999996</v>
      </c>
      <c r="C276" s="37"/>
      <c r="D276" s="15">
        <f t="shared" si="36"/>
        <v>-0.28254309289199997</v>
      </c>
      <c r="E276" s="16">
        <f t="shared" si="37"/>
        <v>-0.55356049929599993</v>
      </c>
      <c r="F276" s="15">
        <f t="shared" si="40"/>
        <v>0</v>
      </c>
      <c r="G276" s="16">
        <f t="shared" si="40"/>
        <v>0</v>
      </c>
      <c r="H276" s="38"/>
      <c r="I276" s="16">
        <f t="shared" si="38"/>
        <v>0</v>
      </c>
      <c r="J276" s="16">
        <f t="shared" si="39"/>
        <v>0</v>
      </c>
      <c r="K276" s="16"/>
      <c r="L276" s="17">
        <f t="shared" si="41"/>
        <v>0.5</v>
      </c>
      <c r="M276" s="17">
        <f t="shared" si="42"/>
        <v>0.5</v>
      </c>
      <c r="N276">
        <f t="shared" si="43"/>
        <v>1</v>
      </c>
      <c r="O276" s="18">
        <v>1</v>
      </c>
      <c r="P276" s="18" t="str">
        <f t="shared" si="44"/>
        <v>Y</v>
      </c>
    </row>
    <row r="277" spans="1:16">
      <c r="A277" s="14">
        <v>-0.37204830999999999</v>
      </c>
      <c r="B277" s="14">
        <v>0.26687470000000002</v>
      </c>
      <c r="C277" s="37"/>
      <c r="D277" s="15">
        <f t="shared" si="36"/>
        <v>-0.40911326993100006</v>
      </c>
      <c r="E277" s="16">
        <f t="shared" si="37"/>
        <v>-0.32774071470400001</v>
      </c>
      <c r="F277" s="15">
        <f t="shared" si="40"/>
        <v>0</v>
      </c>
      <c r="G277" s="16">
        <f t="shared" si="40"/>
        <v>0</v>
      </c>
      <c r="H277" s="38"/>
      <c r="I277" s="16">
        <f t="shared" si="38"/>
        <v>0</v>
      </c>
      <c r="J277" s="16">
        <f t="shared" si="39"/>
        <v>0</v>
      </c>
      <c r="K277" s="16"/>
      <c r="L277" s="17">
        <f t="shared" si="41"/>
        <v>0.5</v>
      </c>
      <c r="M277" s="17">
        <f t="shared" si="42"/>
        <v>0.5</v>
      </c>
      <c r="N277">
        <f t="shared" si="43"/>
        <v>1</v>
      </c>
      <c r="O277" s="18">
        <v>1</v>
      </c>
      <c r="P277" s="18" t="str">
        <f t="shared" si="44"/>
        <v>Y</v>
      </c>
    </row>
    <row r="278" spans="1:16">
      <c r="A278" s="14">
        <v>-0.69999504999999995</v>
      </c>
      <c r="B278" s="14">
        <v>-0.74329904000000002</v>
      </c>
      <c r="C278" s="37"/>
      <c r="D278" s="15">
        <f t="shared" si="36"/>
        <v>-0.26010804263699994</v>
      </c>
      <c r="E278" s="16">
        <f t="shared" si="37"/>
        <v>0.50411597132600006</v>
      </c>
      <c r="F278" s="15">
        <f t="shared" si="40"/>
        <v>0</v>
      </c>
      <c r="G278" s="16">
        <f t="shared" si="40"/>
        <v>0.50411597132600006</v>
      </c>
      <c r="H278" s="38"/>
      <c r="I278" s="16">
        <f t="shared" si="38"/>
        <v>1.4518539974188801E-2</v>
      </c>
      <c r="J278" s="16">
        <f t="shared" si="39"/>
        <v>0.24792423469812683</v>
      </c>
      <c r="K278" s="16"/>
      <c r="L278" s="17">
        <f t="shared" si="41"/>
        <v>0.44191204786593075</v>
      </c>
      <c r="M278" s="17">
        <f t="shared" si="42"/>
        <v>0.55808795213406914</v>
      </c>
      <c r="N278">
        <f t="shared" si="43"/>
        <v>1</v>
      </c>
      <c r="O278" s="18">
        <v>0</v>
      </c>
      <c r="P278" s="18" t="str">
        <f t="shared" si="44"/>
        <v>N</v>
      </c>
    </row>
    <row r="279" spans="1:16">
      <c r="A279" s="14">
        <v>-0.69999504999999995</v>
      </c>
      <c r="B279" s="14">
        <v>-6.9849880000000003E-2</v>
      </c>
      <c r="C279" s="37"/>
      <c r="D279" s="15">
        <f t="shared" si="36"/>
        <v>-0.53568343890899994</v>
      </c>
      <c r="E279" s="16">
        <f t="shared" si="37"/>
        <v>-0.10192092775799999</v>
      </c>
      <c r="F279" s="15">
        <f t="shared" si="40"/>
        <v>0</v>
      </c>
      <c r="G279" s="16">
        <f t="shared" si="40"/>
        <v>0</v>
      </c>
      <c r="H279" s="38"/>
      <c r="I279" s="16">
        <f t="shared" si="38"/>
        <v>0</v>
      </c>
      <c r="J279" s="16">
        <f t="shared" si="39"/>
        <v>0</v>
      </c>
      <c r="K279" s="16"/>
      <c r="L279" s="17">
        <f t="shared" si="41"/>
        <v>0.5</v>
      </c>
      <c r="M279" s="17">
        <f t="shared" si="42"/>
        <v>0.5</v>
      </c>
      <c r="N279">
        <f t="shared" si="43"/>
        <v>1</v>
      </c>
      <c r="O279" s="18">
        <v>0</v>
      </c>
      <c r="P279" s="18" t="str">
        <f t="shared" si="44"/>
        <v>N</v>
      </c>
    </row>
    <row r="280" spans="1:16">
      <c r="A280" s="14">
        <v>-0.69999504999999995</v>
      </c>
      <c r="B280" s="14">
        <v>-0.74329904000000002</v>
      </c>
      <c r="C280" s="37"/>
      <c r="D280" s="15">
        <f t="shared" si="36"/>
        <v>-0.26010804263699994</v>
      </c>
      <c r="E280" s="16">
        <f t="shared" si="37"/>
        <v>0.50411597132600006</v>
      </c>
      <c r="F280" s="15">
        <f t="shared" si="40"/>
        <v>0</v>
      </c>
      <c r="G280" s="16">
        <f t="shared" si="40"/>
        <v>0.50411597132600006</v>
      </c>
      <c r="H280" s="38"/>
      <c r="I280" s="16">
        <f t="shared" si="38"/>
        <v>1.4518539974188801E-2</v>
      </c>
      <c r="J280" s="16">
        <f t="shared" si="39"/>
        <v>0.24792423469812683</v>
      </c>
      <c r="K280" s="16"/>
      <c r="L280" s="17">
        <f t="shared" si="41"/>
        <v>0.44191204786593075</v>
      </c>
      <c r="M280" s="17">
        <f t="shared" si="42"/>
        <v>0.55808795213406914</v>
      </c>
      <c r="N280">
        <f t="shared" si="43"/>
        <v>1</v>
      </c>
      <c r="O280" s="18">
        <v>0</v>
      </c>
      <c r="P280" s="18" t="str">
        <f t="shared" si="44"/>
        <v>N</v>
      </c>
    </row>
    <row r="281" spans="1:16">
      <c r="A281" s="14">
        <v>-0.69999504999999995</v>
      </c>
      <c r="B281" s="14">
        <v>-0.74329904000000002</v>
      </c>
      <c r="C281" s="37"/>
      <c r="D281" s="15">
        <f t="shared" si="36"/>
        <v>-0.26010804263699994</v>
      </c>
      <c r="E281" s="16">
        <f t="shared" si="37"/>
        <v>0.50411597132600006</v>
      </c>
      <c r="F281" s="15">
        <f t="shared" si="40"/>
        <v>0</v>
      </c>
      <c r="G281" s="16">
        <f t="shared" si="40"/>
        <v>0.50411597132600006</v>
      </c>
      <c r="H281" s="38"/>
      <c r="I281" s="16">
        <f t="shared" si="38"/>
        <v>1.4518539974188801E-2</v>
      </c>
      <c r="J281" s="16">
        <f t="shared" si="39"/>
        <v>0.24792423469812683</v>
      </c>
      <c r="K281" s="16"/>
      <c r="L281" s="17">
        <f t="shared" si="41"/>
        <v>0.44191204786593075</v>
      </c>
      <c r="M281" s="17">
        <f t="shared" si="42"/>
        <v>0.55808795213406914</v>
      </c>
      <c r="N281">
        <f t="shared" si="43"/>
        <v>1</v>
      </c>
      <c r="O281" s="18">
        <v>0</v>
      </c>
      <c r="P281" s="18" t="str">
        <f t="shared" si="44"/>
        <v>N</v>
      </c>
    </row>
    <row r="282" spans="1:16">
      <c r="A282" s="14">
        <v>-0.69999504999999995</v>
      </c>
      <c r="B282" s="14">
        <v>-0.74329904000000002</v>
      </c>
      <c r="C282" s="37"/>
      <c r="D282" s="15">
        <f t="shared" si="36"/>
        <v>-0.26010804263699994</v>
      </c>
      <c r="E282" s="16">
        <f t="shared" si="37"/>
        <v>0.50411597132600006</v>
      </c>
      <c r="F282" s="15">
        <f t="shared" si="40"/>
        <v>0</v>
      </c>
      <c r="G282" s="16">
        <f t="shared" si="40"/>
        <v>0.50411597132600006</v>
      </c>
      <c r="H282" s="38"/>
      <c r="I282" s="16">
        <f t="shared" si="38"/>
        <v>1.4518539974188801E-2</v>
      </c>
      <c r="J282" s="16">
        <f t="shared" si="39"/>
        <v>0.24792423469812683</v>
      </c>
      <c r="K282" s="16"/>
      <c r="L282" s="17">
        <f t="shared" si="41"/>
        <v>0.44191204786593075</v>
      </c>
      <c r="M282" s="17">
        <f t="shared" si="42"/>
        <v>0.55808795213406914</v>
      </c>
      <c r="N282">
        <f t="shared" si="43"/>
        <v>1</v>
      </c>
      <c r="O282" s="18">
        <v>0</v>
      </c>
      <c r="P282" s="18" t="str">
        <f t="shared" si="44"/>
        <v>N</v>
      </c>
    </row>
    <row r="283" spans="1:16">
      <c r="A283" s="14">
        <v>0.61179192000000004</v>
      </c>
      <c r="B283" s="14">
        <v>1.27704844</v>
      </c>
      <c r="C283" s="37"/>
      <c r="D283" s="15">
        <f t="shared" si="36"/>
        <v>-2.940275493599992E-2</v>
      </c>
      <c r="E283" s="16">
        <f t="shared" si="37"/>
        <v>-1.005200073188</v>
      </c>
      <c r="F283" s="15">
        <f t="shared" si="40"/>
        <v>0</v>
      </c>
      <c r="G283" s="16">
        <f t="shared" si="40"/>
        <v>0</v>
      </c>
      <c r="H283" s="38"/>
      <c r="I283" s="16">
        <f t="shared" si="38"/>
        <v>0</v>
      </c>
      <c r="J283" s="16">
        <f t="shared" si="39"/>
        <v>0</v>
      </c>
      <c r="K283" s="16"/>
      <c r="L283" s="17">
        <f t="shared" si="41"/>
        <v>0.5</v>
      </c>
      <c r="M283" s="17">
        <f t="shared" si="42"/>
        <v>0.5</v>
      </c>
      <c r="N283">
        <f t="shared" si="43"/>
        <v>1</v>
      </c>
      <c r="O283" s="18">
        <v>1</v>
      </c>
      <c r="P283" s="18" t="str">
        <f t="shared" si="44"/>
        <v>Y</v>
      </c>
    </row>
    <row r="284" spans="1:16">
      <c r="A284" s="14">
        <v>-0.69999504999999995</v>
      </c>
      <c r="B284" s="14">
        <v>-0.74329904000000002</v>
      </c>
      <c r="C284" s="37"/>
      <c r="D284" s="15">
        <f t="shared" si="36"/>
        <v>-0.26010804263699994</v>
      </c>
      <c r="E284" s="16">
        <f t="shared" si="37"/>
        <v>0.50411597132600006</v>
      </c>
      <c r="F284" s="15">
        <f t="shared" si="40"/>
        <v>0</v>
      </c>
      <c r="G284" s="16">
        <f t="shared" si="40"/>
        <v>0.50411597132600006</v>
      </c>
      <c r="H284" s="38"/>
      <c r="I284" s="16">
        <f t="shared" si="38"/>
        <v>1.4518539974188801E-2</v>
      </c>
      <c r="J284" s="16">
        <f t="shared" si="39"/>
        <v>0.24792423469812683</v>
      </c>
      <c r="K284" s="16"/>
      <c r="L284" s="17">
        <f t="shared" si="41"/>
        <v>0.44191204786593075</v>
      </c>
      <c r="M284" s="17">
        <f t="shared" si="42"/>
        <v>0.55808795213406914</v>
      </c>
      <c r="N284">
        <f t="shared" si="43"/>
        <v>1</v>
      </c>
      <c r="O284" s="18">
        <v>0</v>
      </c>
      <c r="P284" s="18" t="str">
        <f t="shared" si="44"/>
        <v>N</v>
      </c>
    </row>
    <row r="285" spans="1:16">
      <c r="A285" s="14">
        <v>-0.69999504999999995</v>
      </c>
      <c r="B285" s="14">
        <v>-0.74329904000000002</v>
      </c>
      <c r="C285" s="37"/>
      <c r="D285" s="15">
        <f t="shared" si="36"/>
        <v>-0.26010804263699994</v>
      </c>
      <c r="E285" s="16">
        <f t="shared" si="37"/>
        <v>0.50411597132600006</v>
      </c>
      <c r="F285" s="15">
        <f t="shared" si="40"/>
        <v>0</v>
      </c>
      <c r="G285" s="16">
        <f t="shared" si="40"/>
        <v>0.50411597132600006</v>
      </c>
      <c r="H285" s="38"/>
      <c r="I285" s="16">
        <f t="shared" si="38"/>
        <v>1.4518539974188801E-2</v>
      </c>
      <c r="J285" s="16">
        <f t="shared" si="39"/>
        <v>0.24792423469812683</v>
      </c>
      <c r="K285" s="16"/>
      <c r="L285" s="17">
        <f t="shared" si="41"/>
        <v>0.44191204786593075</v>
      </c>
      <c r="M285" s="17">
        <f t="shared" si="42"/>
        <v>0.55808795213406914</v>
      </c>
      <c r="N285">
        <f t="shared" si="43"/>
        <v>1</v>
      </c>
      <c r="O285" s="18">
        <v>0</v>
      </c>
      <c r="P285" s="18" t="str">
        <f t="shared" si="44"/>
        <v>N</v>
      </c>
    </row>
    <row r="286" spans="1:16">
      <c r="A286" s="14">
        <v>0.28384517999999997</v>
      </c>
      <c r="B286" s="14">
        <v>-6.9849880000000003E-2</v>
      </c>
      <c r="C286" s="37"/>
      <c r="D286" s="15">
        <f t="shared" si="36"/>
        <v>0.25739017049399998</v>
      </c>
      <c r="E286" s="16">
        <f t="shared" si="37"/>
        <v>0.12967506238400001</v>
      </c>
      <c r="F286" s="15">
        <f t="shared" si="40"/>
        <v>0.25739017049399998</v>
      </c>
      <c r="G286" s="16">
        <f t="shared" si="40"/>
        <v>0.12967506238400001</v>
      </c>
      <c r="H286" s="38"/>
      <c r="I286" s="16">
        <f t="shared" si="38"/>
        <v>-0.13880803462291799</v>
      </c>
      <c r="J286" s="16">
        <f t="shared" si="39"/>
        <v>1.4458239013800805E-2</v>
      </c>
      <c r="K286" s="16"/>
      <c r="L286" s="17">
        <f t="shared" si="41"/>
        <v>0.46175826225524652</v>
      </c>
      <c r="M286" s="17">
        <f t="shared" si="42"/>
        <v>0.53824173774475337</v>
      </c>
      <c r="N286">
        <f t="shared" si="43"/>
        <v>1</v>
      </c>
      <c r="O286" s="18">
        <v>1</v>
      </c>
      <c r="P286" s="18" t="str">
        <f t="shared" si="44"/>
        <v>Y</v>
      </c>
    </row>
    <row r="287" spans="1:16">
      <c r="A287" s="14">
        <v>0.28384517999999997</v>
      </c>
      <c r="B287" s="14">
        <v>0.94032386000000001</v>
      </c>
      <c r="C287" s="37"/>
      <c r="D287" s="15">
        <f t="shared" si="36"/>
        <v>-0.15597292391400006</v>
      </c>
      <c r="E287" s="16">
        <f t="shared" si="37"/>
        <v>-0.77938028624200006</v>
      </c>
      <c r="F287" s="15">
        <f t="shared" si="40"/>
        <v>0</v>
      </c>
      <c r="G287" s="16">
        <f t="shared" si="40"/>
        <v>0</v>
      </c>
      <c r="H287" s="38"/>
      <c r="I287" s="16">
        <f t="shared" si="38"/>
        <v>0</v>
      </c>
      <c r="J287" s="16">
        <f t="shared" si="39"/>
        <v>0</v>
      </c>
      <c r="K287" s="16"/>
      <c r="L287" s="17">
        <f t="shared" si="41"/>
        <v>0.5</v>
      </c>
      <c r="M287" s="17">
        <f t="shared" si="42"/>
        <v>0.5</v>
      </c>
      <c r="N287">
        <f t="shared" si="43"/>
        <v>1</v>
      </c>
      <c r="O287" s="18">
        <v>1</v>
      </c>
      <c r="P287" s="18" t="str">
        <f t="shared" si="44"/>
        <v>Y</v>
      </c>
    </row>
    <row r="288" spans="1:16">
      <c r="A288" s="14">
        <v>0.28384517999999997</v>
      </c>
      <c r="B288" s="14">
        <v>0.60359927999999996</v>
      </c>
      <c r="C288" s="37"/>
      <c r="D288" s="15">
        <f t="shared" si="36"/>
        <v>-1.8185225777999997E-2</v>
      </c>
      <c r="E288" s="16">
        <f t="shared" si="37"/>
        <v>-0.47636183669999993</v>
      </c>
      <c r="F288" s="15">
        <f t="shared" si="40"/>
        <v>0</v>
      </c>
      <c r="G288" s="16">
        <f t="shared" si="40"/>
        <v>0</v>
      </c>
      <c r="H288" s="38"/>
      <c r="I288" s="16">
        <f t="shared" si="38"/>
        <v>0</v>
      </c>
      <c r="J288" s="16">
        <f t="shared" si="39"/>
        <v>0</v>
      </c>
      <c r="K288" s="16"/>
      <c r="L288" s="17">
        <f t="shared" si="41"/>
        <v>0.5</v>
      </c>
      <c r="M288" s="17">
        <f t="shared" si="42"/>
        <v>0.5</v>
      </c>
      <c r="N288">
        <f t="shared" si="43"/>
        <v>1</v>
      </c>
      <c r="O288" s="18">
        <v>1</v>
      </c>
      <c r="P288" s="18" t="str">
        <f t="shared" si="44"/>
        <v>Y</v>
      </c>
    </row>
    <row r="289" spans="1:16">
      <c r="A289" s="14">
        <v>2.2515256300000002</v>
      </c>
      <c r="B289" s="14">
        <v>2.2872221800000001</v>
      </c>
      <c r="C289" s="37"/>
      <c r="D289" s="15">
        <f t="shared" si="36"/>
        <v>0.87902349428700011</v>
      </c>
      <c r="E289" s="16">
        <f t="shared" si="37"/>
        <v>-1.5282621064799999</v>
      </c>
      <c r="F289" s="15">
        <f t="shared" si="40"/>
        <v>0.87902349428700011</v>
      </c>
      <c r="G289" s="16">
        <f t="shared" si="40"/>
        <v>0</v>
      </c>
      <c r="H289" s="38"/>
      <c r="I289" s="16">
        <f t="shared" si="38"/>
        <v>-0.48680321113614061</v>
      </c>
      <c r="J289" s="16">
        <f t="shared" si="39"/>
        <v>-0.16842090150538921</v>
      </c>
      <c r="K289" s="16"/>
      <c r="L289" s="17">
        <f t="shared" si="41"/>
        <v>0.4210700419012775</v>
      </c>
      <c r="M289" s="17">
        <f t="shared" si="42"/>
        <v>0.5789299580987225</v>
      </c>
      <c r="N289">
        <f t="shared" si="43"/>
        <v>1</v>
      </c>
      <c r="O289" s="18">
        <v>1</v>
      </c>
      <c r="P289" s="18" t="str">
        <f t="shared" si="44"/>
        <v>Y</v>
      </c>
    </row>
    <row r="290" spans="1:16">
      <c r="A290" s="14">
        <v>2.2515256300000002</v>
      </c>
      <c r="B290" s="14">
        <v>2.2872221800000001</v>
      </c>
      <c r="C290" s="37"/>
      <c r="D290" s="15">
        <f t="shared" si="36"/>
        <v>0.87902349428700011</v>
      </c>
      <c r="E290" s="16">
        <f t="shared" si="37"/>
        <v>-1.5282621064799999</v>
      </c>
      <c r="F290" s="15">
        <f t="shared" si="40"/>
        <v>0.87902349428700011</v>
      </c>
      <c r="G290" s="16">
        <f t="shared" si="40"/>
        <v>0</v>
      </c>
      <c r="H290" s="38"/>
      <c r="I290" s="16">
        <f t="shared" si="38"/>
        <v>-0.48680321113614061</v>
      </c>
      <c r="J290" s="16">
        <f t="shared" si="39"/>
        <v>-0.16842090150538921</v>
      </c>
      <c r="K290" s="16"/>
      <c r="L290" s="17">
        <f t="shared" si="41"/>
        <v>0.4210700419012775</v>
      </c>
      <c r="M290" s="17">
        <f t="shared" si="42"/>
        <v>0.5789299580987225</v>
      </c>
      <c r="N290">
        <f t="shared" si="43"/>
        <v>1</v>
      </c>
      <c r="O290" s="18">
        <v>1</v>
      </c>
      <c r="P290" s="18" t="str">
        <f t="shared" si="44"/>
        <v>Y</v>
      </c>
    </row>
    <row r="291" spans="1:16">
      <c r="A291" s="14">
        <v>-0.69999504999999995</v>
      </c>
      <c r="B291" s="14">
        <v>-0.74329904000000002</v>
      </c>
      <c r="C291" s="37"/>
      <c r="D291" s="15">
        <f t="shared" si="36"/>
        <v>-0.26010804263699994</v>
      </c>
      <c r="E291" s="16">
        <f t="shared" si="37"/>
        <v>0.50411597132600006</v>
      </c>
      <c r="F291" s="15">
        <f t="shared" si="40"/>
        <v>0</v>
      </c>
      <c r="G291" s="16">
        <f t="shared" si="40"/>
        <v>0.50411597132600006</v>
      </c>
      <c r="H291" s="38"/>
      <c r="I291" s="16">
        <f t="shared" si="38"/>
        <v>1.4518539974188801E-2</v>
      </c>
      <c r="J291" s="16">
        <f t="shared" si="39"/>
        <v>0.24792423469812683</v>
      </c>
      <c r="K291" s="16"/>
      <c r="L291" s="17">
        <f t="shared" si="41"/>
        <v>0.44191204786593075</v>
      </c>
      <c r="M291" s="17">
        <f t="shared" si="42"/>
        <v>0.55808795213406914</v>
      </c>
      <c r="N291">
        <f t="shared" si="43"/>
        <v>1</v>
      </c>
      <c r="O291" s="18">
        <v>0</v>
      </c>
      <c r="P291" s="18" t="str">
        <f t="shared" si="44"/>
        <v>N</v>
      </c>
    </row>
    <row r="292" spans="1:16">
      <c r="A292" s="14">
        <v>-0.69999504999999995</v>
      </c>
      <c r="B292" s="14">
        <v>-6.9849880000000003E-2</v>
      </c>
      <c r="C292" s="37"/>
      <c r="D292" s="15">
        <f t="shared" si="36"/>
        <v>-0.53568343890899994</v>
      </c>
      <c r="E292" s="16">
        <f t="shared" si="37"/>
        <v>-0.10192092775799999</v>
      </c>
      <c r="F292" s="15">
        <f t="shared" si="40"/>
        <v>0</v>
      </c>
      <c r="G292" s="16">
        <f t="shared" si="40"/>
        <v>0</v>
      </c>
      <c r="H292" s="38"/>
      <c r="I292" s="16">
        <f t="shared" si="38"/>
        <v>0</v>
      </c>
      <c r="J292" s="16">
        <f t="shared" si="39"/>
        <v>0</v>
      </c>
      <c r="K292" s="16"/>
      <c r="L292" s="17">
        <f t="shared" si="41"/>
        <v>0.5</v>
      </c>
      <c r="M292" s="17">
        <f t="shared" si="42"/>
        <v>0.5</v>
      </c>
      <c r="N292">
        <f t="shared" si="43"/>
        <v>1</v>
      </c>
      <c r="O292" s="18">
        <v>1</v>
      </c>
      <c r="P292" s="18" t="str">
        <f t="shared" si="44"/>
        <v>Y</v>
      </c>
    </row>
    <row r="293" spans="1:16">
      <c r="A293" s="14">
        <v>0.93973865999999995</v>
      </c>
      <c r="B293" s="14">
        <v>0.94032386000000001</v>
      </c>
      <c r="C293" s="37"/>
      <c r="D293" s="15">
        <f t="shared" si="36"/>
        <v>0.37274281031399997</v>
      </c>
      <c r="E293" s="16">
        <f t="shared" si="37"/>
        <v>-0.62498296105000006</v>
      </c>
      <c r="F293" s="15">
        <f t="shared" si="40"/>
        <v>0.37274281031399997</v>
      </c>
      <c r="G293" s="16">
        <f t="shared" si="40"/>
        <v>0</v>
      </c>
      <c r="H293" s="38"/>
      <c r="I293" s="16">
        <f t="shared" si="38"/>
        <v>-0.20642496835189317</v>
      </c>
      <c r="J293" s="16">
        <f t="shared" si="39"/>
        <v>-7.1417522456162397E-2</v>
      </c>
      <c r="K293" s="16"/>
      <c r="L293" s="17">
        <f t="shared" si="41"/>
        <v>0.46629931154927634</v>
      </c>
      <c r="M293" s="17">
        <f t="shared" si="42"/>
        <v>0.5337006884507236</v>
      </c>
      <c r="N293">
        <f t="shared" si="43"/>
        <v>1</v>
      </c>
      <c r="O293" s="18">
        <v>1</v>
      </c>
      <c r="P293" s="18" t="str">
        <f t="shared" si="44"/>
        <v>Y</v>
      </c>
    </row>
    <row r="294" spans="1:16">
      <c r="A294" s="14">
        <v>-0.69999504999999995</v>
      </c>
      <c r="B294" s="14">
        <v>-0.74329904000000002</v>
      </c>
      <c r="C294" s="37"/>
      <c r="D294" s="15">
        <f t="shared" si="36"/>
        <v>-0.26010804263699994</v>
      </c>
      <c r="E294" s="16">
        <f t="shared" si="37"/>
        <v>0.50411597132600006</v>
      </c>
      <c r="F294" s="15">
        <f t="shared" si="40"/>
        <v>0</v>
      </c>
      <c r="G294" s="16">
        <f t="shared" si="40"/>
        <v>0.50411597132600006</v>
      </c>
      <c r="H294" s="38"/>
      <c r="I294" s="16">
        <f t="shared" si="38"/>
        <v>1.4518539974188801E-2</v>
      </c>
      <c r="J294" s="16">
        <f t="shared" si="39"/>
        <v>0.24792423469812683</v>
      </c>
      <c r="K294" s="16"/>
      <c r="L294" s="17">
        <f t="shared" si="41"/>
        <v>0.44191204786593075</v>
      </c>
      <c r="M294" s="17">
        <f t="shared" si="42"/>
        <v>0.55808795213406914</v>
      </c>
      <c r="N294">
        <f t="shared" si="43"/>
        <v>1</v>
      </c>
      <c r="O294" s="18">
        <v>0</v>
      </c>
      <c r="P294" s="18" t="str">
        <f t="shared" si="44"/>
        <v>N</v>
      </c>
    </row>
    <row r="295" spans="1:16">
      <c r="A295" s="14">
        <v>-0.69999504999999995</v>
      </c>
      <c r="B295" s="14">
        <v>-0.74329904000000002</v>
      </c>
      <c r="C295" s="37"/>
      <c r="D295" s="15">
        <f t="shared" si="36"/>
        <v>-0.26010804263699994</v>
      </c>
      <c r="E295" s="16">
        <f t="shared" si="37"/>
        <v>0.50411597132600006</v>
      </c>
      <c r="F295" s="15">
        <f t="shared" si="40"/>
        <v>0</v>
      </c>
      <c r="G295" s="16">
        <f t="shared" si="40"/>
        <v>0.50411597132600006</v>
      </c>
      <c r="H295" s="38"/>
      <c r="I295" s="16">
        <f t="shared" si="38"/>
        <v>1.4518539974188801E-2</v>
      </c>
      <c r="J295" s="16">
        <f t="shared" si="39"/>
        <v>0.24792423469812683</v>
      </c>
      <c r="K295" s="16"/>
      <c r="L295" s="17">
        <f t="shared" si="41"/>
        <v>0.44191204786593075</v>
      </c>
      <c r="M295" s="17">
        <f t="shared" si="42"/>
        <v>0.55808795213406914</v>
      </c>
      <c r="N295">
        <f t="shared" si="43"/>
        <v>1</v>
      </c>
      <c r="O295" s="18">
        <v>0</v>
      </c>
      <c r="P295" s="18" t="str">
        <f t="shared" si="44"/>
        <v>N</v>
      </c>
    </row>
    <row r="296" spans="1:16">
      <c r="A296" s="14">
        <v>1.5956321499999999</v>
      </c>
      <c r="B296" s="14">
        <v>1.61377302</v>
      </c>
      <c r="C296" s="37"/>
      <c r="D296" s="15">
        <f t="shared" si="36"/>
        <v>0.625883156331</v>
      </c>
      <c r="E296" s="16">
        <f t="shared" si="37"/>
        <v>-1.0766225325880001</v>
      </c>
      <c r="F296" s="15">
        <f t="shared" si="40"/>
        <v>0.625883156331</v>
      </c>
      <c r="G296" s="16">
        <f t="shared" si="40"/>
        <v>0</v>
      </c>
      <c r="H296" s="38"/>
      <c r="I296" s="16">
        <f t="shared" si="38"/>
        <v>-0.34661409197610776</v>
      </c>
      <c r="J296" s="16">
        <f t="shared" si="39"/>
        <v>-0.1199192127530196</v>
      </c>
      <c r="K296" s="16"/>
      <c r="L296" s="17">
        <f t="shared" si="41"/>
        <v>0.443567747246082</v>
      </c>
      <c r="M296" s="17">
        <f t="shared" si="42"/>
        <v>0.55643225275391806</v>
      </c>
      <c r="N296">
        <f t="shared" si="43"/>
        <v>1</v>
      </c>
      <c r="O296" s="18">
        <v>1</v>
      </c>
      <c r="P296" s="18" t="str">
        <f t="shared" si="44"/>
        <v>Y</v>
      </c>
    </row>
    <row r="297" spans="1:16">
      <c r="A297" s="14">
        <v>0.28384517999999997</v>
      </c>
      <c r="B297" s="14">
        <v>0.26687470000000002</v>
      </c>
      <c r="C297" s="37"/>
      <c r="D297" s="15">
        <f t="shared" si="36"/>
        <v>0.11960247235799998</v>
      </c>
      <c r="E297" s="16">
        <f t="shared" si="37"/>
        <v>-0.17334338715800002</v>
      </c>
      <c r="F297" s="15">
        <f t="shared" si="40"/>
        <v>0.11960247235799998</v>
      </c>
      <c r="G297" s="16">
        <f t="shared" si="40"/>
        <v>0</v>
      </c>
      <c r="H297" s="38"/>
      <c r="I297" s="16">
        <f t="shared" si="38"/>
        <v>-6.6235849191860388E-2</v>
      </c>
      <c r="J297" s="16">
        <f t="shared" si="39"/>
        <v>-2.2915833703792795E-2</v>
      </c>
      <c r="K297" s="16"/>
      <c r="L297" s="17">
        <f t="shared" si="41"/>
        <v>0.48917168946374101</v>
      </c>
      <c r="M297" s="17">
        <f t="shared" si="42"/>
        <v>0.51082831053625899</v>
      </c>
      <c r="N297">
        <f t="shared" si="43"/>
        <v>1</v>
      </c>
      <c r="O297" s="18">
        <v>1</v>
      </c>
      <c r="P297" s="18" t="str">
        <f t="shared" si="44"/>
        <v>Y</v>
      </c>
    </row>
    <row r="298" spans="1:16">
      <c r="A298" s="14">
        <v>-0.69999504999999995</v>
      </c>
      <c r="B298" s="14">
        <v>-0.74329904000000002</v>
      </c>
      <c r="C298" s="37"/>
      <c r="D298" s="15">
        <f t="shared" si="36"/>
        <v>-0.26010804263699994</v>
      </c>
      <c r="E298" s="16">
        <f t="shared" si="37"/>
        <v>0.50411597132600006</v>
      </c>
      <c r="F298" s="15">
        <f t="shared" si="40"/>
        <v>0</v>
      </c>
      <c r="G298" s="16">
        <f t="shared" si="40"/>
        <v>0.50411597132600006</v>
      </c>
      <c r="H298" s="38"/>
      <c r="I298" s="16">
        <f t="shared" si="38"/>
        <v>1.4518539974188801E-2</v>
      </c>
      <c r="J298" s="16">
        <f t="shared" si="39"/>
        <v>0.24792423469812683</v>
      </c>
      <c r="K298" s="16"/>
      <c r="L298" s="17">
        <f t="shared" si="41"/>
        <v>0.44191204786593075</v>
      </c>
      <c r="M298" s="17">
        <f t="shared" si="42"/>
        <v>0.55808795213406914</v>
      </c>
      <c r="N298">
        <f t="shared" si="43"/>
        <v>1</v>
      </c>
      <c r="O298" s="18">
        <v>0</v>
      </c>
      <c r="P298" s="18" t="str">
        <f t="shared" si="44"/>
        <v>N</v>
      </c>
    </row>
    <row r="299" spans="1:16">
      <c r="A299" s="14">
        <v>0.61179192000000004</v>
      </c>
      <c r="B299" s="14">
        <v>1.27704844</v>
      </c>
      <c r="C299" s="37"/>
      <c r="D299" s="15">
        <f t="shared" si="36"/>
        <v>-2.940275493599992E-2</v>
      </c>
      <c r="E299" s="16">
        <f t="shared" si="37"/>
        <v>-1.005200073188</v>
      </c>
      <c r="F299" s="15">
        <f t="shared" si="40"/>
        <v>0</v>
      </c>
      <c r="G299" s="16">
        <f t="shared" si="40"/>
        <v>0</v>
      </c>
      <c r="H299" s="38"/>
      <c r="I299" s="16">
        <f t="shared" si="38"/>
        <v>0</v>
      </c>
      <c r="J299" s="16">
        <f t="shared" si="39"/>
        <v>0</v>
      </c>
      <c r="K299" s="16"/>
      <c r="L299" s="17">
        <f t="shared" si="41"/>
        <v>0.5</v>
      </c>
      <c r="M299" s="17">
        <f t="shared" si="42"/>
        <v>0.5</v>
      </c>
      <c r="N299">
        <f t="shared" si="43"/>
        <v>1</v>
      </c>
      <c r="O299" s="18">
        <v>1</v>
      </c>
      <c r="P299" s="18" t="str">
        <f t="shared" si="44"/>
        <v>Y</v>
      </c>
    </row>
    <row r="300" spans="1:16">
      <c r="A300" s="14">
        <v>-4.4101559999999998E-2</v>
      </c>
      <c r="B300" s="14">
        <v>0.26687470000000002</v>
      </c>
      <c r="C300" s="37"/>
      <c r="D300" s="15">
        <f t="shared" si="36"/>
        <v>-0.14475539475600002</v>
      </c>
      <c r="E300" s="16">
        <f t="shared" si="37"/>
        <v>-0.25054204975400002</v>
      </c>
      <c r="F300" s="15">
        <f t="shared" si="40"/>
        <v>0</v>
      </c>
      <c r="G300" s="16">
        <f t="shared" si="40"/>
        <v>0</v>
      </c>
      <c r="H300" s="38"/>
      <c r="I300" s="16">
        <f t="shared" si="38"/>
        <v>0</v>
      </c>
      <c r="J300" s="16">
        <f t="shared" si="39"/>
        <v>0</v>
      </c>
      <c r="K300" s="16"/>
      <c r="L300" s="17">
        <f t="shared" si="41"/>
        <v>0.5</v>
      </c>
      <c r="M300" s="17">
        <f t="shared" si="42"/>
        <v>0.5</v>
      </c>
      <c r="N300">
        <f t="shared" si="43"/>
        <v>1</v>
      </c>
      <c r="O300" s="18">
        <v>0</v>
      </c>
      <c r="P300" s="18" t="str">
        <f t="shared" si="44"/>
        <v>N</v>
      </c>
    </row>
    <row r="301" spans="1:16">
      <c r="A301" s="14">
        <v>0.28384517999999997</v>
      </c>
      <c r="B301" s="14">
        <v>-6.9849880000000003E-2</v>
      </c>
      <c r="C301" s="37"/>
      <c r="D301" s="15">
        <f t="shared" si="36"/>
        <v>0.25739017049399998</v>
      </c>
      <c r="E301" s="16">
        <f t="shared" si="37"/>
        <v>0.12967506238400001</v>
      </c>
      <c r="F301" s="15">
        <f t="shared" si="40"/>
        <v>0.25739017049399998</v>
      </c>
      <c r="G301" s="16">
        <f t="shared" si="40"/>
        <v>0.12967506238400001</v>
      </c>
      <c r="H301" s="38"/>
      <c r="I301" s="16">
        <f t="shared" si="38"/>
        <v>-0.13880803462291799</v>
      </c>
      <c r="J301" s="16">
        <f t="shared" si="39"/>
        <v>1.4458239013800805E-2</v>
      </c>
      <c r="K301" s="16"/>
      <c r="L301" s="17">
        <f t="shared" si="41"/>
        <v>0.46175826225524652</v>
      </c>
      <c r="M301" s="17">
        <f t="shared" si="42"/>
        <v>0.53824173774475337</v>
      </c>
      <c r="N301">
        <f t="shared" si="43"/>
        <v>1</v>
      </c>
      <c r="O301" s="18">
        <v>0</v>
      </c>
      <c r="P301" s="18" t="str">
        <f t="shared" si="44"/>
        <v>N</v>
      </c>
    </row>
    <row r="302" spans="1:16">
      <c r="A302" s="14">
        <v>-0.37204830999999999</v>
      </c>
      <c r="B302" s="14">
        <v>-0.74329904000000002</v>
      </c>
      <c r="C302" s="37"/>
      <c r="D302" s="15">
        <f t="shared" si="36"/>
        <v>4.2498244770000082E-3</v>
      </c>
      <c r="E302" s="16">
        <f t="shared" si="37"/>
        <v>0.58131463392200011</v>
      </c>
      <c r="F302" s="15">
        <f t="shared" si="40"/>
        <v>4.2498244770000082E-3</v>
      </c>
      <c r="G302" s="16">
        <f t="shared" si="40"/>
        <v>0.58131463392200011</v>
      </c>
      <c r="H302" s="38"/>
      <c r="I302" s="16">
        <f t="shared" si="38"/>
        <v>1.4388308661591E-2</v>
      </c>
      <c r="J302" s="16">
        <f t="shared" si="39"/>
        <v>0.28507627059304647</v>
      </c>
      <c r="K302" s="16"/>
      <c r="L302" s="17">
        <f t="shared" si="41"/>
        <v>0.43273820918533751</v>
      </c>
      <c r="M302" s="17">
        <f t="shared" si="42"/>
        <v>0.56726179081466244</v>
      </c>
      <c r="N302">
        <f t="shared" si="43"/>
        <v>1</v>
      </c>
      <c r="O302" s="18">
        <v>0</v>
      </c>
      <c r="P302" s="18" t="str">
        <f t="shared" si="44"/>
        <v>N</v>
      </c>
    </row>
    <row r="303" spans="1:16">
      <c r="A303" s="14">
        <v>-0.69999504999999995</v>
      </c>
      <c r="B303" s="14">
        <v>-0.40657446000000003</v>
      </c>
      <c r="C303" s="37"/>
      <c r="D303" s="15">
        <f t="shared" si="36"/>
        <v>-0.39789574077299994</v>
      </c>
      <c r="E303" s="16">
        <f t="shared" si="37"/>
        <v>0.20109752178400003</v>
      </c>
      <c r="F303" s="15">
        <f t="shared" si="40"/>
        <v>0</v>
      </c>
      <c r="G303" s="16">
        <f t="shared" si="40"/>
        <v>0.20109752178400003</v>
      </c>
      <c r="H303" s="38"/>
      <c r="I303" s="16">
        <f t="shared" si="38"/>
        <v>5.7916086273792008E-3</v>
      </c>
      <c r="J303" s="16">
        <f t="shared" si="39"/>
        <v>9.8899761213371212E-2</v>
      </c>
      <c r="K303" s="16"/>
      <c r="L303" s="17">
        <f t="shared" si="41"/>
        <v>0.47673976325704776</v>
      </c>
      <c r="M303" s="17">
        <f t="shared" si="42"/>
        <v>0.5232602367429523</v>
      </c>
      <c r="N303">
        <f t="shared" si="43"/>
        <v>1</v>
      </c>
      <c r="O303" s="18">
        <v>1</v>
      </c>
      <c r="P303" s="18" t="str">
        <f t="shared" si="44"/>
        <v>Y</v>
      </c>
    </row>
    <row r="304" spans="1:16">
      <c r="A304" s="14">
        <v>0.28384517999999997</v>
      </c>
      <c r="B304" s="14">
        <v>2.2872221800000001</v>
      </c>
      <c r="C304" s="37"/>
      <c r="D304" s="15">
        <f t="shared" si="36"/>
        <v>-0.7071237164580001</v>
      </c>
      <c r="E304" s="16">
        <f t="shared" si="37"/>
        <v>-1.9914540844099999</v>
      </c>
      <c r="F304" s="15">
        <f t="shared" si="40"/>
        <v>0</v>
      </c>
      <c r="G304" s="16">
        <f t="shared" si="40"/>
        <v>0</v>
      </c>
      <c r="H304" s="38"/>
      <c r="I304" s="16">
        <f t="shared" si="38"/>
        <v>0</v>
      </c>
      <c r="J304" s="16">
        <f t="shared" si="39"/>
        <v>0</v>
      </c>
      <c r="K304" s="16"/>
      <c r="L304" s="17">
        <f t="shared" si="41"/>
        <v>0.5</v>
      </c>
      <c r="M304" s="17">
        <f t="shared" si="42"/>
        <v>0.5</v>
      </c>
      <c r="N304">
        <f t="shared" si="43"/>
        <v>1</v>
      </c>
      <c r="O304" s="18">
        <v>1</v>
      </c>
      <c r="P304" s="18" t="str">
        <f t="shared" si="44"/>
        <v>Y</v>
      </c>
    </row>
    <row r="305" spans="1:16">
      <c r="A305" s="14">
        <v>-0.69999504999999995</v>
      </c>
      <c r="B305" s="14">
        <v>-0.74329904000000002</v>
      </c>
      <c r="C305" s="37"/>
      <c r="D305" s="15">
        <f t="shared" si="36"/>
        <v>-0.26010804263699994</v>
      </c>
      <c r="E305" s="16">
        <f t="shared" si="37"/>
        <v>0.50411597132600006</v>
      </c>
      <c r="F305" s="15">
        <f t="shared" si="40"/>
        <v>0</v>
      </c>
      <c r="G305" s="16">
        <f t="shared" si="40"/>
        <v>0.50411597132600006</v>
      </c>
      <c r="H305" s="38"/>
      <c r="I305" s="16">
        <f t="shared" si="38"/>
        <v>1.4518539974188801E-2</v>
      </c>
      <c r="J305" s="16">
        <f t="shared" si="39"/>
        <v>0.24792423469812683</v>
      </c>
      <c r="K305" s="16"/>
      <c r="L305" s="17">
        <f t="shared" si="41"/>
        <v>0.44191204786593075</v>
      </c>
      <c r="M305" s="17">
        <f t="shared" si="42"/>
        <v>0.55808795213406914</v>
      </c>
      <c r="N305">
        <f t="shared" si="43"/>
        <v>1</v>
      </c>
      <c r="O305" s="18">
        <v>0</v>
      </c>
      <c r="P305" s="18" t="str">
        <f t="shared" si="44"/>
        <v>N</v>
      </c>
    </row>
    <row r="306" spans="1:16">
      <c r="A306" s="14">
        <v>2.2515256300000002</v>
      </c>
      <c r="B306" s="14">
        <v>2.2872221800000001</v>
      </c>
      <c r="C306" s="37"/>
      <c r="D306" s="15">
        <f t="shared" si="36"/>
        <v>0.87902349428700011</v>
      </c>
      <c r="E306" s="16">
        <f t="shared" si="37"/>
        <v>-1.5282621064799999</v>
      </c>
      <c r="F306" s="15">
        <f t="shared" si="40"/>
        <v>0.87902349428700011</v>
      </c>
      <c r="G306" s="16">
        <f t="shared" si="40"/>
        <v>0</v>
      </c>
      <c r="H306" s="38"/>
      <c r="I306" s="16">
        <f t="shared" si="38"/>
        <v>-0.48680321113614061</v>
      </c>
      <c r="J306" s="16">
        <f t="shared" si="39"/>
        <v>-0.16842090150538921</v>
      </c>
      <c r="K306" s="16"/>
      <c r="L306" s="17">
        <f t="shared" si="41"/>
        <v>0.4210700419012775</v>
      </c>
      <c r="M306" s="17">
        <f t="shared" si="42"/>
        <v>0.5789299580987225</v>
      </c>
      <c r="N306">
        <f t="shared" si="43"/>
        <v>1</v>
      </c>
      <c r="O306" s="18">
        <v>1</v>
      </c>
      <c r="P306" s="18" t="str">
        <f t="shared" si="44"/>
        <v>Y</v>
      </c>
    </row>
    <row r="307" spans="1:16">
      <c r="A307" s="14">
        <v>-0.69999504999999995</v>
      </c>
      <c r="B307" s="14">
        <v>-0.74329904000000002</v>
      </c>
      <c r="C307" s="37"/>
      <c r="D307" s="15">
        <f t="shared" si="36"/>
        <v>-0.26010804263699994</v>
      </c>
      <c r="E307" s="16">
        <f t="shared" si="37"/>
        <v>0.50411597132600006</v>
      </c>
      <c r="F307" s="15">
        <f t="shared" si="40"/>
        <v>0</v>
      </c>
      <c r="G307" s="16">
        <f t="shared" si="40"/>
        <v>0.50411597132600006</v>
      </c>
      <c r="H307" s="38"/>
      <c r="I307" s="16">
        <f t="shared" si="38"/>
        <v>1.4518539974188801E-2</v>
      </c>
      <c r="J307" s="16">
        <f t="shared" si="39"/>
        <v>0.24792423469812683</v>
      </c>
      <c r="K307" s="16"/>
      <c r="L307" s="17">
        <f t="shared" si="41"/>
        <v>0.44191204786593075</v>
      </c>
      <c r="M307" s="17">
        <f t="shared" si="42"/>
        <v>0.55808795213406914</v>
      </c>
      <c r="N307">
        <f t="shared" si="43"/>
        <v>1</v>
      </c>
      <c r="O307" s="18">
        <v>0</v>
      </c>
      <c r="P307" s="18" t="str">
        <f t="shared" si="44"/>
        <v>N</v>
      </c>
    </row>
    <row r="308" spans="1:16">
      <c r="A308" s="14">
        <v>-4.4101559999999998E-2</v>
      </c>
      <c r="B308" s="14">
        <v>0.26687470000000002</v>
      </c>
      <c r="C308" s="37"/>
      <c r="D308" s="15">
        <f t="shared" si="36"/>
        <v>-0.14475539475600002</v>
      </c>
      <c r="E308" s="16">
        <f t="shared" si="37"/>
        <v>-0.25054204975400002</v>
      </c>
      <c r="F308" s="15">
        <f t="shared" si="40"/>
        <v>0</v>
      </c>
      <c r="G308" s="16">
        <f t="shared" si="40"/>
        <v>0</v>
      </c>
      <c r="H308" s="38"/>
      <c r="I308" s="16">
        <f t="shared" si="38"/>
        <v>0</v>
      </c>
      <c r="J308" s="16">
        <f t="shared" si="39"/>
        <v>0</v>
      </c>
      <c r="K308" s="16"/>
      <c r="L308" s="17">
        <f t="shared" si="41"/>
        <v>0.5</v>
      </c>
      <c r="M308" s="17">
        <f t="shared" si="42"/>
        <v>0.5</v>
      </c>
      <c r="N308">
        <f t="shared" si="43"/>
        <v>1</v>
      </c>
      <c r="O308" s="18">
        <v>1</v>
      </c>
      <c r="P308" s="18" t="str">
        <f t="shared" si="44"/>
        <v>Y</v>
      </c>
    </row>
    <row r="309" spans="1:16">
      <c r="A309" s="14">
        <v>1.5956321499999999</v>
      </c>
      <c r="B309" s="14">
        <v>0.26687470000000002</v>
      </c>
      <c r="C309" s="37"/>
      <c r="D309" s="15">
        <f t="shared" si="36"/>
        <v>1.1770339488749999</v>
      </c>
      <c r="E309" s="16">
        <f t="shared" si="37"/>
        <v>0.13545126557999998</v>
      </c>
      <c r="F309" s="15">
        <f t="shared" si="40"/>
        <v>1.1770339488749999</v>
      </c>
      <c r="G309" s="16">
        <f t="shared" si="40"/>
        <v>0.13545126557999998</v>
      </c>
      <c r="H309" s="38"/>
      <c r="I309" s="16">
        <f t="shared" si="38"/>
        <v>-0.64794040443827083</v>
      </c>
      <c r="J309" s="16">
        <f t="shared" si="39"/>
        <v>-0.158904772192206</v>
      </c>
      <c r="K309" s="16"/>
      <c r="L309" s="17">
        <f t="shared" si="41"/>
        <v>0.38012077435424141</v>
      </c>
      <c r="M309" s="17">
        <f t="shared" si="42"/>
        <v>0.61987922564575859</v>
      </c>
      <c r="N309">
        <f t="shared" si="43"/>
        <v>1</v>
      </c>
      <c r="O309" s="18">
        <v>1</v>
      </c>
      <c r="P309" s="18" t="str">
        <f t="shared" si="44"/>
        <v>Y</v>
      </c>
    </row>
    <row r="310" spans="1:16">
      <c r="A310" s="14">
        <v>-0.69999504999999995</v>
      </c>
      <c r="B310" s="14">
        <v>-0.74329904000000002</v>
      </c>
      <c r="C310" s="37"/>
      <c r="D310" s="15">
        <f t="shared" si="36"/>
        <v>-0.26010804263699994</v>
      </c>
      <c r="E310" s="16">
        <f t="shared" si="37"/>
        <v>0.50411597132600006</v>
      </c>
      <c r="F310" s="15">
        <f t="shared" si="40"/>
        <v>0</v>
      </c>
      <c r="G310" s="16">
        <f t="shared" si="40"/>
        <v>0.50411597132600006</v>
      </c>
      <c r="H310" s="38"/>
      <c r="I310" s="16">
        <f t="shared" si="38"/>
        <v>1.4518539974188801E-2</v>
      </c>
      <c r="J310" s="16">
        <f t="shared" si="39"/>
        <v>0.24792423469812683</v>
      </c>
      <c r="K310" s="16"/>
      <c r="L310" s="17">
        <f t="shared" si="41"/>
        <v>0.44191204786593075</v>
      </c>
      <c r="M310" s="17">
        <f t="shared" si="42"/>
        <v>0.55808795213406914</v>
      </c>
      <c r="N310">
        <f t="shared" si="43"/>
        <v>1</v>
      </c>
      <c r="O310" s="18">
        <v>0</v>
      </c>
      <c r="P310" s="18" t="str">
        <f t="shared" si="44"/>
        <v>N</v>
      </c>
    </row>
    <row r="311" spans="1:16">
      <c r="A311" s="14">
        <v>-0.69999504999999995</v>
      </c>
      <c r="B311" s="14">
        <v>-0.74329904000000002</v>
      </c>
      <c r="C311" s="37"/>
      <c r="D311" s="15">
        <f t="shared" si="36"/>
        <v>-0.26010804263699994</v>
      </c>
      <c r="E311" s="16">
        <f t="shared" si="37"/>
        <v>0.50411597132600006</v>
      </c>
      <c r="F311" s="15">
        <f t="shared" si="40"/>
        <v>0</v>
      </c>
      <c r="G311" s="16">
        <f t="shared" si="40"/>
        <v>0.50411597132600006</v>
      </c>
      <c r="H311" s="38"/>
      <c r="I311" s="16">
        <f t="shared" si="38"/>
        <v>1.4518539974188801E-2</v>
      </c>
      <c r="J311" s="16">
        <f t="shared" si="39"/>
        <v>0.24792423469812683</v>
      </c>
      <c r="K311" s="16"/>
      <c r="L311" s="17">
        <f t="shared" si="41"/>
        <v>0.44191204786593075</v>
      </c>
      <c r="M311" s="17">
        <f t="shared" si="42"/>
        <v>0.55808795213406914</v>
      </c>
      <c r="N311">
        <f t="shared" si="43"/>
        <v>1</v>
      </c>
      <c r="O311" s="18">
        <v>0</v>
      </c>
      <c r="P311" s="18" t="str">
        <f t="shared" si="44"/>
        <v>N</v>
      </c>
    </row>
    <row r="312" spans="1:16">
      <c r="A312" s="14">
        <v>1.5956321499999999</v>
      </c>
      <c r="B312" s="14">
        <v>1.27704844</v>
      </c>
      <c r="C312" s="37"/>
      <c r="D312" s="15">
        <f t="shared" si="36"/>
        <v>0.763670854467</v>
      </c>
      <c r="E312" s="16">
        <f t="shared" si="37"/>
        <v>-0.77360408304600004</v>
      </c>
      <c r="F312" s="15">
        <f t="shared" si="40"/>
        <v>0.763670854467</v>
      </c>
      <c r="G312" s="16">
        <f t="shared" si="40"/>
        <v>0</v>
      </c>
      <c r="H312" s="38"/>
      <c r="I312" s="16">
        <f t="shared" si="38"/>
        <v>-0.42292091920382457</v>
      </c>
      <c r="J312" s="16">
        <f t="shared" si="39"/>
        <v>-0.14631933571587719</v>
      </c>
      <c r="K312" s="16"/>
      <c r="L312" s="17">
        <f t="shared" si="41"/>
        <v>0.43128713930577983</v>
      </c>
      <c r="M312" s="17">
        <f t="shared" si="42"/>
        <v>0.56871286069422011</v>
      </c>
      <c r="N312">
        <f t="shared" si="43"/>
        <v>1</v>
      </c>
      <c r="O312" s="18">
        <v>1</v>
      </c>
      <c r="P312" s="18" t="str">
        <f t="shared" si="44"/>
        <v>Y</v>
      </c>
    </row>
    <row r="313" spans="1:16">
      <c r="A313" s="14">
        <v>-0.69999504999999995</v>
      </c>
      <c r="B313" s="14">
        <v>-0.74329904000000002</v>
      </c>
      <c r="C313" s="37"/>
      <c r="D313" s="15">
        <f t="shared" si="36"/>
        <v>-0.26010804263699994</v>
      </c>
      <c r="E313" s="16">
        <f t="shared" si="37"/>
        <v>0.50411597132600006</v>
      </c>
      <c r="F313" s="15">
        <f t="shared" si="40"/>
        <v>0</v>
      </c>
      <c r="G313" s="16">
        <f t="shared" si="40"/>
        <v>0.50411597132600006</v>
      </c>
      <c r="H313" s="38"/>
      <c r="I313" s="16">
        <f t="shared" si="38"/>
        <v>1.4518539974188801E-2</v>
      </c>
      <c r="J313" s="16">
        <f t="shared" si="39"/>
        <v>0.24792423469812683</v>
      </c>
      <c r="K313" s="16"/>
      <c r="L313" s="17">
        <f t="shared" si="41"/>
        <v>0.44191204786593075</v>
      </c>
      <c r="M313" s="17">
        <f t="shared" si="42"/>
        <v>0.55808795213406914</v>
      </c>
      <c r="N313">
        <f t="shared" si="43"/>
        <v>1</v>
      </c>
      <c r="O313" s="18">
        <v>0</v>
      </c>
      <c r="P313" s="18" t="str">
        <f t="shared" si="44"/>
        <v>N</v>
      </c>
    </row>
    <row r="314" spans="1:16">
      <c r="A314" s="14">
        <v>-0.69999504999999995</v>
      </c>
      <c r="B314" s="14">
        <v>-0.74329904000000002</v>
      </c>
      <c r="C314" s="37"/>
      <c r="D314" s="15">
        <f t="shared" si="36"/>
        <v>-0.26010804263699994</v>
      </c>
      <c r="E314" s="16">
        <f t="shared" si="37"/>
        <v>0.50411597132600006</v>
      </c>
      <c r="F314" s="15">
        <f t="shared" si="40"/>
        <v>0</v>
      </c>
      <c r="G314" s="16">
        <f t="shared" si="40"/>
        <v>0.50411597132600006</v>
      </c>
      <c r="H314" s="38"/>
      <c r="I314" s="16">
        <f t="shared" si="38"/>
        <v>1.4518539974188801E-2</v>
      </c>
      <c r="J314" s="16">
        <f t="shared" si="39"/>
        <v>0.24792423469812683</v>
      </c>
      <c r="K314" s="16"/>
      <c r="L314" s="17">
        <f t="shared" si="41"/>
        <v>0.44191204786593075</v>
      </c>
      <c r="M314" s="17">
        <f t="shared" si="42"/>
        <v>0.55808795213406914</v>
      </c>
      <c r="N314">
        <f t="shared" si="43"/>
        <v>1</v>
      </c>
      <c r="O314" s="18">
        <v>0</v>
      </c>
      <c r="P314" s="18" t="str">
        <f t="shared" si="44"/>
        <v>N</v>
      </c>
    </row>
    <row r="315" spans="1:16">
      <c r="A315" s="14">
        <v>-0.69999504999999995</v>
      </c>
      <c r="B315" s="14">
        <v>-0.74329904000000002</v>
      </c>
      <c r="C315" s="37"/>
      <c r="D315" s="15">
        <f t="shared" si="36"/>
        <v>-0.26010804263699994</v>
      </c>
      <c r="E315" s="16">
        <f t="shared" si="37"/>
        <v>0.50411597132600006</v>
      </c>
      <c r="F315" s="15">
        <f t="shared" si="40"/>
        <v>0</v>
      </c>
      <c r="G315" s="16">
        <f t="shared" si="40"/>
        <v>0.50411597132600006</v>
      </c>
      <c r="H315" s="38"/>
      <c r="I315" s="16">
        <f t="shared" si="38"/>
        <v>1.4518539974188801E-2</v>
      </c>
      <c r="J315" s="16">
        <f t="shared" si="39"/>
        <v>0.24792423469812683</v>
      </c>
      <c r="K315" s="16"/>
      <c r="L315" s="17">
        <f t="shared" si="41"/>
        <v>0.44191204786593075</v>
      </c>
      <c r="M315" s="17">
        <f t="shared" si="42"/>
        <v>0.55808795213406914</v>
      </c>
      <c r="N315">
        <f t="shared" si="43"/>
        <v>1</v>
      </c>
      <c r="O315" s="18">
        <v>0</v>
      </c>
      <c r="P315" s="18" t="str">
        <f t="shared" si="44"/>
        <v>N</v>
      </c>
    </row>
    <row r="316" spans="1:16">
      <c r="A316" s="14">
        <v>0.93973865999999995</v>
      </c>
      <c r="B316" s="14">
        <v>0.26687470000000002</v>
      </c>
      <c r="C316" s="37"/>
      <c r="D316" s="15">
        <f t="shared" si="36"/>
        <v>0.64831820658600003</v>
      </c>
      <c r="E316" s="16">
        <f t="shared" si="37"/>
        <v>-1.8946061966000044E-2</v>
      </c>
      <c r="F316" s="15">
        <f t="shared" si="40"/>
        <v>0.64831820658600003</v>
      </c>
      <c r="G316" s="16">
        <f t="shared" si="40"/>
        <v>0</v>
      </c>
      <c r="H316" s="38"/>
      <c r="I316" s="16">
        <f t="shared" si="38"/>
        <v>-0.35903862280732679</v>
      </c>
      <c r="J316" s="16">
        <f t="shared" si="39"/>
        <v>-0.12421776838187761</v>
      </c>
      <c r="K316" s="16"/>
      <c r="L316" s="17">
        <f t="shared" si="41"/>
        <v>0.44156306173303228</v>
      </c>
      <c r="M316" s="17">
        <f t="shared" si="42"/>
        <v>0.55843693826696772</v>
      </c>
      <c r="N316">
        <f t="shared" si="43"/>
        <v>1</v>
      </c>
      <c r="O316" s="18">
        <v>1</v>
      </c>
      <c r="P316" s="18" t="str">
        <f t="shared" si="44"/>
        <v>Y</v>
      </c>
    </row>
    <row r="317" spans="1:16">
      <c r="A317" s="14">
        <v>-0.69999504999999995</v>
      </c>
      <c r="B317" s="14">
        <v>-0.74329904000000002</v>
      </c>
      <c r="C317" s="37"/>
      <c r="D317" s="15">
        <f t="shared" si="36"/>
        <v>-0.26010804263699994</v>
      </c>
      <c r="E317" s="16">
        <f t="shared" si="37"/>
        <v>0.50411597132600006</v>
      </c>
      <c r="F317" s="15">
        <f t="shared" si="40"/>
        <v>0</v>
      </c>
      <c r="G317" s="16">
        <f t="shared" si="40"/>
        <v>0.50411597132600006</v>
      </c>
      <c r="H317" s="38"/>
      <c r="I317" s="16">
        <f t="shared" si="38"/>
        <v>1.4518539974188801E-2</v>
      </c>
      <c r="J317" s="16">
        <f t="shared" si="39"/>
        <v>0.24792423469812683</v>
      </c>
      <c r="K317" s="16"/>
      <c r="L317" s="17">
        <f t="shared" si="41"/>
        <v>0.44191204786593075</v>
      </c>
      <c r="M317" s="17">
        <f t="shared" si="42"/>
        <v>0.55808795213406914</v>
      </c>
      <c r="N317">
        <f t="shared" si="43"/>
        <v>1</v>
      </c>
      <c r="O317" s="18">
        <v>0</v>
      </c>
      <c r="P317" s="18" t="str">
        <f t="shared" si="44"/>
        <v>N</v>
      </c>
    </row>
    <row r="318" spans="1:16">
      <c r="A318" s="14">
        <v>-0.69999504999999995</v>
      </c>
      <c r="B318" s="14">
        <v>-0.74329904000000002</v>
      </c>
      <c r="C318" s="37"/>
      <c r="D318" s="15">
        <f t="shared" si="36"/>
        <v>-0.26010804263699994</v>
      </c>
      <c r="E318" s="16">
        <f t="shared" si="37"/>
        <v>0.50411597132600006</v>
      </c>
      <c r="F318" s="15">
        <f t="shared" si="40"/>
        <v>0</v>
      </c>
      <c r="G318" s="16">
        <f t="shared" si="40"/>
        <v>0.50411597132600006</v>
      </c>
      <c r="H318" s="38"/>
      <c r="I318" s="16">
        <f t="shared" si="38"/>
        <v>1.4518539974188801E-2</v>
      </c>
      <c r="J318" s="16">
        <f t="shared" si="39"/>
        <v>0.24792423469812683</v>
      </c>
      <c r="K318" s="16"/>
      <c r="L318" s="17">
        <f t="shared" si="41"/>
        <v>0.44191204786593075</v>
      </c>
      <c r="M318" s="17">
        <f t="shared" si="42"/>
        <v>0.55808795213406914</v>
      </c>
      <c r="N318">
        <f t="shared" si="43"/>
        <v>1</v>
      </c>
      <c r="O318" s="18">
        <v>0</v>
      </c>
      <c r="P318" s="18" t="str">
        <f t="shared" si="44"/>
        <v>N</v>
      </c>
    </row>
    <row r="319" spans="1:16">
      <c r="A319" s="14">
        <v>0.93973865999999995</v>
      </c>
      <c r="B319" s="14">
        <v>0.60359927999999996</v>
      </c>
      <c r="C319" s="37"/>
      <c r="D319" s="15">
        <f t="shared" si="36"/>
        <v>0.51053050845000003</v>
      </c>
      <c r="E319" s="16">
        <f t="shared" si="37"/>
        <v>-0.32196451150799998</v>
      </c>
      <c r="F319" s="15">
        <f t="shared" si="40"/>
        <v>0.51053050845000003</v>
      </c>
      <c r="G319" s="16">
        <f t="shared" si="40"/>
        <v>0</v>
      </c>
      <c r="H319" s="38"/>
      <c r="I319" s="16">
        <f t="shared" si="38"/>
        <v>-0.28273179557960998</v>
      </c>
      <c r="J319" s="16">
        <f t="shared" si="39"/>
        <v>-9.7817645419020008E-2</v>
      </c>
      <c r="K319" s="16"/>
      <c r="L319" s="17">
        <f t="shared" si="41"/>
        <v>0.4539027389025872</v>
      </c>
      <c r="M319" s="17">
        <f t="shared" si="42"/>
        <v>0.54609726109741286</v>
      </c>
      <c r="N319">
        <f t="shared" si="43"/>
        <v>1</v>
      </c>
      <c r="O319" s="18">
        <v>0</v>
      </c>
      <c r="P319" s="18" t="str">
        <f t="shared" si="44"/>
        <v>N</v>
      </c>
    </row>
    <row r="320" spans="1:16">
      <c r="A320" s="14">
        <v>0.61179192000000004</v>
      </c>
      <c r="B320" s="14">
        <v>0.60359927999999996</v>
      </c>
      <c r="C320" s="37"/>
      <c r="D320" s="15">
        <f t="shared" si="36"/>
        <v>0.24617264133600009</v>
      </c>
      <c r="E320" s="16">
        <f t="shared" si="37"/>
        <v>-0.39916317410399993</v>
      </c>
      <c r="F320" s="15">
        <f t="shared" si="40"/>
        <v>0.24617264133600009</v>
      </c>
      <c r="G320" s="16">
        <f t="shared" si="40"/>
        <v>0</v>
      </c>
      <c r="H320" s="38"/>
      <c r="I320" s="16">
        <f t="shared" si="38"/>
        <v>-0.13633040877187683</v>
      </c>
      <c r="J320" s="16">
        <f t="shared" si="39"/>
        <v>-4.7166678079977611E-2</v>
      </c>
      <c r="K320" s="16"/>
      <c r="L320" s="17">
        <f t="shared" si="41"/>
        <v>0.47772382365590443</v>
      </c>
      <c r="M320" s="17">
        <f t="shared" si="42"/>
        <v>0.52227617634409562</v>
      </c>
      <c r="N320">
        <f t="shared" si="43"/>
        <v>1</v>
      </c>
      <c r="O320" s="18">
        <v>1</v>
      </c>
      <c r="P320" s="18" t="str">
        <f t="shared" si="44"/>
        <v>Y</v>
      </c>
    </row>
    <row r="321" spans="1:16">
      <c r="A321" s="14">
        <v>1.5956321499999999</v>
      </c>
      <c r="B321" s="14">
        <v>1.27704844</v>
      </c>
      <c r="C321" s="37"/>
      <c r="D321" s="15">
        <f t="shared" si="36"/>
        <v>0.763670854467</v>
      </c>
      <c r="E321" s="16">
        <f t="shared" si="37"/>
        <v>-0.77360408304600004</v>
      </c>
      <c r="F321" s="15">
        <f t="shared" si="40"/>
        <v>0.763670854467</v>
      </c>
      <c r="G321" s="16">
        <f t="shared" si="40"/>
        <v>0</v>
      </c>
      <c r="H321" s="38"/>
      <c r="I321" s="16">
        <f t="shared" si="38"/>
        <v>-0.42292091920382457</v>
      </c>
      <c r="J321" s="16">
        <f t="shared" si="39"/>
        <v>-0.14631933571587719</v>
      </c>
      <c r="K321" s="16"/>
      <c r="L321" s="17">
        <f t="shared" si="41"/>
        <v>0.43128713930577983</v>
      </c>
      <c r="M321" s="17">
        <f t="shared" si="42"/>
        <v>0.56871286069422011</v>
      </c>
      <c r="N321">
        <f t="shared" si="43"/>
        <v>1</v>
      </c>
      <c r="O321" s="18">
        <v>1</v>
      </c>
      <c r="P321" s="18" t="str">
        <f t="shared" si="44"/>
        <v>Y</v>
      </c>
    </row>
    <row r="322" spans="1:16">
      <c r="A322" s="14">
        <v>-0.69999504999999995</v>
      </c>
      <c r="B322" s="14">
        <v>-0.74329904000000002</v>
      </c>
      <c r="C322" s="37"/>
      <c r="D322" s="15">
        <f t="shared" si="36"/>
        <v>-0.26010804263699994</v>
      </c>
      <c r="E322" s="16">
        <f t="shared" si="37"/>
        <v>0.50411597132600006</v>
      </c>
      <c r="F322" s="15">
        <f t="shared" si="40"/>
        <v>0</v>
      </c>
      <c r="G322" s="16">
        <f t="shared" si="40"/>
        <v>0.50411597132600006</v>
      </c>
      <c r="H322" s="38"/>
      <c r="I322" s="16">
        <f t="shared" si="38"/>
        <v>1.4518539974188801E-2</v>
      </c>
      <c r="J322" s="16">
        <f t="shared" si="39"/>
        <v>0.24792423469812683</v>
      </c>
      <c r="K322" s="16"/>
      <c r="L322" s="17">
        <f t="shared" si="41"/>
        <v>0.44191204786593075</v>
      </c>
      <c r="M322" s="17">
        <f t="shared" si="42"/>
        <v>0.55808795213406914</v>
      </c>
      <c r="N322">
        <f t="shared" si="43"/>
        <v>1</v>
      </c>
      <c r="O322" s="18">
        <v>0</v>
      </c>
      <c r="P322" s="18" t="str">
        <f t="shared" si="44"/>
        <v>N</v>
      </c>
    </row>
    <row r="323" spans="1:16">
      <c r="A323" s="14">
        <v>0.28384517999999997</v>
      </c>
      <c r="B323" s="14">
        <v>0.26687470000000002</v>
      </c>
      <c r="C323" s="37"/>
      <c r="D323" s="15">
        <f t="shared" si="36"/>
        <v>0.11960247235799998</v>
      </c>
      <c r="E323" s="16">
        <f t="shared" si="37"/>
        <v>-0.17334338715800002</v>
      </c>
      <c r="F323" s="15">
        <f t="shared" si="40"/>
        <v>0.11960247235799998</v>
      </c>
      <c r="G323" s="16">
        <f t="shared" si="40"/>
        <v>0</v>
      </c>
      <c r="H323" s="38"/>
      <c r="I323" s="16">
        <f t="shared" si="38"/>
        <v>-6.6235849191860388E-2</v>
      </c>
      <c r="J323" s="16">
        <f t="shared" si="39"/>
        <v>-2.2915833703792795E-2</v>
      </c>
      <c r="K323" s="16"/>
      <c r="L323" s="17">
        <f t="shared" si="41"/>
        <v>0.48917168946374101</v>
      </c>
      <c r="M323" s="17">
        <f t="shared" si="42"/>
        <v>0.51082831053625899</v>
      </c>
      <c r="N323">
        <f t="shared" si="43"/>
        <v>1</v>
      </c>
      <c r="O323" s="18">
        <v>0</v>
      </c>
      <c r="P323" s="18" t="str">
        <f t="shared" si="44"/>
        <v>N</v>
      </c>
    </row>
    <row r="324" spans="1:16">
      <c r="A324" s="14">
        <v>0.93973865999999995</v>
      </c>
      <c r="B324" s="14">
        <v>-6.9849880000000003E-2</v>
      </c>
      <c r="C324" s="37"/>
      <c r="D324" s="15">
        <f t="shared" ref="D324:D387" si="45">A324*s2_w1+B324*s2_w3</f>
        <v>0.78610590472200004</v>
      </c>
      <c r="E324" s="16">
        <f t="shared" ref="E324:E387" si="46">A324*s2_w2+B324*s2_w4</f>
        <v>0.28407238757599995</v>
      </c>
      <c r="F324" s="15">
        <f t="shared" si="40"/>
        <v>0.78610590472200004</v>
      </c>
      <c r="G324" s="16">
        <f t="shared" si="40"/>
        <v>0.28407238757599995</v>
      </c>
      <c r="H324" s="38"/>
      <c r="I324" s="16">
        <f t="shared" ref="I324:I387" si="47">F324*s2_w5+G324*s2_w7</f>
        <v>-0.42716416527285478</v>
      </c>
      <c r="J324" s="16">
        <f t="shared" ref="J324:J387" si="48">F324*s2_w6+G324*s2_w8</f>
        <v>-1.0911091134858414E-2</v>
      </c>
      <c r="K324" s="16"/>
      <c r="L324" s="17">
        <f t="shared" si="41"/>
        <v>0.39741370332367315</v>
      </c>
      <c r="M324" s="17">
        <f t="shared" si="42"/>
        <v>0.60258629667632679</v>
      </c>
      <c r="N324">
        <f t="shared" si="43"/>
        <v>1</v>
      </c>
      <c r="O324" s="18">
        <v>1</v>
      </c>
      <c r="P324" s="18" t="str">
        <f t="shared" si="44"/>
        <v>Y</v>
      </c>
    </row>
    <row r="325" spans="1:16">
      <c r="A325" s="14">
        <v>-0.69999504999999995</v>
      </c>
      <c r="B325" s="14">
        <v>-0.74329904000000002</v>
      </c>
      <c r="C325" s="37"/>
      <c r="D325" s="15">
        <f t="shared" si="45"/>
        <v>-0.26010804263699994</v>
      </c>
      <c r="E325" s="16">
        <f t="shared" si="46"/>
        <v>0.50411597132600006</v>
      </c>
      <c r="F325" s="15">
        <f t="shared" ref="F325:G388" si="49">MAX(0,D325)</f>
        <v>0</v>
      </c>
      <c r="G325" s="16">
        <f t="shared" si="49"/>
        <v>0.50411597132600006</v>
      </c>
      <c r="H325" s="38"/>
      <c r="I325" s="16">
        <f t="shared" si="47"/>
        <v>1.4518539974188801E-2</v>
      </c>
      <c r="J325" s="16">
        <f t="shared" si="48"/>
        <v>0.24792423469812683</v>
      </c>
      <c r="K325" s="16"/>
      <c r="L325" s="17">
        <f t="shared" ref="L325:L388" si="50">EXP(I325)/( EXP(I325) + EXP(J325))</f>
        <v>0.44191204786593075</v>
      </c>
      <c r="M325" s="17">
        <f t="shared" ref="M325:M388" si="51">EXP(J325)/( EXP(I325) + EXP(J325))</f>
        <v>0.55808795213406914</v>
      </c>
      <c r="N325">
        <f t="shared" ref="N325:N388" si="52">IF(L325&gt;M325,0,1)</f>
        <v>1</v>
      </c>
      <c r="O325" s="18">
        <v>0</v>
      </c>
      <c r="P325" s="18" t="str">
        <f t="shared" ref="P325:P388" si="53">IF(N325=O325,"Y","N")</f>
        <v>N</v>
      </c>
    </row>
    <row r="326" spans="1:16">
      <c r="A326" s="14">
        <v>-0.69999504999999995</v>
      </c>
      <c r="B326" s="14">
        <v>-0.74329904000000002</v>
      </c>
      <c r="C326" s="37"/>
      <c r="D326" s="15">
        <f t="shared" si="45"/>
        <v>-0.26010804263699994</v>
      </c>
      <c r="E326" s="16">
        <f t="shared" si="46"/>
        <v>0.50411597132600006</v>
      </c>
      <c r="F326" s="15">
        <f t="shared" si="49"/>
        <v>0</v>
      </c>
      <c r="G326" s="16">
        <f t="shared" si="49"/>
        <v>0.50411597132600006</v>
      </c>
      <c r="H326" s="38"/>
      <c r="I326" s="16">
        <f t="shared" si="47"/>
        <v>1.4518539974188801E-2</v>
      </c>
      <c r="J326" s="16">
        <f t="shared" si="48"/>
        <v>0.24792423469812683</v>
      </c>
      <c r="K326" s="16"/>
      <c r="L326" s="17">
        <f t="shared" si="50"/>
        <v>0.44191204786593075</v>
      </c>
      <c r="M326" s="17">
        <f t="shared" si="51"/>
        <v>0.55808795213406914</v>
      </c>
      <c r="N326">
        <f t="shared" si="52"/>
        <v>1</v>
      </c>
      <c r="O326" s="18">
        <v>0</v>
      </c>
      <c r="P326" s="18" t="str">
        <f t="shared" si="53"/>
        <v>N</v>
      </c>
    </row>
    <row r="327" spans="1:16">
      <c r="A327" s="14">
        <v>0.28384517999999997</v>
      </c>
      <c r="B327" s="14">
        <v>0.94032386000000001</v>
      </c>
      <c r="C327" s="37"/>
      <c r="D327" s="15">
        <f t="shared" si="45"/>
        <v>-0.15597292391400006</v>
      </c>
      <c r="E327" s="16">
        <f t="shared" si="46"/>
        <v>-0.77938028624200006</v>
      </c>
      <c r="F327" s="15">
        <f t="shared" si="49"/>
        <v>0</v>
      </c>
      <c r="G327" s="16">
        <f t="shared" si="49"/>
        <v>0</v>
      </c>
      <c r="H327" s="38"/>
      <c r="I327" s="16">
        <f t="shared" si="47"/>
        <v>0</v>
      </c>
      <c r="J327" s="16">
        <f t="shared" si="48"/>
        <v>0</v>
      </c>
      <c r="K327" s="16"/>
      <c r="L327" s="17">
        <f t="shared" si="50"/>
        <v>0.5</v>
      </c>
      <c r="M327" s="17">
        <f t="shared" si="51"/>
        <v>0.5</v>
      </c>
      <c r="N327">
        <f t="shared" si="52"/>
        <v>1</v>
      </c>
      <c r="O327" s="18">
        <v>1</v>
      </c>
      <c r="P327" s="18" t="str">
        <f t="shared" si="53"/>
        <v>Y</v>
      </c>
    </row>
    <row r="328" spans="1:16">
      <c r="A328" s="14">
        <v>-0.69999504999999995</v>
      </c>
      <c r="B328" s="14">
        <v>-0.74329904000000002</v>
      </c>
      <c r="C328" s="37"/>
      <c r="D328" s="15">
        <f t="shared" si="45"/>
        <v>-0.26010804263699994</v>
      </c>
      <c r="E328" s="16">
        <f t="shared" si="46"/>
        <v>0.50411597132600006</v>
      </c>
      <c r="F328" s="15">
        <f t="shared" si="49"/>
        <v>0</v>
      </c>
      <c r="G328" s="16">
        <f t="shared" si="49"/>
        <v>0.50411597132600006</v>
      </c>
      <c r="H328" s="38"/>
      <c r="I328" s="16">
        <f t="shared" si="47"/>
        <v>1.4518539974188801E-2</v>
      </c>
      <c r="J328" s="16">
        <f t="shared" si="48"/>
        <v>0.24792423469812683</v>
      </c>
      <c r="K328" s="16"/>
      <c r="L328" s="17">
        <f t="shared" si="50"/>
        <v>0.44191204786593075</v>
      </c>
      <c r="M328" s="17">
        <f t="shared" si="51"/>
        <v>0.55808795213406914</v>
      </c>
      <c r="N328">
        <f t="shared" si="52"/>
        <v>1</v>
      </c>
      <c r="O328" s="18">
        <v>0</v>
      </c>
      <c r="P328" s="18" t="str">
        <f t="shared" si="53"/>
        <v>N</v>
      </c>
    </row>
    <row r="329" spans="1:16">
      <c r="A329" s="14">
        <v>-0.37204830999999999</v>
      </c>
      <c r="B329" s="14">
        <v>-0.40657446000000003</v>
      </c>
      <c r="C329" s="37"/>
      <c r="D329" s="15">
        <f t="shared" si="45"/>
        <v>-0.13353787365900002</v>
      </c>
      <c r="E329" s="16">
        <f t="shared" si="46"/>
        <v>0.27829618438000003</v>
      </c>
      <c r="F329" s="15">
        <f t="shared" si="49"/>
        <v>0</v>
      </c>
      <c r="G329" s="16">
        <f t="shared" si="49"/>
        <v>0.27829618438000003</v>
      </c>
      <c r="H329" s="38"/>
      <c r="I329" s="16">
        <f t="shared" si="47"/>
        <v>8.0149301101440015E-3</v>
      </c>
      <c r="J329" s="16">
        <f t="shared" si="48"/>
        <v>0.13686606347808403</v>
      </c>
      <c r="K329" s="16"/>
      <c r="L329" s="17">
        <f t="shared" si="50"/>
        <v>0.46783171082303254</v>
      </c>
      <c r="M329" s="17">
        <f t="shared" si="51"/>
        <v>0.53216828917696735</v>
      </c>
      <c r="N329">
        <f t="shared" si="52"/>
        <v>1</v>
      </c>
      <c r="O329" s="18">
        <v>0</v>
      </c>
      <c r="P329" s="18" t="str">
        <f t="shared" si="53"/>
        <v>N</v>
      </c>
    </row>
    <row r="330" spans="1:16">
      <c r="A330" s="14">
        <v>-0.69999504999999995</v>
      </c>
      <c r="B330" s="14">
        <v>-0.74329904000000002</v>
      </c>
      <c r="C330" s="37"/>
      <c r="D330" s="15">
        <f t="shared" si="45"/>
        <v>-0.26010804263699994</v>
      </c>
      <c r="E330" s="16">
        <f t="shared" si="46"/>
        <v>0.50411597132600006</v>
      </c>
      <c r="F330" s="15">
        <f t="shared" si="49"/>
        <v>0</v>
      </c>
      <c r="G330" s="16">
        <f t="shared" si="49"/>
        <v>0.50411597132600006</v>
      </c>
      <c r="H330" s="38"/>
      <c r="I330" s="16">
        <f t="shared" si="47"/>
        <v>1.4518539974188801E-2</v>
      </c>
      <c r="J330" s="16">
        <f t="shared" si="48"/>
        <v>0.24792423469812683</v>
      </c>
      <c r="K330" s="16"/>
      <c r="L330" s="17">
        <f t="shared" si="50"/>
        <v>0.44191204786593075</v>
      </c>
      <c r="M330" s="17">
        <f t="shared" si="51"/>
        <v>0.55808795213406914</v>
      </c>
      <c r="N330">
        <f t="shared" si="52"/>
        <v>1</v>
      </c>
      <c r="O330" s="18">
        <v>1</v>
      </c>
      <c r="P330" s="18" t="str">
        <f t="shared" si="53"/>
        <v>Y</v>
      </c>
    </row>
    <row r="331" spans="1:16">
      <c r="A331" s="14">
        <v>-0.69999504999999995</v>
      </c>
      <c r="B331" s="14">
        <v>-0.74329904000000002</v>
      </c>
      <c r="C331" s="37"/>
      <c r="D331" s="15">
        <f t="shared" si="45"/>
        <v>-0.26010804263699994</v>
      </c>
      <c r="E331" s="16">
        <f t="shared" si="46"/>
        <v>0.50411597132600006</v>
      </c>
      <c r="F331" s="15">
        <f t="shared" si="49"/>
        <v>0</v>
      </c>
      <c r="G331" s="16">
        <f t="shared" si="49"/>
        <v>0.50411597132600006</v>
      </c>
      <c r="H331" s="38"/>
      <c r="I331" s="16">
        <f t="shared" si="47"/>
        <v>1.4518539974188801E-2</v>
      </c>
      <c r="J331" s="16">
        <f t="shared" si="48"/>
        <v>0.24792423469812683</v>
      </c>
      <c r="K331" s="16"/>
      <c r="L331" s="17">
        <f t="shared" si="50"/>
        <v>0.44191204786593075</v>
      </c>
      <c r="M331" s="17">
        <f t="shared" si="51"/>
        <v>0.55808795213406914</v>
      </c>
      <c r="N331">
        <f t="shared" si="52"/>
        <v>1</v>
      </c>
      <c r="O331" s="18">
        <v>0</v>
      </c>
      <c r="P331" s="18" t="str">
        <f t="shared" si="53"/>
        <v>N</v>
      </c>
    </row>
    <row r="332" spans="1:16">
      <c r="A332" s="14">
        <v>2.2515256300000002</v>
      </c>
      <c r="B332" s="14">
        <v>-6.9849880000000003E-2</v>
      </c>
      <c r="C332" s="37"/>
      <c r="D332" s="15">
        <f t="shared" si="45"/>
        <v>1.8435373812390001</v>
      </c>
      <c r="E332" s="16">
        <f t="shared" si="46"/>
        <v>0.59286704031400006</v>
      </c>
      <c r="F332" s="15">
        <f t="shared" si="49"/>
        <v>1.8435373812390001</v>
      </c>
      <c r="G332" s="16">
        <f t="shared" si="49"/>
        <v>0.59286704031400006</v>
      </c>
      <c r="H332" s="38"/>
      <c r="I332" s="16">
        <f t="shared" si="47"/>
        <v>-1.0038764309691151</v>
      </c>
      <c r="J332" s="16">
        <f t="shared" si="48"/>
        <v>-6.1649751818967202E-2</v>
      </c>
      <c r="K332" s="16"/>
      <c r="L332" s="17">
        <f t="shared" si="50"/>
        <v>0.28045078328117728</v>
      </c>
      <c r="M332" s="17">
        <f t="shared" si="51"/>
        <v>0.71954921671882266</v>
      </c>
      <c r="N332">
        <f t="shared" si="52"/>
        <v>1</v>
      </c>
      <c r="O332" s="18">
        <v>1</v>
      </c>
      <c r="P332" s="18" t="str">
        <f t="shared" si="53"/>
        <v>Y</v>
      </c>
    </row>
    <row r="333" spans="1:16">
      <c r="A333" s="14">
        <v>0.28384517999999997</v>
      </c>
      <c r="B333" s="14">
        <v>0.94032386000000001</v>
      </c>
      <c r="C333" s="37"/>
      <c r="D333" s="15">
        <f t="shared" si="45"/>
        <v>-0.15597292391400006</v>
      </c>
      <c r="E333" s="16">
        <f t="shared" si="46"/>
        <v>-0.77938028624200006</v>
      </c>
      <c r="F333" s="15">
        <f t="shared" si="49"/>
        <v>0</v>
      </c>
      <c r="G333" s="16">
        <f t="shared" si="49"/>
        <v>0</v>
      </c>
      <c r="H333" s="38"/>
      <c r="I333" s="16">
        <f t="shared" si="47"/>
        <v>0</v>
      </c>
      <c r="J333" s="16">
        <f t="shared" si="48"/>
        <v>0</v>
      </c>
      <c r="K333" s="16"/>
      <c r="L333" s="17">
        <f t="shared" si="50"/>
        <v>0.5</v>
      </c>
      <c r="M333" s="17">
        <f t="shared" si="51"/>
        <v>0.5</v>
      </c>
      <c r="N333">
        <f t="shared" si="52"/>
        <v>1</v>
      </c>
      <c r="O333" s="18">
        <v>1</v>
      </c>
      <c r="P333" s="18" t="str">
        <f t="shared" si="53"/>
        <v>Y</v>
      </c>
    </row>
    <row r="334" spans="1:16">
      <c r="A334" s="14">
        <v>0.28384517999999997</v>
      </c>
      <c r="B334" s="14">
        <v>1.27704844</v>
      </c>
      <c r="C334" s="37"/>
      <c r="D334" s="15">
        <f t="shared" si="45"/>
        <v>-0.29376062204999998</v>
      </c>
      <c r="E334" s="16">
        <f t="shared" si="46"/>
        <v>-1.0823987357839999</v>
      </c>
      <c r="F334" s="15">
        <f t="shared" si="49"/>
        <v>0</v>
      </c>
      <c r="G334" s="16">
        <f t="shared" si="49"/>
        <v>0</v>
      </c>
      <c r="H334" s="38"/>
      <c r="I334" s="16">
        <f t="shared" si="47"/>
        <v>0</v>
      </c>
      <c r="J334" s="16">
        <f t="shared" si="48"/>
        <v>0</v>
      </c>
      <c r="K334" s="16"/>
      <c r="L334" s="17">
        <f t="shared" si="50"/>
        <v>0.5</v>
      </c>
      <c r="M334" s="17">
        <f t="shared" si="51"/>
        <v>0.5</v>
      </c>
      <c r="N334">
        <f t="shared" si="52"/>
        <v>1</v>
      </c>
      <c r="O334" s="18">
        <v>1</v>
      </c>
      <c r="P334" s="18" t="str">
        <f t="shared" si="53"/>
        <v>Y</v>
      </c>
    </row>
    <row r="335" spans="1:16">
      <c r="A335" s="14">
        <v>-0.69999504999999995</v>
      </c>
      <c r="B335" s="14">
        <v>-0.74329904000000002</v>
      </c>
      <c r="C335" s="37"/>
      <c r="D335" s="15">
        <f t="shared" si="45"/>
        <v>-0.26010804263699994</v>
      </c>
      <c r="E335" s="16">
        <f t="shared" si="46"/>
        <v>0.50411597132600006</v>
      </c>
      <c r="F335" s="15">
        <f t="shared" si="49"/>
        <v>0</v>
      </c>
      <c r="G335" s="16">
        <f t="shared" si="49"/>
        <v>0.50411597132600006</v>
      </c>
      <c r="H335" s="38"/>
      <c r="I335" s="16">
        <f t="shared" si="47"/>
        <v>1.4518539974188801E-2</v>
      </c>
      <c r="J335" s="16">
        <f t="shared" si="48"/>
        <v>0.24792423469812683</v>
      </c>
      <c r="K335" s="16"/>
      <c r="L335" s="17">
        <f t="shared" si="50"/>
        <v>0.44191204786593075</v>
      </c>
      <c r="M335" s="17">
        <f t="shared" si="51"/>
        <v>0.55808795213406914</v>
      </c>
      <c r="N335">
        <f t="shared" si="52"/>
        <v>1</v>
      </c>
      <c r="O335" s="18">
        <v>0</v>
      </c>
      <c r="P335" s="18" t="str">
        <f t="shared" si="53"/>
        <v>N</v>
      </c>
    </row>
    <row r="336" spans="1:16">
      <c r="A336" s="14">
        <v>-0.37204830999999999</v>
      </c>
      <c r="B336" s="14">
        <v>-0.40657446000000003</v>
      </c>
      <c r="C336" s="37"/>
      <c r="D336" s="15">
        <f t="shared" si="45"/>
        <v>-0.13353787365900002</v>
      </c>
      <c r="E336" s="16">
        <f t="shared" si="46"/>
        <v>0.27829618438000003</v>
      </c>
      <c r="F336" s="15">
        <f t="shared" si="49"/>
        <v>0</v>
      </c>
      <c r="G336" s="16">
        <f t="shared" si="49"/>
        <v>0.27829618438000003</v>
      </c>
      <c r="H336" s="38"/>
      <c r="I336" s="16">
        <f t="shared" si="47"/>
        <v>8.0149301101440015E-3</v>
      </c>
      <c r="J336" s="16">
        <f t="shared" si="48"/>
        <v>0.13686606347808403</v>
      </c>
      <c r="K336" s="16"/>
      <c r="L336" s="17">
        <f t="shared" si="50"/>
        <v>0.46783171082303254</v>
      </c>
      <c r="M336" s="17">
        <f t="shared" si="51"/>
        <v>0.53216828917696735</v>
      </c>
      <c r="N336">
        <f t="shared" si="52"/>
        <v>1</v>
      </c>
      <c r="O336" s="18">
        <v>0</v>
      </c>
      <c r="P336" s="18" t="str">
        <f t="shared" si="53"/>
        <v>N</v>
      </c>
    </row>
    <row r="337" spans="1:16">
      <c r="A337" s="14">
        <v>0.28384517999999997</v>
      </c>
      <c r="B337" s="14">
        <v>0.94032386000000001</v>
      </c>
      <c r="C337" s="37"/>
      <c r="D337" s="15">
        <f t="shared" si="45"/>
        <v>-0.15597292391400006</v>
      </c>
      <c r="E337" s="16">
        <f t="shared" si="46"/>
        <v>-0.77938028624200006</v>
      </c>
      <c r="F337" s="15">
        <f t="shared" si="49"/>
        <v>0</v>
      </c>
      <c r="G337" s="16">
        <f t="shared" si="49"/>
        <v>0</v>
      </c>
      <c r="H337" s="38"/>
      <c r="I337" s="16">
        <f t="shared" si="47"/>
        <v>0</v>
      </c>
      <c r="J337" s="16">
        <f t="shared" si="48"/>
        <v>0</v>
      </c>
      <c r="K337" s="16"/>
      <c r="L337" s="17">
        <f t="shared" si="50"/>
        <v>0.5</v>
      </c>
      <c r="M337" s="17">
        <f t="shared" si="51"/>
        <v>0.5</v>
      </c>
      <c r="N337">
        <f t="shared" si="52"/>
        <v>1</v>
      </c>
      <c r="O337" s="18">
        <v>1</v>
      </c>
      <c r="P337" s="18" t="str">
        <f t="shared" si="53"/>
        <v>Y</v>
      </c>
    </row>
    <row r="338" spans="1:16">
      <c r="A338" s="14">
        <v>0.93973865999999995</v>
      </c>
      <c r="B338" s="14">
        <v>1.27704844</v>
      </c>
      <c r="C338" s="37"/>
      <c r="D338" s="15">
        <f t="shared" si="45"/>
        <v>0.23495511217800003</v>
      </c>
      <c r="E338" s="16">
        <f t="shared" si="46"/>
        <v>-0.92800141059200003</v>
      </c>
      <c r="F338" s="15">
        <f t="shared" si="49"/>
        <v>0.23495511217800003</v>
      </c>
      <c r="G338" s="16">
        <f t="shared" si="49"/>
        <v>0</v>
      </c>
      <c r="H338" s="38"/>
      <c r="I338" s="16">
        <f t="shared" si="47"/>
        <v>-0.13011814112417641</v>
      </c>
      <c r="J338" s="16">
        <f t="shared" si="48"/>
        <v>-4.5017399493304806E-2</v>
      </c>
      <c r="K338" s="16"/>
      <c r="L338" s="17">
        <f t="shared" si="50"/>
        <v>0.47873764511623518</v>
      </c>
      <c r="M338" s="17">
        <f t="shared" si="51"/>
        <v>0.52126235488376482</v>
      </c>
      <c r="N338">
        <f t="shared" si="52"/>
        <v>1</v>
      </c>
      <c r="O338" s="18">
        <v>1</v>
      </c>
      <c r="P338" s="18" t="str">
        <f t="shared" si="53"/>
        <v>Y</v>
      </c>
    </row>
    <row r="339" spans="1:16">
      <c r="A339" s="14">
        <v>-0.69999504999999995</v>
      </c>
      <c r="B339" s="14">
        <v>-0.74329904000000002</v>
      </c>
      <c r="C339" s="37"/>
      <c r="D339" s="15">
        <f t="shared" si="45"/>
        <v>-0.26010804263699994</v>
      </c>
      <c r="E339" s="16">
        <f t="shared" si="46"/>
        <v>0.50411597132600006</v>
      </c>
      <c r="F339" s="15">
        <f t="shared" si="49"/>
        <v>0</v>
      </c>
      <c r="G339" s="16">
        <f t="shared" si="49"/>
        <v>0.50411597132600006</v>
      </c>
      <c r="H339" s="38"/>
      <c r="I339" s="16">
        <f t="shared" si="47"/>
        <v>1.4518539974188801E-2</v>
      </c>
      <c r="J339" s="16">
        <f t="shared" si="48"/>
        <v>0.24792423469812683</v>
      </c>
      <c r="K339" s="16"/>
      <c r="L339" s="17">
        <f t="shared" si="50"/>
        <v>0.44191204786593075</v>
      </c>
      <c r="M339" s="17">
        <f t="shared" si="51"/>
        <v>0.55808795213406914</v>
      </c>
      <c r="N339">
        <f t="shared" si="52"/>
        <v>1</v>
      </c>
      <c r="O339" s="18">
        <v>0</v>
      </c>
      <c r="P339" s="18" t="str">
        <f t="shared" si="53"/>
        <v>N</v>
      </c>
    </row>
    <row r="340" spans="1:16">
      <c r="A340" s="14">
        <v>0.61179192000000004</v>
      </c>
      <c r="B340" s="14">
        <v>0.60359927999999996</v>
      </c>
      <c r="C340" s="37"/>
      <c r="D340" s="15">
        <f t="shared" si="45"/>
        <v>0.24617264133600009</v>
      </c>
      <c r="E340" s="16">
        <f t="shared" si="46"/>
        <v>-0.39916317410399993</v>
      </c>
      <c r="F340" s="15">
        <f t="shared" si="49"/>
        <v>0.24617264133600009</v>
      </c>
      <c r="G340" s="16">
        <f t="shared" si="49"/>
        <v>0</v>
      </c>
      <c r="H340" s="38"/>
      <c r="I340" s="16">
        <f t="shared" si="47"/>
        <v>-0.13633040877187683</v>
      </c>
      <c r="J340" s="16">
        <f t="shared" si="48"/>
        <v>-4.7166678079977611E-2</v>
      </c>
      <c r="K340" s="16"/>
      <c r="L340" s="17">
        <f t="shared" si="50"/>
        <v>0.47772382365590443</v>
      </c>
      <c r="M340" s="17">
        <f t="shared" si="51"/>
        <v>0.52227617634409562</v>
      </c>
      <c r="N340">
        <f t="shared" si="52"/>
        <v>1</v>
      </c>
      <c r="O340" s="18">
        <v>1</v>
      </c>
      <c r="P340" s="18" t="str">
        <f t="shared" si="53"/>
        <v>Y</v>
      </c>
    </row>
    <row r="341" spans="1:16">
      <c r="A341" s="14">
        <v>-0.69999504999999995</v>
      </c>
      <c r="B341" s="14">
        <v>-0.74329904000000002</v>
      </c>
      <c r="C341" s="37"/>
      <c r="D341" s="15">
        <f t="shared" si="45"/>
        <v>-0.26010804263699994</v>
      </c>
      <c r="E341" s="16">
        <f t="shared" si="46"/>
        <v>0.50411597132600006</v>
      </c>
      <c r="F341" s="15">
        <f t="shared" si="49"/>
        <v>0</v>
      </c>
      <c r="G341" s="16">
        <f t="shared" si="49"/>
        <v>0.50411597132600006</v>
      </c>
      <c r="H341" s="38"/>
      <c r="I341" s="16">
        <f t="shared" si="47"/>
        <v>1.4518539974188801E-2</v>
      </c>
      <c r="J341" s="16">
        <f t="shared" si="48"/>
        <v>0.24792423469812683</v>
      </c>
      <c r="K341" s="16"/>
      <c r="L341" s="17">
        <f t="shared" si="50"/>
        <v>0.44191204786593075</v>
      </c>
      <c r="M341" s="17">
        <f t="shared" si="51"/>
        <v>0.55808795213406914</v>
      </c>
      <c r="N341">
        <f t="shared" si="52"/>
        <v>1</v>
      </c>
      <c r="O341" s="18">
        <v>0</v>
      </c>
      <c r="P341" s="18" t="str">
        <f t="shared" si="53"/>
        <v>N</v>
      </c>
    </row>
    <row r="342" spans="1:16">
      <c r="A342" s="14">
        <v>-0.69999504999999995</v>
      </c>
      <c r="B342" s="14">
        <v>-0.74329904000000002</v>
      </c>
      <c r="C342" s="37"/>
      <c r="D342" s="15">
        <f t="shared" si="45"/>
        <v>-0.26010804263699994</v>
      </c>
      <c r="E342" s="16">
        <f t="shared" si="46"/>
        <v>0.50411597132600006</v>
      </c>
      <c r="F342" s="15">
        <f t="shared" si="49"/>
        <v>0</v>
      </c>
      <c r="G342" s="16">
        <f t="shared" si="49"/>
        <v>0.50411597132600006</v>
      </c>
      <c r="H342" s="38"/>
      <c r="I342" s="16">
        <f t="shared" si="47"/>
        <v>1.4518539974188801E-2</v>
      </c>
      <c r="J342" s="16">
        <f t="shared" si="48"/>
        <v>0.24792423469812683</v>
      </c>
      <c r="K342" s="16"/>
      <c r="L342" s="17">
        <f t="shared" si="50"/>
        <v>0.44191204786593075</v>
      </c>
      <c r="M342" s="17">
        <f t="shared" si="51"/>
        <v>0.55808795213406914</v>
      </c>
      <c r="N342">
        <f t="shared" si="52"/>
        <v>1</v>
      </c>
      <c r="O342" s="18">
        <v>0</v>
      </c>
      <c r="P342" s="18" t="str">
        <f t="shared" si="53"/>
        <v>N</v>
      </c>
    </row>
    <row r="343" spans="1:16">
      <c r="A343" s="14">
        <v>0.61179192000000004</v>
      </c>
      <c r="B343" s="14">
        <v>0.60359927999999996</v>
      </c>
      <c r="C343" s="37"/>
      <c r="D343" s="15">
        <f t="shared" si="45"/>
        <v>0.24617264133600009</v>
      </c>
      <c r="E343" s="16">
        <f t="shared" si="46"/>
        <v>-0.39916317410399993</v>
      </c>
      <c r="F343" s="15">
        <f t="shared" si="49"/>
        <v>0.24617264133600009</v>
      </c>
      <c r="G343" s="16">
        <f t="shared" si="49"/>
        <v>0</v>
      </c>
      <c r="H343" s="38"/>
      <c r="I343" s="16">
        <f t="shared" si="47"/>
        <v>-0.13633040877187683</v>
      </c>
      <c r="J343" s="16">
        <f t="shared" si="48"/>
        <v>-4.7166678079977611E-2</v>
      </c>
      <c r="K343" s="16"/>
      <c r="L343" s="17">
        <f t="shared" si="50"/>
        <v>0.47772382365590443</v>
      </c>
      <c r="M343" s="17">
        <f t="shared" si="51"/>
        <v>0.52227617634409562</v>
      </c>
      <c r="N343">
        <f t="shared" si="52"/>
        <v>1</v>
      </c>
      <c r="O343" s="18">
        <v>1</v>
      </c>
      <c r="P343" s="18" t="str">
        <f t="shared" si="53"/>
        <v>Y</v>
      </c>
    </row>
    <row r="344" spans="1:16">
      <c r="A344" s="14">
        <v>-4.4101559999999998E-2</v>
      </c>
      <c r="B344" s="14">
        <v>-6.9849880000000003E-2</v>
      </c>
      <c r="C344" s="37"/>
      <c r="D344" s="15">
        <f t="shared" si="45"/>
        <v>-6.9676966200000016E-3</v>
      </c>
      <c r="E344" s="16">
        <f t="shared" si="46"/>
        <v>5.2476399788000005E-2</v>
      </c>
      <c r="F344" s="15">
        <f t="shared" si="49"/>
        <v>0</v>
      </c>
      <c r="G344" s="16">
        <f t="shared" si="49"/>
        <v>5.2476399788000005E-2</v>
      </c>
      <c r="H344" s="38"/>
      <c r="I344" s="16">
        <f t="shared" si="47"/>
        <v>1.5113203138944001E-3</v>
      </c>
      <c r="J344" s="16">
        <f t="shared" si="48"/>
        <v>2.5807893415738404E-2</v>
      </c>
      <c r="K344" s="16"/>
      <c r="L344" s="17">
        <f t="shared" si="50"/>
        <v>0.49392615551600921</v>
      </c>
      <c r="M344" s="17">
        <f t="shared" si="51"/>
        <v>0.50607384448399084</v>
      </c>
      <c r="N344">
        <f t="shared" si="52"/>
        <v>1</v>
      </c>
      <c r="O344" s="18">
        <v>1</v>
      </c>
      <c r="P344" s="18" t="str">
        <f t="shared" si="53"/>
        <v>Y</v>
      </c>
    </row>
    <row r="345" spans="1:16">
      <c r="A345" s="14">
        <v>-0.69999504999999995</v>
      </c>
      <c r="B345" s="14">
        <v>-0.74329904000000002</v>
      </c>
      <c r="C345" s="37"/>
      <c r="D345" s="15">
        <f t="shared" si="45"/>
        <v>-0.26010804263699994</v>
      </c>
      <c r="E345" s="16">
        <f t="shared" si="46"/>
        <v>0.50411597132600006</v>
      </c>
      <c r="F345" s="15">
        <f t="shared" si="49"/>
        <v>0</v>
      </c>
      <c r="G345" s="16">
        <f t="shared" si="49"/>
        <v>0.50411597132600006</v>
      </c>
      <c r="H345" s="38"/>
      <c r="I345" s="16">
        <f t="shared" si="47"/>
        <v>1.4518539974188801E-2</v>
      </c>
      <c r="J345" s="16">
        <f t="shared" si="48"/>
        <v>0.24792423469812683</v>
      </c>
      <c r="K345" s="16"/>
      <c r="L345" s="17">
        <f t="shared" si="50"/>
        <v>0.44191204786593075</v>
      </c>
      <c r="M345" s="17">
        <f t="shared" si="51"/>
        <v>0.55808795213406914</v>
      </c>
      <c r="N345">
        <f t="shared" si="52"/>
        <v>1</v>
      </c>
      <c r="O345" s="18">
        <v>0</v>
      </c>
      <c r="P345" s="18" t="str">
        <f t="shared" si="53"/>
        <v>N</v>
      </c>
    </row>
    <row r="346" spans="1:16">
      <c r="A346" s="14">
        <v>-0.69999504999999995</v>
      </c>
      <c r="B346" s="14">
        <v>-0.74329904000000002</v>
      </c>
      <c r="C346" s="37"/>
      <c r="D346" s="15">
        <f t="shared" si="45"/>
        <v>-0.26010804263699994</v>
      </c>
      <c r="E346" s="16">
        <f t="shared" si="46"/>
        <v>0.50411597132600006</v>
      </c>
      <c r="F346" s="15">
        <f t="shared" si="49"/>
        <v>0</v>
      </c>
      <c r="G346" s="16">
        <f t="shared" si="49"/>
        <v>0.50411597132600006</v>
      </c>
      <c r="H346" s="38"/>
      <c r="I346" s="16">
        <f t="shared" si="47"/>
        <v>1.4518539974188801E-2</v>
      </c>
      <c r="J346" s="16">
        <f t="shared" si="48"/>
        <v>0.24792423469812683</v>
      </c>
      <c r="K346" s="16"/>
      <c r="L346" s="17">
        <f t="shared" si="50"/>
        <v>0.44191204786593075</v>
      </c>
      <c r="M346" s="17">
        <f t="shared" si="51"/>
        <v>0.55808795213406914</v>
      </c>
      <c r="N346">
        <f t="shared" si="52"/>
        <v>1</v>
      </c>
      <c r="O346" s="18">
        <v>0</v>
      </c>
      <c r="P346" s="18" t="str">
        <f t="shared" si="53"/>
        <v>N</v>
      </c>
    </row>
    <row r="347" spans="1:16">
      <c r="A347" s="14">
        <v>-0.69999504999999995</v>
      </c>
      <c r="B347" s="14">
        <v>-0.74329904000000002</v>
      </c>
      <c r="C347" s="37"/>
      <c r="D347" s="15">
        <f t="shared" si="45"/>
        <v>-0.26010804263699994</v>
      </c>
      <c r="E347" s="16">
        <f t="shared" si="46"/>
        <v>0.50411597132600006</v>
      </c>
      <c r="F347" s="15">
        <f t="shared" si="49"/>
        <v>0</v>
      </c>
      <c r="G347" s="16">
        <f t="shared" si="49"/>
        <v>0.50411597132600006</v>
      </c>
      <c r="H347" s="38"/>
      <c r="I347" s="16">
        <f t="shared" si="47"/>
        <v>1.4518539974188801E-2</v>
      </c>
      <c r="J347" s="16">
        <f t="shared" si="48"/>
        <v>0.24792423469812683</v>
      </c>
      <c r="K347" s="16"/>
      <c r="L347" s="17">
        <f t="shared" si="50"/>
        <v>0.44191204786593075</v>
      </c>
      <c r="M347" s="17">
        <f t="shared" si="51"/>
        <v>0.55808795213406914</v>
      </c>
      <c r="N347">
        <f t="shared" si="52"/>
        <v>1</v>
      </c>
      <c r="O347" s="18">
        <v>0</v>
      </c>
      <c r="P347" s="18" t="str">
        <f t="shared" si="53"/>
        <v>N</v>
      </c>
    </row>
    <row r="348" spans="1:16">
      <c r="A348" s="14">
        <v>0.93973865999999995</v>
      </c>
      <c r="B348" s="14">
        <v>0.26687470000000002</v>
      </c>
      <c r="C348" s="37"/>
      <c r="D348" s="15">
        <f t="shared" si="45"/>
        <v>0.64831820658600003</v>
      </c>
      <c r="E348" s="16">
        <f t="shared" si="46"/>
        <v>-1.8946061966000044E-2</v>
      </c>
      <c r="F348" s="15">
        <f t="shared" si="49"/>
        <v>0.64831820658600003</v>
      </c>
      <c r="G348" s="16">
        <f t="shared" si="49"/>
        <v>0</v>
      </c>
      <c r="H348" s="38"/>
      <c r="I348" s="16">
        <f t="shared" si="47"/>
        <v>-0.35903862280732679</v>
      </c>
      <c r="J348" s="16">
        <f t="shared" si="48"/>
        <v>-0.12421776838187761</v>
      </c>
      <c r="K348" s="16"/>
      <c r="L348" s="17">
        <f t="shared" si="50"/>
        <v>0.44156306173303228</v>
      </c>
      <c r="M348" s="17">
        <f t="shared" si="51"/>
        <v>0.55843693826696772</v>
      </c>
      <c r="N348">
        <f t="shared" si="52"/>
        <v>1</v>
      </c>
      <c r="O348" s="18">
        <v>1</v>
      </c>
      <c r="P348" s="18" t="str">
        <f t="shared" si="53"/>
        <v>Y</v>
      </c>
    </row>
    <row r="349" spans="1:16">
      <c r="A349" s="14">
        <v>-0.69999504999999995</v>
      </c>
      <c r="B349" s="14">
        <v>-0.74329904000000002</v>
      </c>
      <c r="C349" s="37"/>
      <c r="D349" s="15">
        <f t="shared" si="45"/>
        <v>-0.26010804263699994</v>
      </c>
      <c r="E349" s="16">
        <f t="shared" si="46"/>
        <v>0.50411597132600006</v>
      </c>
      <c r="F349" s="15">
        <f t="shared" si="49"/>
        <v>0</v>
      </c>
      <c r="G349" s="16">
        <f t="shared" si="49"/>
        <v>0.50411597132600006</v>
      </c>
      <c r="H349" s="38"/>
      <c r="I349" s="16">
        <f t="shared" si="47"/>
        <v>1.4518539974188801E-2</v>
      </c>
      <c r="J349" s="16">
        <f t="shared" si="48"/>
        <v>0.24792423469812683</v>
      </c>
      <c r="K349" s="16"/>
      <c r="L349" s="17">
        <f t="shared" si="50"/>
        <v>0.44191204786593075</v>
      </c>
      <c r="M349" s="17">
        <f t="shared" si="51"/>
        <v>0.55808795213406914</v>
      </c>
      <c r="N349">
        <f t="shared" si="52"/>
        <v>1</v>
      </c>
      <c r="O349" s="18">
        <v>0</v>
      </c>
      <c r="P349" s="18" t="str">
        <f t="shared" si="53"/>
        <v>N</v>
      </c>
    </row>
    <row r="350" spans="1:16">
      <c r="A350" s="14">
        <v>-0.37204830999999999</v>
      </c>
      <c r="B350" s="14">
        <v>-0.40657446000000003</v>
      </c>
      <c r="C350" s="37"/>
      <c r="D350" s="15">
        <f t="shared" si="45"/>
        <v>-0.13353787365900002</v>
      </c>
      <c r="E350" s="16">
        <f t="shared" si="46"/>
        <v>0.27829618438000003</v>
      </c>
      <c r="F350" s="15">
        <f t="shared" si="49"/>
        <v>0</v>
      </c>
      <c r="G350" s="16">
        <f t="shared" si="49"/>
        <v>0.27829618438000003</v>
      </c>
      <c r="H350" s="38"/>
      <c r="I350" s="16">
        <f t="shared" si="47"/>
        <v>8.0149301101440015E-3</v>
      </c>
      <c r="J350" s="16">
        <f t="shared" si="48"/>
        <v>0.13686606347808403</v>
      </c>
      <c r="K350" s="16"/>
      <c r="L350" s="17">
        <f t="shared" si="50"/>
        <v>0.46783171082303254</v>
      </c>
      <c r="M350" s="17">
        <f t="shared" si="51"/>
        <v>0.53216828917696735</v>
      </c>
      <c r="N350">
        <f t="shared" si="52"/>
        <v>1</v>
      </c>
      <c r="O350" s="18">
        <v>0</v>
      </c>
      <c r="P350" s="18" t="str">
        <f t="shared" si="53"/>
        <v>N</v>
      </c>
    </row>
    <row r="351" spans="1:16">
      <c r="A351" s="14">
        <v>-0.69999504999999995</v>
      </c>
      <c r="B351" s="14">
        <v>-0.74329904000000002</v>
      </c>
      <c r="C351" s="37"/>
      <c r="D351" s="15">
        <f t="shared" si="45"/>
        <v>-0.26010804263699994</v>
      </c>
      <c r="E351" s="16">
        <f t="shared" si="46"/>
        <v>0.50411597132600006</v>
      </c>
      <c r="F351" s="15">
        <f t="shared" si="49"/>
        <v>0</v>
      </c>
      <c r="G351" s="16">
        <f t="shared" si="49"/>
        <v>0.50411597132600006</v>
      </c>
      <c r="H351" s="38"/>
      <c r="I351" s="16">
        <f t="shared" si="47"/>
        <v>1.4518539974188801E-2</v>
      </c>
      <c r="J351" s="16">
        <f t="shared" si="48"/>
        <v>0.24792423469812683</v>
      </c>
      <c r="K351" s="16"/>
      <c r="L351" s="17">
        <f t="shared" si="50"/>
        <v>0.44191204786593075</v>
      </c>
      <c r="M351" s="17">
        <f t="shared" si="51"/>
        <v>0.55808795213406914</v>
      </c>
      <c r="N351">
        <f t="shared" si="52"/>
        <v>1</v>
      </c>
      <c r="O351" s="18">
        <v>0</v>
      </c>
      <c r="P351" s="18" t="str">
        <f t="shared" si="53"/>
        <v>N</v>
      </c>
    </row>
    <row r="352" spans="1:16">
      <c r="A352" s="14">
        <v>0.28384517999999997</v>
      </c>
      <c r="B352" s="14">
        <v>0.26687470000000002</v>
      </c>
      <c r="C352" s="37"/>
      <c r="D352" s="15">
        <f t="shared" si="45"/>
        <v>0.11960247235799998</v>
      </c>
      <c r="E352" s="16">
        <f t="shared" si="46"/>
        <v>-0.17334338715800002</v>
      </c>
      <c r="F352" s="15">
        <f t="shared" si="49"/>
        <v>0.11960247235799998</v>
      </c>
      <c r="G352" s="16">
        <f t="shared" si="49"/>
        <v>0</v>
      </c>
      <c r="H352" s="38"/>
      <c r="I352" s="16">
        <f t="shared" si="47"/>
        <v>-6.6235849191860388E-2</v>
      </c>
      <c r="J352" s="16">
        <f t="shared" si="48"/>
        <v>-2.2915833703792795E-2</v>
      </c>
      <c r="K352" s="16"/>
      <c r="L352" s="17">
        <f t="shared" si="50"/>
        <v>0.48917168946374101</v>
      </c>
      <c r="M352" s="17">
        <f t="shared" si="51"/>
        <v>0.51082831053625899</v>
      </c>
      <c r="N352">
        <f t="shared" si="52"/>
        <v>1</v>
      </c>
      <c r="O352" s="18">
        <v>1</v>
      </c>
      <c r="P352" s="18" t="str">
        <f t="shared" si="53"/>
        <v>Y</v>
      </c>
    </row>
    <row r="353" spans="1:16">
      <c r="A353" s="14">
        <v>-0.37204830999999999</v>
      </c>
      <c r="B353" s="14">
        <v>-6.9849880000000003E-2</v>
      </c>
      <c r="C353" s="37"/>
      <c r="D353" s="15">
        <f t="shared" si="45"/>
        <v>-0.271325571795</v>
      </c>
      <c r="E353" s="16">
        <f t="shared" si="46"/>
        <v>-2.472226516199999E-2</v>
      </c>
      <c r="F353" s="15">
        <f t="shared" si="49"/>
        <v>0</v>
      </c>
      <c r="G353" s="16">
        <f t="shared" si="49"/>
        <v>0</v>
      </c>
      <c r="H353" s="38"/>
      <c r="I353" s="16">
        <f t="shared" si="47"/>
        <v>0</v>
      </c>
      <c r="J353" s="16">
        <f t="shared" si="48"/>
        <v>0</v>
      </c>
      <c r="K353" s="16"/>
      <c r="L353" s="17">
        <f t="shared" si="50"/>
        <v>0.5</v>
      </c>
      <c r="M353" s="17">
        <f t="shared" si="51"/>
        <v>0.5</v>
      </c>
      <c r="N353">
        <f t="shared" si="52"/>
        <v>1</v>
      </c>
      <c r="O353" s="18">
        <v>1</v>
      </c>
      <c r="P353" s="18" t="str">
        <f t="shared" si="53"/>
        <v>Y</v>
      </c>
    </row>
    <row r="354" spans="1:16">
      <c r="A354" s="14">
        <v>-0.69999504999999995</v>
      </c>
      <c r="B354" s="14">
        <v>-0.74329904000000002</v>
      </c>
      <c r="C354" s="37"/>
      <c r="D354" s="15">
        <f t="shared" si="45"/>
        <v>-0.26010804263699994</v>
      </c>
      <c r="E354" s="16">
        <f t="shared" si="46"/>
        <v>0.50411597132600006</v>
      </c>
      <c r="F354" s="15">
        <f t="shared" si="49"/>
        <v>0</v>
      </c>
      <c r="G354" s="16">
        <f t="shared" si="49"/>
        <v>0.50411597132600006</v>
      </c>
      <c r="H354" s="38"/>
      <c r="I354" s="16">
        <f t="shared" si="47"/>
        <v>1.4518539974188801E-2</v>
      </c>
      <c r="J354" s="16">
        <f t="shared" si="48"/>
        <v>0.24792423469812683</v>
      </c>
      <c r="K354" s="16"/>
      <c r="L354" s="17">
        <f t="shared" si="50"/>
        <v>0.44191204786593075</v>
      </c>
      <c r="M354" s="17">
        <f t="shared" si="51"/>
        <v>0.55808795213406914</v>
      </c>
      <c r="N354">
        <f t="shared" si="52"/>
        <v>1</v>
      </c>
      <c r="O354" s="18">
        <v>0</v>
      </c>
      <c r="P354" s="18" t="str">
        <f t="shared" si="53"/>
        <v>N</v>
      </c>
    </row>
    <row r="355" spans="1:16">
      <c r="A355" s="14">
        <v>-0.69999504999999995</v>
      </c>
      <c r="B355" s="14">
        <v>-0.74329904000000002</v>
      </c>
      <c r="C355" s="37"/>
      <c r="D355" s="15">
        <f t="shared" si="45"/>
        <v>-0.26010804263699994</v>
      </c>
      <c r="E355" s="16">
        <f t="shared" si="46"/>
        <v>0.50411597132600006</v>
      </c>
      <c r="F355" s="15">
        <f t="shared" si="49"/>
        <v>0</v>
      </c>
      <c r="G355" s="16">
        <f t="shared" si="49"/>
        <v>0.50411597132600006</v>
      </c>
      <c r="H355" s="38"/>
      <c r="I355" s="16">
        <f t="shared" si="47"/>
        <v>1.4518539974188801E-2</v>
      </c>
      <c r="J355" s="16">
        <f t="shared" si="48"/>
        <v>0.24792423469812683</v>
      </c>
      <c r="K355" s="16"/>
      <c r="L355" s="17">
        <f t="shared" si="50"/>
        <v>0.44191204786593075</v>
      </c>
      <c r="M355" s="17">
        <f t="shared" si="51"/>
        <v>0.55808795213406914</v>
      </c>
      <c r="N355">
        <f t="shared" si="52"/>
        <v>1</v>
      </c>
      <c r="O355" s="18">
        <v>0</v>
      </c>
      <c r="P355" s="18" t="str">
        <f t="shared" si="53"/>
        <v>N</v>
      </c>
    </row>
    <row r="356" spans="1:16">
      <c r="A356" s="14">
        <v>0.28384517999999997</v>
      </c>
      <c r="B356" s="14">
        <v>0.60359927999999996</v>
      </c>
      <c r="C356" s="37"/>
      <c r="D356" s="15">
        <f t="shared" si="45"/>
        <v>-1.8185225777999997E-2</v>
      </c>
      <c r="E356" s="16">
        <f t="shared" si="46"/>
        <v>-0.47636183669999993</v>
      </c>
      <c r="F356" s="15">
        <f t="shared" si="49"/>
        <v>0</v>
      </c>
      <c r="G356" s="16">
        <f t="shared" si="49"/>
        <v>0</v>
      </c>
      <c r="H356" s="38"/>
      <c r="I356" s="16">
        <f t="shared" si="47"/>
        <v>0</v>
      </c>
      <c r="J356" s="16">
        <f t="shared" si="48"/>
        <v>0</v>
      </c>
      <c r="K356" s="16"/>
      <c r="L356" s="17">
        <f t="shared" si="50"/>
        <v>0.5</v>
      </c>
      <c r="M356" s="17">
        <f t="shared" si="51"/>
        <v>0.5</v>
      </c>
      <c r="N356">
        <f t="shared" si="52"/>
        <v>1</v>
      </c>
      <c r="O356" s="18">
        <v>0</v>
      </c>
      <c r="P356" s="18" t="str">
        <f t="shared" si="53"/>
        <v>N</v>
      </c>
    </row>
    <row r="357" spans="1:16">
      <c r="A357" s="14">
        <v>1.2676854099999999</v>
      </c>
      <c r="B357" s="14">
        <v>2.2872221800000001</v>
      </c>
      <c r="C357" s="37"/>
      <c r="D357" s="15">
        <f t="shared" si="45"/>
        <v>8.5949892944999773E-2</v>
      </c>
      <c r="E357" s="16">
        <f t="shared" si="46"/>
        <v>-1.759858094268</v>
      </c>
      <c r="F357" s="15">
        <f t="shared" si="49"/>
        <v>8.5949892944999773E-2</v>
      </c>
      <c r="G357" s="16">
        <f t="shared" si="49"/>
        <v>0</v>
      </c>
      <c r="H357" s="38"/>
      <c r="I357" s="16">
        <f t="shared" si="47"/>
        <v>-4.759905071294087E-2</v>
      </c>
      <c r="J357" s="16">
        <f t="shared" si="48"/>
        <v>-1.6467999488261956E-2</v>
      </c>
      <c r="K357" s="16"/>
      <c r="L357" s="17">
        <f t="shared" si="50"/>
        <v>0.49221786568334058</v>
      </c>
      <c r="M357" s="17">
        <f t="shared" si="51"/>
        <v>0.50778213431665942</v>
      </c>
      <c r="N357">
        <f t="shared" si="52"/>
        <v>1</v>
      </c>
      <c r="O357" s="18">
        <v>1</v>
      </c>
      <c r="P357" s="18" t="str">
        <f t="shared" si="53"/>
        <v>Y</v>
      </c>
    </row>
    <row r="358" spans="1:16">
      <c r="A358" s="14">
        <v>-0.69999504999999995</v>
      </c>
      <c r="B358" s="14">
        <v>-0.74329904000000002</v>
      </c>
      <c r="C358" s="37"/>
      <c r="D358" s="15">
        <f t="shared" si="45"/>
        <v>-0.26010804263699994</v>
      </c>
      <c r="E358" s="16">
        <f t="shared" si="46"/>
        <v>0.50411597132600006</v>
      </c>
      <c r="F358" s="15">
        <f t="shared" si="49"/>
        <v>0</v>
      </c>
      <c r="G358" s="16">
        <f t="shared" si="49"/>
        <v>0.50411597132600006</v>
      </c>
      <c r="H358" s="38"/>
      <c r="I358" s="16">
        <f t="shared" si="47"/>
        <v>1.4518539974188801E-2</v>
      </c>
      <c r="J358" s="16">
        <f t="shared" si="48"/>
        <v>0.24792423469812683</v>
      </c>
      <c r="K358" s="16"/>
      <c r="L358" s="17">
        <f t="shared" si="50"/>
        <v>0.44191204786593075</v>
      </c>
      <c r="M358" s="17">
        <f t="shared" si="51"/>
        <v>0.55808795213406914</v>
      </c>
      <c r="N358">
        <f t="shared" si="52"/>
        <v>1</v>
      </c>
      <c r="O358" s="18">
        <v>0</v>
      </c>
      <c r="P358" s="18" t="str">
        <f t="shared" si="53"/>
        <v>N</v>
      </c>
    </row>
    <row r="359" spans="1:16">
      <c r="A359" s="14">
        <v>-0.69999504999999995</v>
      </c>
      <c r="B359" s="14">
        <v>-0.74329904000000002</v>
      </c>
      <c r="C359" s="37"/>
      <c r="D359" s="15">
        <f t="shared" si="45"/>
        <v>-0.26010804263699994</v>
      </c>
      <c r="E359" s="16">
        <f t="shared" si="46"/>
        <v>0.50411597132600006</v>
      </c>
      <c r="F359" s="15">
        <f t="shared" si="49"/>
        <v>0</v>
      </c>
      <c r="G359" s="16">
        <f t="shared" si="49"/>
        <v>0.50411597132600006</v>
      </c>
      <c r="H359" s="38"/>
      <c r="I359" s="16">
        <f t="shared" si="47"/>
        <v>1.4518539974188801E-2</v>
      </c>
      <c r="J359" s="16">
        <f t="shared" si="48"/>
        <v>0.24792423469812683</v>
      </c>
      <c r="K359" s="16"/>
      <c r="L359" s="17">
        <f t="shared" si="50"/>
        <v>0.44191204786593075</v>
      </c>
      <c r="M359" s="17">
        <f t="shared" si="51"/>
        <v>0.55808795213406914</v>
      </c>
      <c r="N359">
        <f t="shared" si="52"/>
        <v>1</v>
      </c>
      <c r="O359" s="18">
        <v>0</v>
      </c>
      <c r="P359" s="18" t="str">
        <f t="shared" si="53"/>
        <v>N</v>
      </c>
    </row>
    <row r="360" spans="1:16">
      <c r="A360" s="14">
        <v>-4.4101559999999998E-2</v>
      </c>
      <c r="B360" s="14">
        <v>-6.9849880000000003E-2</v>
      </c>
      <c r="C360" s="37"/>
      <c r="D360" s="15">
        <f t="shared" si="45"/>
        <v>-6.9676966200000016E-3</v>
      </c>
      <c r="E360" s="16">
        <f t="shared" si="46"/>
        <v>5.2476399788000005E-2</v>
      </c>
      <c r="F360" s="15">
        <f t="shared" si="49"/>
        <v>0</v>
      </c>
      <c r="G360" s="16">
        <f t="shared" si="49"/>
        <v>5.2476399788000005E-2</v>
      </c>
      <c r="H360" s="38"/>
      <c r="I360" s="16">
        <f t="shared" si="47"/>
        <v>1.5113203138944001E-3</v>
      </c>
      <c r="J360" s="16">
        <f t="shared" si="48"/>
        <v>2.5807893415738404E-2</v>
      </c>
      <c r="K360" s="16"/>
      <c r="L360" s="17">
        <f t="shared" si="50"/>
        <v>0.49392615551600921</v>
      </c>
      <c r="M360" s="17">
        <f t="shared" si="51"/>
        <v>0.50607384448399084</v>
      </c>
      <c r="N360">
        <f t="shared" si="52"/>
        <v>1</v>
      </c>
      <c r="O360" s="18">
        <v>1</v>
      </c>
      <c r="P360" s="18" t="str">
        <f t="shared" si="53"/>
        <v>Y</v>
      </c>
    </row>
    <row r="361" spans="1:16">
      <c r="A361" s="14">
        <v>2.2515256300000002</v>
      </c>
      <c r="B361" s="14">
        <v>2.2872221800000001</v>
      </c>
      <c r="C361" s="37"/>
      <c r="D361" s="15">
        <f t="shared" si="45"/>
        <v>0.87902349428700011</v>
      </c>
      <c r="E361" s="16">
        <f t="shared" si="46"/>
        <v>-1.5282621064799999</v>
      </c>
      <c r="F361" s="15">
        <f t="shared" si="49"/>
        <v>0.87902349428700011</v>
      </c>
      <c r="G361" s="16">
        <f t="shared" si="49"/>
        <v>0</v>
      </c>
      <c r="H361" s="38"/>
      <c r="I361" s="16">
        <f t="shared" si="47"/>
        <v>-0.48680321113614061</v>
      </c>
      <c r="J361" s="16">
        <f t="shared" si="48"/>
        <v>-0.16842090150538921</v>
      </c>
      <c r="K361" s="16"/>
      <c r="L361" s="17">
        <f t="shared" si="50"/>
        <v>0.4210700419012775</v>
      </c>
      <c r="M361" s="17">
        <f t="shared" si="51"/>
        <v>0.5789299580987225</v>
      </c>
      <c r="N361">
        <f t="shared" si="52"/>
        <v>1</v>
      </c>
      <c r="O361" s="18">
        <v>1</v>
      </c>
      <c r="P361" s="18" t="str">
        <f t="shared" si="53"/>
        <v>Y</v>
      </c>
    </row>
    <row r="362" spans="1:16">
      <c r="A362" s="14">
        <v>2.2515256300000002</v>
      </c>
      <c r="B362" s="14">
        <v>0.60359927999999996</v>
      </c>
      <c r="C362" s="37"/>
      <c r="D362" s="15">
        <f t="shared" si="45"/>
        <v>1.5679619849670003</v>
      </c>
      <c r="E362" s="16">
        <f t="shared" si="46"/>
        <v>-1.3169858769999876E-2</v>
      </c>
      <c r="F362" s="15">
        <f t="shared" si="49"/>
        <v>1.5679619849670003</v>
      </c>
      <c r="G362" s="16">
        <f t="shared" si="49"/>
        <v>0</v>
      </c>
      <c r="H362" s="38"/>
      <c r="I362" s="16">
        <f t="shared" si="47"/>
        <v>-0.86833734727472478</v>
      </c>
      <c r="J362" s="16">
        <f t="shared" si="48"/>
        <v>-0.30042151631967723</v>
      </c>
      <c r="K362" s="16"/>
      <c r="L362" s="17">
        <f t="shared" si="50"/>
        <v>0.36171787492986385</v>
      </c>
      <c r="M362" s="17">
        <f t="shared" si="51"/>
        <v>0.63828212507013615</v>
      </c>
      <c r="N362">
        <f t="shared" si="52"/>
        <v>1</v>
      </c>
      <c r="O362" s="18">
        <v>1</v>
      </c>
      <c r="P362" s="18" t="str">
        <f t="shared" si="53"/>
        <v>Y</v>
      </c>
    </row>
    <row r="363" spans="1:16">
      <c r="A363" s="14">
        <v>-4.4101559999999998E-2</v>
      </c>
      <c r="B363" s="14">
        <v>0.60359927999999996</v>
      </c>
      <c r="C363" s="37"/>
      <c r="D363" s="15">
        <f t="shared" si="45"/>
        <v>-0.28254309289199997</v>
      </c>
      <c r="E363" s="16">
        <f t="shared" si="46"/>
        <v>-0.55356049929599993</v>
      </c>
      <c r="F363" s="15">
        <f t="shared" si="49"/>
        <v>0</v>
      </c>
      <c r="G363" s="16">
        <f t="shared" si="49"/>
        <v>0</v>
      </c>
      <c r="H363" s="38"/>
      <c r="I363" s="16">
        <f t="shared" si="47"/>
        <v>0</v>
      </c>
      <c r="J363" s="16">
        <f t="shared" si="48"/>
        <v>0</v>
      </c>
      <c r="K363" s="16"/>
      <c r="L363" s="17">
        <f t="shared" si="50"/>
        <v>0.5</v>
      </c>
      <c r="M363" s="17">
        <f t="shared" si="51"/>
        <v>0.5</v>
      </c>
      <c r="N363">
        <f t="shared" si="52"/>
        <v>1</v>
      </c>
      <c r="O363" s="18">
        <v>1</v>
      </c>
      <c r="P363" s="18" t="str">
        <f t="shared" si="53"/>
        <v>Y</v>
      </c>
    </row>
    <row r="364" spans="1:16">
      <c r="A364" s="14">
        <v>2.2515256300000002</v>
      </c>
      <c r="B364" s="14">
        <v>2.2872221800000001</v>
      </c>
      <c r="C364" s="37"/>
      <c r="D364" s="15">
        <f t="shared" si="45"/>
        <v>0.87902349428700011</v>
      </c>
      <c r="E364" s="16">
        <f t="shared" si="46"/>
        <v>-1.5282621064799999</v>
      </c>
      <c r="F364" s="15">
        <f t="shared" si="49"/>
        <v>0.87902349428700011</v>
      </c>
      <c r="G364" s="16">
        <f t="shared" si="49"/>
        <v>0</v>
      </c>
      <c r="H364" s="38"/>
      <c r="I364" s="16">
        <f t="shared" si="47"/>
        <v>-0.48680321113614061</v>
      </c>
      <c r="J364" s="16">
        <f t="shared" si="48"/>
        <v>-0.16842090150538921</v>
      </c>
      <c r="K364" s="16"/>
      <c r="L364" s="17">
        <f t="shared" si="50"/>
        <v>0.4210700419012775</v>
      </c>
      <c r="M364" s="17">
        <f t="shared" si="51"/>
        <v>0.5789299580987225</v>
      </c>
      <c r="N364">
        <f t="shared" si="52"/>
        <v>1</v>
      </c>
      <c r="O364" s="18">
        <v>1</v>
      </c>
      <c r="P364" s="18" t="str">
        <f t="shared" si="53"/>
        <v>Y</v>
      </c>
    </row>
    <row r="365" spans="1:16">
      <c r="A365" s="14">
        <v>2.2515256300000002</v>
      </c>
      <c r="B365" s="14">
        <v>-6.9849880000000003E-2</v>
      </c>
      <c r="C365" s="37"/>
      <c r="D365" s="15">
        <f t="shared" si="45"/>
        <v>1.8435373812390001</v>
      </c>
      <c r="E365" s="16">
        <f t="shared" si="46"/>
        <v>0.59286704031400006</v>
      </c>
      <c r="F365" s="15">
        <f t="shared" si="49"/>
        <v>1.8435373812390001</v>
      </c>
      <c r="G365" s="16">
        <f t="shared" si="49"/>
        <v>0.59286704031400006</v>
      </c>
      <c r="H365" s="38"/>
      <c r="I365" s="16">
        <f t="shared" si="47"/>
        <v>-1.0038764309691151</v>
      </c>
      <c r="J365" s="16">
        <f t="shared" si="48"/>
        <v>-6.1649751818967202E-2</v>
      </c>
      <c r="K365" s="16"/>
      <c r="L365" s="17">
        <f t="shared" si="50"/>
        <v>0.28045078328117728</v>
      </c>
      <c r="M365" s="17">
        <f t="shared" si="51"/>
        <v>0.71954921671882266</v>
      </c>
      <c r="N365">
        <f t="shared" si="52"/>
        <v>1</v>
      </c>
      <c r="O365" s="18">
        <v>1</v>
      </c>
      <c r="P365" s="18" t="str">
        <f t="shared" si="53"/>
        <v>Y</v>
      </c>
    </row>
    <row r="366" spans="1:16">
      <c r="A366" s="14">
        <v>-0.37204830999999999</v>
      </c>
      <c r="B366" s="14">
        <v>-0.40657446000000003</v>
      </c>
      <c r="C366" s="37"/>
      <c r="D366" s="15">
        <f t="shared" si="45"/>
        <v>-0.13353787365900002</v>
      </c>
      <c r="E366" s="16">
        <f t="shared" si="46"/>
        <v>0.27829618438000003</v>
      </c>
      <c r="F366" s="15">
        <f t="shared" si="49"/>
        <v>0</v>
      </c>
      <c r="G366" s="16">
        <f t="shared" si="49"/>
        <v>0.27829618438000003</v>
      </c>
      <c r="H366" s="38"/>
      <c r="I366" s="16">
        <f t="shared" si="47"/>
        <v>8.0149301101440015E-3</v>
      </c>
      <c r="J366" s="16">
        <f t="shared" si="48"/>
        <v>0.13686606347808403</v>
      </c>
      <c r="K366" s="16"/>
      <c r="L366" s="17">
        <f t="shared" si="50"/>
        <v>0.46783171082303254</v>
      </c>
      <c r="M366" s="17">
        <f t="shared" si="51"/>
        <v>0.53216828917696735</v>
      </c>
      <c r="N366">
        <f t="shared" si="52"/>
        <v>1</v>
      </c>
      <c r="O366" s="18">
        <v>0</v>
      </c>
      <c r="P366" s="18" t="str">
        <f t="shared" si="53"/>
        <v>N</v>
      </c>
    </row>
    <row r="367" spans="1:16">
      <c r="A367" s="14">
        <v>0.28384517999999997</v>
      </c>
      <c r="B367" s="14">
        <v>0.26687470000000002</v>
      </c>
      <c r="C367" s="37"/>
      <c r="D367" s="15">
        <f t="shared" si="45"/>
        <v>0.11960247235799998</v>
      </c>
      <c r="E367" s="16">
        <f t="shared" si="46"/>
        <v>-0.17334338715800002</v>
      </c>
      <c r="F367" s="15">
        <f t="shared" si="49"/>
        <v>0.11960247235799998</v>
      </c>
      <c r="G367" s="16">
        <f t="shared" si="49"/>
        <v>0</v>
      </c>
      <c r="H367" s="38"/>
      <c r="I367" s="16">
        <f t="shared" si="47"/>
        <v>-6.6235849191860388E-2</v>
      </c>
      <c r="J367" s="16">
        <f t="shared" si="48"/>
        <v>-2.2915833703792795E-2</v>
      </c>
      <c r="K367" s="16"/>
      <c r="L367" s="17">
        <f t="shared" si="50"/>
        <v>0.48917168946374101</v>
      </c>
      <c r="M367" s="17">
        <f t="shared" si="51"/>
        <v>0.51082831053625899</v>
      </c>
      <c r="N367">
        <f t="shared" si="52"/>
        <v>1</v>
      </c>
      <c r="O367" s="18">
        <v>0</v>
      </c>
      <c r="P367" s="18" t="str">
        <f t="shared" si="53"/>
        <v>N</v>
      </c>
    </row>
    <row r="368" spans="1:16">
      <c r="A368" s="14">
        <v>-0.69999504999999995</v>
      </c>
      <c r="B368" s="14">
        <v>-0.74329904000000002</v>
      </c>
      <c r="C368" s="37"/>
      <c r="D368" s="15">
        <f t="shared" si="45"/>
        <v>-0.26010804263699994</v>
      </c>
      <c r="E368" s="16">
        <f t="shared" si="46"/>
        <v>0.50411597132600006</v>
      </c>
      <c r="F368" s="15">
        <f t="shared" si="49"/>
        <v>0</v>
      </c>
      <c r="G368" s="16">
        <f t="shared" si="49"/>
        <v>0.50411597132600006</v>
      </c>
      <c r="H368" s="38"/>
      <c r="I368" s="16">
        <f t="shared" si="47"/>
        <v>1.4518539974188801E-2</v>
      </c>
      <c r="J368" s="16">
        <f t="shared" si="48"/>
        <v>0.24792423469812683</v>
      </c>
      <c r="K368" s="16"/>
      <c r="L368" s="17">
        <f t="shared" si="50"/>
        <v>0.44191204786593075</v>
      </c>
      <c r="M368" s="17">
        <f t="shared" si="51"/>
        <v>0.55808795213406914</v>
      </c>
      <c r="N368">
        <f t="shared" si="52"/>
        <v>1</v>
      </c>
      <c r="O368" s="18">
        <v>0</v>
      </c>
      <c r="P368" s="18" t="str">
        <f t="shared" si="53"/>
        <v>N</v>
      </c>
    </row>
    <row r="369" spans="1:16">
      <c r="A369" s="14">
        <v>-0.69999504999999995</v>
      </c>
      <c r="B369" s="14">
        <v>-0.74329904000000002</v>
      </c>
      <c r="C369" s="37"/>
      <c r="D369" s="15">
        <f t="shared" si="45"/>
        <v>-0.26010804263699994</v>
      </c>
      <c r="E369" s="16">
        <f t="shared" si="46"/>
        <v>0.50411597132600006</v>
      </c>
      <c r="F369" s="15">
        <f t="shared" si="49"/>
        <v>0</v>
      </c>
      <c r="G369" s="16">
        <f t="shared" si="49"/>
        <v>0.50411597132600006</v>
      </c>
      <c r="H369" s="38"/>
      <c r="I369" s="16">
        <f t="shared" si="47"/>
        <v>1.4518539974188801E-2</v>
      </c>
      <c r="J369" s="16">
        <f t="shared" si="48"/>
        <v>0.24792423469812683</v>
      </c>
      <c r="K369" s="16"/>
      <c r="L369" s="17">
        <f t="shared" si="50"/>
        <v>0.44191204786593075</v>
      </c>
      <c r="M369" s="17">
        <f t="shared" si="51"/>
        <v>0.55808795213406914</v>
      </c>
      <c r="N369">
        <f t="shared" si="52"/>
        <v>1</v>
      </c>
      <c r="O369" s="18">
        <v>0</v>
      </c>
      <c r="P369" s="18" t="str">
        <f t="shared" si="53"/>
        <v>N</v>
      </c>
    </row>
    <row r="370" spans="1:16">
      <c r="A370" s="14">
        <v>2.2515256300000002</v>
      </c>
      <c r="B370" s="14">
        <v>2.2872221800000001</v>
      </c>
      <c r="C370" s="37"/>
      <c r="D370" s="15">
        <f t="shared" si="45"/>
        <v>0.87902349428700011</v>
      </c>
      <c r="E370" s="16">
        <f t="shared" si="46"/>
        <v>-1.5282621064799999</v>
      </c>
      <c r="F370" s="15">
        <f t="shared" si="49"/>
        <v>0.87902349428700011</v>
      </c>
      <c r="G370" s="16">
        <f t="shared" si="49"/>
        <v>0</v>
      </c>
      <c r="H370" s="38"/>
      <c r="I370" s="16">
        <f t="shared" si="47"/>
        <v>-0.48680321113614061</v>
      </c>
      <c r="J370" s="16">
        <f t="shared" si="48"/>
        <v>-0.16842090150538921</v>
      </c>
      <c r="K370" s="16"/>
      <c r="L370" s="17">
        <f t="shared" si="50"/>
        <v>0.4210700419012775</v>
      </c>
      <c r="M370" s="17">
        <f t="shared" si="51"/>
        <v>0.5789299580987225</v>
      </c>
      <c r="N370">
        <f t="shared" si="52"/>
        <v>1</v>
      </c>
      <c r="O370" s="18">
        <v>1</v>
      </c>
      <c r="P370" s="18" t="str">
        <f t="shared" si="53"/>
        <v>Y</v>
      </c>
    </row>
    <row r="371" spans="1:16">
      <c r="A371" s="14">
        <v>1.5956321499999999</v>
      </c>
      <c r="B371" s="14">
        <v>1.61377302</v>
      </c>
      <c r="C371" s="37"/>
      <c r="D371" s="15">
        <f t="shared" si="45"/>
        <v>0.625883156331</v>
      </c>
      <c r="E371" s="16">
        <f t="shared" si="46"/>
        <v>-1.0766225325880001</v>
      </c>
      <c r="F371" s="15">
        <f t="shared" si="49"/>
        <v>0.625883156331</v>
      </c>
      <c r="G371" s="16">
        <f t="shared" si="49"/>
        <v>0</v>
      </c>
      <c r="H371" s="38"/>
      <c r="I371" s="16">
        <f t="shared" si="47"/>
        <v>-0.34661409197610776</v>
      </c>
      <c r="J371" s="16">
        <f t="shared" si="48"/>
        <v>-0.1199192127530196</v>
      </c>
      <c r="K371" s="16"/>
      <c r="L371" s="17">
        <f t="shared" si="50"/>
        <v>0.443567747246082</v>
      </c>
      <c r="M371" s="17">
        <f t="shared" si="51"/>
        <v>0.55643225275391806</v>
      </c>
      <c r="N371">
        <f t="shared" si="52"/>
        <v>1</v>
      </c>
      <c r="O371" s="18">
        <v>1</v>
      </c>
      <c r="P371" s="18" t="str">
        <f t="shared" si="53"/>
        <v>Y</v>
      </c>
    </row>
    <row r="372" spans="1:16">
      <c r="A372" s="14">
        <v>-0.69999504999999995</v>
      </c>
      <c r="B372" s="14">
        <v>-6.9849880000000003E-2</v>
      </c>
      <c r="C372" s="37"/>
      <c r="D372" s="15">
        <f t="shared" si="45"/>
        <v>-0.53568343890899994</v>
      </c>
      <c r="E372" s="16">
        <f t="shared" si="46"/>
        <v>-0.10192092775799999</v>
      </c>
      <c r="F372" s="15">
        <f t="shared" si="49"/>
        <v>0</v>
      </c>
      <c r="G372" s="16">
        <f t="shared" si="49"/>
        <v>0</v>
      </c>
      <c r="H372" s="38"/>
      <c r="I372" s="16">
        <f t="shared" si="47"/>
        <v>0</v>
      </c>
      <c r="J372" s="16">
        <f t="shared" si="48"/>
        <v>0</v>
      </c>
      <c r="K372" s="16"/>
      <c r="L372" s="17">
        <f t="shared" si="50"/>
        <v>0.5</v>
      </c>
      <c r="M372" s="17">
        <f t="shared" si="51"/>
        <v>0.5</v>
      </c>
      <c r="N372">
        <f t="shared" si="52"/>
        <v>1</v>
      </c>
      <c r="O372" s="18">
        <v>0</v>
      </c>
      <c r="P372" s="18" t="str">
        <f t="shared" si="53"/>
        <v>N</v>
      </c>
    </row>
    <row r="373" spans="1:16">
      <c r="A373" s="14">
        <v>-0.69999504999999995</v>
      </c>
      <c r="B373" s="14">
        <v>-6.9849880000000003E-2</v>
      </c>
      <c r="C373" s="37"/>
      <c r="D373" s="15">
        <f t="shared" si="45"/>
        <v>-0.53568343890899994</v>
      </c>
      <c r="E373" s="16">
        <f t="shared" si="46"/>
        <v>-0.10192092775799999</v>
      </c>
      <c r="F373" s="15">
        <f t="shared" si="49"/>
        <v>0</v>
      </c>
      <c r="G373" s="16">
        <f t="shared" si="49"/>
        <v>0</v>
      </c>
      <c r="H373" s="38"/>
      <c r="I373" s="16">
        <f t="shared" si="47"/>
        <v>0</v>
      </c>
      <c r="J373" s="16">
        <f t="shared" si="48"/>
        <v>0</v>
      </c>
      <c r="K373" s="16"/>
      <c r="L373" s="17">
        <f t="shared" si="50"/>
        <v>0.5</v>
      </c>
      <c r="M373" s="17">
        <f t="shared" si="51"/>
        <v>0.5</v>
      </c>
      <c r="N373">
        <f t="shared" si="52"/>
        <v>1</v>
      </c>
      <c r="O373" s="18">
        <v>0</v>
      </c>
      <c r="P373" s="18" t="str">
        <f t="shared" si="53"/>
        <v>N</v>
      </c>
    </row>
    <row r="374" spans="1:16">
      <c r="A374" s="14">
        <v>-4.4101559999999998E-2</v>
      </c>
      <c r="B374" s="14">
        <v>-0.40657446000000003</v>
      </c>
      <c r="C374" s="37"/>
      <c r="D374" s="15">
        <f t="shared" si="45"/>
        <v>0.13082000151599998</v>
      </c>
      <c r="E374" s="16">
        <f t="shared" si="46"/>
        <v>0.35549484933000003</v>
      </c>
      <c r="F374" s="15">
        <f t="shared" si="49"/>
        <v>0.13082000151599998</v>
      </c>
      <c r="G374" s="16">
        <f t="shared" si="49"/>
        <v>0.35549484933000003</v>
      </c>
      <c r="H374" s="38"/>
      <c r="I374" s="16">
        <f t="shared" si="47"/>
        <v>-6.2209865178856787E-2</v>
      </c>
      <c r="J374" s="16">
        <f t="shared" si="48"/>
        <v>0.14976725461002843</v>
      </c>
      <c r="K374" s="16"/>
      <c r="L374" s="17">
        <f t="shared" si="50"/>
        <v>0.44720327082278671</v>
      </c>
      <c r="M374" s="17">
        <f t="shared" si="51"/>
        <v>0.55279672917721323</v>
      </c>
      <c r="N374">
        <f t="shared" si="52"/>
        <v>1</v>
      </c>
      <c r="O374" s="18">
        <v>0</v>
      </c>
      <c r="P374" s="18" t="str">
        <f t="shared" si="53"/>
        <v>N</v>
      </c>
    </row>
    <row r="375" spans="1:16">
      <c r="A375" s="14">
        <v>-0.69999504999999995</v>
      </c>
      <c r="B375" s="14">
        <v>-6.9849880000000003E-2</v>
      </c>
      <c r="C375" s="37"/>
      <c r="D375" s="15">
        <f t="shared" si="45"/>
        <v>-0.53568343890899994</v>
      </c>
      <c r="E375" s="16">
        <f t="shared" si="46"/>
        <v>-0.10192092775799999</v>
      </c>
      <c r="F375" s="15">
        <f t="shared" si="49"/>
        <v>0</v>
      </c>
      <c r="G375" s="16">
        <f t="shared" si="49"/>
        <v>0</v>
      </c>
      <c r="H375" s="38"/>
      <c r="I375" s="16">
        <f t="shared" si="47"/>
        <v>0</v>
      </c>
      <c r="J375" s="16">
        <f t="shared" si="48"/>
        <v>0</v>
      </c>
      <c r="K375" s="16"/>
      <c r="L375" s="17">
        <f t="shared" si="50"/>
        <v>0.5</v>
      </c>
      <c r="M375" s="17">
        <f t="shared" si="51"/>
        <v>0.5</v>
      </c>
      <c r="N375">
        <f t="shared" si="52"/>
        <v>1</v>
      </c>
      <c r="O375" s="18">
        <v>0</v>
      </c>
      <c r="P375" s="18" t="str">
        <f t="shared" si="53"/>
        <v>N</v>
      </c>
    </row>
    <row r="376" spans="1:16">
      <c r="A376" s="14">
        <v>-0.69999504999999995</v>
      </c>
      <c r="B376" s="14">
        <v>-0.40657446000000003</v>
      </c>
      <c r="C376" s="37"/>
      <c r="D376" s="15">
        <f t="shared" si="45"/>
        <v>-0.39789574077299994</v>
      </c>
      <c r="E376" s="16">
        <f t="shared" si="46"/>
        <v>0.20109752178400003</v>
      </c>
      <c r="F376" s="15">
        <f t="shared" si="49"/>
        <v>0</v>
      </c>
      <c r="G376" s="16">
        <f t="shared" si="49"/>
        <v>0.20109752178400003</v>
      </c>
      <c r="H376" s="38"/>
      <c r="I376" s="16">
        <f t="shared" si="47"/>
        <v>5.7916086273792008E-3</v>
      </c>
      <c r="J376" s="16">
        <f t="shared" si="48"/>
        <v>9.8899761213371212E-2</v>
      </c>
      <c r="K376" s="16"/>
      <c r="L376" s="17">
        <f t="shared" si="50"/>
        <v>0.47673976325704776</v>
      </c>
      <c r="M376" s="17">
        <f t="shared" si="51"/>
        <v>0.5232602367429523</v>
      </c>
      <c r="N376">
        <f t="shared" si="52"/>
        <v>1</v>
      </c>
      <c r="O376" s="18">
        <v>0</v>
      </c>
      <c r="P376" s="18" t="str">
        <f t="shared" si="53"/>
        <v>N</v>
      </c>
    </row>
    <row r="377" spans="1:16">
      <c r="A377" s="14">
        <v>-0.69999504999999995</v>
      </c>
      <c r="B377" s="14">
        <v>-0.74329904000000002</v>
      </c>
      <c r="C377" s="37"/>
      <c r="D377" s="15">
        <f t="shared" si="45"/>
        <v>-0.26010804263699994</v>
      </c>
      <c r="E377" s="16">
        <f t="shared" si="46"/>
        <v>0.50411597132600006</v>
      </c>
      <c r="F377" s="15">
        <f t="shared" si="49"/>
        <v>0</v>
      </c>
      <c r="G377" s="16">
        <f t="shared" si="49"/>
        <v>0.50411597132600006</v>
      </c>
      <c r="H377" s="38"/>
      <c r="I377" s="16">
        <f t="shared" si="47"/>
        <v>1.4518539974188801E-2</v>
      </c>
      <c r="J377" s="16">
        <f t="shared" si="48"/>
        <v>0.24792423469812683</v>
      </c>
      <c r="K377" s="16"/>
      <c r="L377" s="17">
        <f t="shared" si="50"/>
        <v>0.44191204786593075</v>
      </c>
      <c r="M377" s="17">
        <f t="shared" si="51"/>
        <v>0.55808795213406914</v>
      </c>
      <c r="N377">
        <f t="shared" si="52"/>
        <v>1</v>
      </c>
      <c r="O377" s="18">
        <v>0</v>
      </c>
      <c r="P377" s="18" t="str">
        <f t="shared" si="53"/>
        <v>N</v>
      </c>
    </row>
    <row r="378" spans="1:16">
      <c r="A378" s="14">
        <v>-0.69999504999999995</v>
      </c>
      <c r="B378" s="14">
        <v>-0.40657446000000003</v>
      </c>
      <c r="C378" s="37"/>
      <c r="D378" s="15">
        <f t="shared" si="45"/>
        <v>-0.39789574077299994</v>
      </c>
      <c r="E378" s="16">
        <f t="shared" si="46"/>
        <v>0.20109752178400003</v>
      </c>
      <c r="F378" s="15">
        <f t="shared" si="49"/>
        <v>0</v>
      </c>
      <c r="G378" s="16">
        <f t="shared" si="49"/>
        <v>0.20109752178400003</v>
      </c>
      <c r="H378" s="38"/>
      <c r="I378" s="16">
        <f t="shared" si="47"/>
        <v>5.7916086273792008E-3</v>
      </c>
      <c r="J378" s="16">
        <f t="shared" si="48"/>
        <v>9.8899761213371212E-2</v>
      </c>
      <c r="K378" s="16"/>
      <c r="L378" s="17">
        <f t="shared" si="50"/>
        <v>0.47673976325704776</v>
      </c>
      <c r="M378" s="17">
        <f t="shared" si="51"/>
        <v>0.5232602367429523</v>
      </c>
      <c r="N378">
        <f t="shared" si="52"/>
        <v>1</v>
      </c>
      <c r="O378" s="18">
        <v>0</v>
      </c>
      <c r="P378" s="18" t="str">
        <f t="shared" si="53"/>
        <v>N</v>
      </c>
    </row>
    <row r="379" spans="1:16">
      <c r="A379" s="14">
        <v>-0.69999504999999995</v>
      </c>
      <c r="B379" s="14">
        <v>-0.74329904000000002</v>
      </c>
      <c r="C379" s="37"/>
      <c r="D379" s="15">
        <f t="shared" si="45"/>
        <v>-0.26010804263699994</v>
      </c>
      <c r="E379" s="16">
        <f t="shared" si="46"/>
        <v>0.50411597132600006</v>
      </c>
      <c r="F379" s="15">
        <f t="shared" si="49"/>
        <v>0</v>
      </c>
      <c r="G379" s="16">
        <f t="shared" si="49"/>
        <v>0.50411597132600006</v>
      </c>
      <c r="H379" s="38"/>
      <c r="I379" s="16">
        <f t="shared" si="47"/>
        <v>1.4518539974188801E-2</v>
      </c>
      <c r="J379" s="16">
        <f t="shared" si="48"/>
        <v>0.24792423469812683</v>
      </c>
      <c r="K379" s="16"/>
      <c r="L379" s="17">
        <f t="shared" si="50"/>
        <v>0.44191204786593075</v>
      </c>
      <c r="M379" s="17">
        <f t="shared" si="51"/>
        <v>0.55808795213406914</v>
      </c>
      <c r="N379">
        <f t="shared" si="52"/>
        <v>1</v>
      </c>
      <c r="O379" s="18">
        <v>0</v>
      </c>
      <c r="P379" s="18" t="str">
        <f t="shared" si="53"/>
        <v>N</v>
      </c>
    </row>
    <row r="380" spans="1:16">
      <c r="A380" s="14">
        <v>-0.69999504999999995</v>
      </c>
      <c r="B380" s="14">
        <v>-0.74329904000000002</v>
      </c>
      <c r="C380" s="37"/>
      <c r="D380" s="15">
        <f t="shared" si="45"/>
        <v>-0.26010804263699994</v>
      </c>
      <c r="E380" s="16">
        <f t="shared" si="46"/>
        <v>0.50411597132600006</v>
      </c>
      <c r="F380" s="15">
        <f t="shared" si="49"/>
        <v>0</v>
      </c>
      <c r="G380" s="16">
        <f t="shared" si="49"/>
        <v>0.50411597132600006</v>
      </c>
      <c r="H380" s="38"/>
      <c r="I380" s="16">
        <f t="shared" si="47"/>
        <v>1.4518539974188801E-2</v>
      </c>
      <c r="J380" s="16">
        <f t="shared" si="48"/>
        <v>0.24792423469812683</v>
      </c>
      <c r="K380" s="16"/>
      <c r="L380" s="17">
        <f t="shared" si="50"/>
        <v>0.44191204786593075</v>
      </c>
      <c r="M380" s="17">
        <f t="shared" si="51"/>
        <v>0.55808795213406914</v>
      </c>
      <c r="N380">
        <f t="shared" si="52"/>
        <v>1</v>
      </c>
      <c r="O380" s="18">
        <v>0</v>
      </c>
      <c r="P380" s="18" t="str">
        <f t="shared" si="53"/>
        <v>N</v>
      </c>
    </row>
    <row r="381" spans="1:16">
      <c r="A381" s="14">
        <v>-0.69999504999999995</v>
      </c>
      <c r="B381" s="14">
        <v>-0.74329904000000002</v>
      </c>
      <c r="C381" s="37"/>
      <c r="D381" s="15">
        <f t="shared" si="45"/>
        <v>-0.26010804263699994</v>
      </c>
      <c r="E381" s="16">
        <f t="shared" si="46"/>
        <v>0.50411597132600006</v>
      </c>
      <c r="F381" s="15">
        <f t="shared" si="49"/>
        <v>0</v>
      </c>
      <c r="G381" s="16">
        <f t="shared" si="49"/>
        <v>0.50411597132600006</v>
      </c>
      <c r="H381" s="38"/>
      <c r="I381" s="16">
        <f t="shared" si="47"/>
        <v>1.4518539974188801E-2</v>
      </c>
      <c r="J381" s="16">
        <f t="shared" si="48"/>
        <v>0.24792423469812683</v>
      </c>
      <c r="K381" s="16"/>
      <c r="L381" s="17">
        <f t="shared" si="50"/>
        <v>0.44191204786593075</v>
      </c>
      <c r="M381" s="17">
        <f t="shared" si="51"/>
        <v>0.55808795213406914</v>
      </c>
      <c r="N381">
        <f t="shared" si="52"/>
        <v>1</v>
      </c>
      <c r="O381" s="18">
        <v>0</v>
      </c>
      <c r="P381" s="18" t="str">
        <f t="shared" si="53"/>
        <v>N</v>
      </c>
    </row>
    <row r="382" spans="1:16">
      <c r="A382" s="14">
        <v>-0.69999504999999995</v>
      </c>
      <c r="B382" s="14">
        <v>-0.74329904000000002</v>
      </c>
      <c r="C382" s="37"/>
      <c r="D382" s="15">
        <f t="shared" si="45"/>
        <v>-0.26010804263699994</v>
      </c>
      <c r="E382" s="16">
        <f t="shared" si="46"/>
        <v>0.50411597132600006</v>
      </c>
      <c r="F382" s="15">
        <f t="shared" si="49"/>
        <v>0</v>
      </c>
      <c r="G382" s="16">
        <f t="shared" si="49"/>
        <v>0.50411597132600006</v>
      </c>
      <c r="H382" s="38"/>
      <c r="I382" s="16">
        <f t="shared" si="47"/>
        <v>1.4518539974188801E-2</v>
      </c>
      <c r="J382" s="16">
        <f t="shared" si="48"/>
        <v>0.24792423469812683</v>
      </c>
      <c r="K382" s="16"/>
      <c r="L382" s="17">
        <f t="shared" si="50"/>
        <v>0.44191204786593075</v>
      </c>
      <c r="M382" s="17">
        <f t="shared" si="51"/>
        <v>0.55808795213406914</v>
      </c>
      <c r="N382">
        <f t="shared" si="52"/>
        <v>1</v>
      </c>
      <c r="O382" s="18">
        <v>0</v>
      </c>
      <c r="P382" s="18" t="str">
        <f t="shared" si="53"/>
        <v>N</v>
      </c>
    </row>
    <row r="383" spans="1:16">
      <c r="A383" s="14">
        <v>-4.4101559999999998E-2</v>
      </c>
      <c r="B383" s="14">
        <v>0.26687470000000002</v>
      </c>
      <c r="C383" s="37"/>
      <c r="D383" s="15">
        <f t="shared" si="45"/>
        <v>-0.14475539475600002</v>
      </c>
      <c r="E383" s="16">
        <f t="shared" si="46"/>
        <v>-0.25054204975400002</v>
      </c>
      <c r="F383" s="15">
        <f t="shared" si="49"/>
        <v>0</v>
      </c>
      <c r="G383" s="16">
        <f t="shared" si="49"/>
        <v>0</v>
      </c>
      <c r="H383" s="38"/>
      <c r="I383" s="16">
        <f t="shared" si="47"/>
        <v>0</v>
      </c>
      <c r="J383" s="16">
        <f t="shared" si="48"/>
        <v>0</v>
      </c>
      <c r="K383" s="16"/>
      <c r="L383" s="17">
        <f t="shared" si="50"/>
        <v>0.5</v>
      </c>
      <c r="M383" s="17">
        <f t="shared" si="51"/>
        <v>0.5</v>
      </c>
      <c r="N383">
        <f t="shared" si="52"/>
        <v>1</v>
      </c>
      <c r="O383" s="18">
        <v>0</v>
      </c>
      <c r="P383" s="18" t="str">
        <f t="shared" si="53"/>
        <v>N</v>
      </c>
    </row>
    <row r="384" spans="1:16">
      <c r="A384" s="14">
        <v>-0.69999504999999995</v>
      </c>
      <c r="B384" s="14">
        <v>-0.74329904000000002</v>
      </c>
      <c r="C384" s="37"/>
      <c r="D384" s="15">
        <f t="shared" si="45"/>
        <v>-0.26010804263699994</v>
      </c>
      <c r="E384" s="16">
        <f t="shared" si="46"/>
        <v>0.50411597132600006</v>
      </c>
      <c r="F384" s="15">
        <f t="shared" si="49"/>
        <v>0</v>
      </c>
      <c r="G384" s="16">
        <f t="shared" si="49"/>
        <v>0.50411597132600006</v>
      </c>
      <c r="H384" s="38"/>
      <c r="I384" s="16">
        <f t="shared" si="47"/>
        <v>1.4518539974188801E-2</v>
      </c>
      <c r="J384" s="16">
        <f t="shared" si="48"/>
        <v>0.24792423469812683</v>
      </c>
      <c r="K384" s="16"/>
      <c r="L384" s="17">
        <f t="shared" si="50"/>
        <v>0.44191204786593075</v>
      </c>
      <c r="M384" s="17">
        <f t="shared" si="51"/>
        <v>0.55808795213406914</v>
      </c>
      <c r="N384">
        <f t="shared" si="52"/>
        <v>1</v>
      </c>
      <c r="O384" s="18">
        <v>0</v>
      </c>
      <c r="P384" s="18" t="str">
        <f t="shared" si="53"/>
        <v>N</v>
      </c>
    </row>
    <row r="385" spans="1:16">
      <c r="A385" s="14">
        <v>0.93973865999999995</v>
      </c>
      <c r="B385" s="14">
        <v>-6.9849880000000003E-2</v>
      </c>
      <c r="C385" s="37"/>
      <c r="D385" s="15">
        <f t="shared" si="45"/>
        <v>0.78610590472200004</v>
      </c>
      <c r="E385" s="16">
        <f t="shared" si="46"/>
        <v>0.28407238757599995</v>
      </c>
      <c r="F385" s="15">
        <f t="shared" si="49"/>
        <v>0.78610590472200004</v>
      </c>
      <c r="G385" s="16">
        <f t="shared" si="49"/>
        <v>0.28407238757599995</v>
      </c>
      <c r="H385" s="38"/>
      <c r="I385" s="16">
        <f t="shared" si="47"/>
        <v>-0.42716416527285478</v>
      </c>
      <c r="J385" s="16">
        <f t="shared" si="48"/>
        <v>-1.0911091134858414E-2</v>
      </c>
      <c r="K385" s="16"/>
      <c r="L385" s="17">
        <f t="shared" si="50"/>
        <v>0.39741370332367315</v>
      </c>
      <c r="M385" s="17">
        <f t="shared" si="51"/>
        <v>0.60258629667632679</v>
      </c>
      <c r="N385">
        <f t="shared" si="52"/>
        <v>1</v>
      </c>
      <c r="O385" s="18">
        <v>1</v>
      </c>
      <c r="P385" s="18" t="str">
        <f t="shared" si="53"/>
        <v>Y</v>
      </c>
    </row>
    <row r="386" spans="1:16">
      <c r="A386" s="14">
        <v>-0.37204830999999999</v>
      </c>
      <c r="B386" s="14">
        <v>-0.40657446000000003</v>
      </c>
      <c r="C386" s="37"/>
      <c r="D386" s="15">
        <f t="shared" si="45"/>
        <v>-0.13353787365900002</v>
      </c>
      <c r="E386" s="16">
        <f t="shared" si="46"/>
        <v>0.27829618438000003</v>
      </c>
      <c r="F386" s="15">
        <f t="shared" si="49"/>
        <v>0</v>
      </c>
      <c r="G386" s="16">
        <f t="shared" si="49"/>
        <v>0.27829618438000003</v>
      </c>
      <c r="H386" s="38"/>
      <c r="I386" s="16">
        <f t="shared" si="47"/>
        <v>8.0149301101440015E-3</v>
      </c>
      <c r="J386" s="16">
        <f t="shared" si="48"/>
        <v>0.13686606347808403</v>
      </c>
      <c r="K386" s="16"/>
      <c r="L386" s="17">
        <f t="shared" si="50"/>
        <v>0.46783171082303254</v>
      </c>
      <c r="M386" s="17">
        <f t="shared" si="51"/>
        <v>0.53216828917696735</v>
      </c>
      <c r="N386">
        <f t="shared" si="52"/>
        <v>1</v>
      </c>
      <c r="O386" s="18">
        <v>0</v>
      </c>
      <c r="P386" s="18" t="str">
        <f t="shared" si="53"/>
        <v>N</v>
      </c>
    </row>
    <row r="387" spans="1:16">
      <c r="A387" s="14">
        <v>-0.69999504999999995</v>
      </c>
      <c r="B387" s="14">
        <v>-0.74329904000000002</v>
      </c>
      <c r="C387" s="37"/>
      <c r="D387" s="15">
        <f t="shared" si="45"/>
        <v>-0.26010804263699994</v>
      </c>
      <c r="E387" s="16">
        <f t="shared" si="46"/>
        <v>0.50411597132600006</v>
      </c>
      <c r="F387" s="15">
        <f t="shared" si="49"/>
        <v>0</v>
      </c>
      <c r="G387" s="16">
        <f t="shared" si="49"/>
        <v>0.50411597132600006</v>
      </c>
      <c r="H387" s="38"/>
      <c r="I387" s="16">
        <f t="shared" si="47"/>
        <v>1.4518539974188801E-2</v>
      </c>
      <c r="J387" s="16">
        <f t="shared" si="48"/>
        <v>0.24792423469812683</v>
      </c>
      <c r="K387" s="16"/>
      <c r="L387" s="17">
        <f t="shared" si="50"/>
        <v>0.44191204786593075</v>
      </c>
      <c r="M387" s="17">
        <f t="shared" si="51"/>
        <v>0.55808795213406914</v>
      </c>
      <c r="N387">
        <f t="shared" si="52"/>
        <v>1</v>
      </c>
      <c r="O387" s="18">
        <v>0</v>
      </c>
      <c r="P387" s="18" t="str">
        <f t="shared" si="53"/>
        <v>N</v>
      </c>
    </row>
    <row r="388" spans="1:16">
      <c r="A388" s="14">
        <v>-0.69999504999999995</v>
      </c>
      <c r="B388" s="14">
        <v>-0.74329904000000002</v>
      </c>
      <c r="C388" s="37"/>
      <c r="D388" s="15">
        <f t="shared" ref="D388:D451" si="54">A388*s2_w1+B388*s2_w3</f>
        <v>-0.26010804263699994</v>
      </c>
      <c r="E388" s="16">
        <f t="shared" ref="E388:E451" si="55">A388*s2_w2+B388*s2_w4</f>
        <v>0.50411597132600006</v>
      </c>
      <c r="F388" s="15">
        <f t="shared" si="49"/>
        <v>0</v>
      </c>
      <c r="G388" s="16">
        <f t="shared" si="49"/>
        <v>0.50411597132600006</v>
      </c>
      <c r="H388" s="38"/>
      <c r="I388" s="16">
        <f t="shared" ref="I388:I451" si="56">F388*s2_w5+G388*s2_w7</f>
        <v>1.4518539974188801E-2</v>
      </c>
      <c r="J388" s="16">
        <f t="shared" ref="J388:J451" si="57">F388*s2_w6+G388*s2_w8</f>
        <v>0.24792423469812683</v>
      </c>
      <c r="K388" s="16"/>
      <c r="L388" s="17">
        <f t="shared" si="50"/>
        <v>0.44191204786593075</v>
      </c>
      <c r="M388" s="17">
        <f t="shared" si="51"/>
        <v>0.55808795213406914</v>
      </c>
      <c r="N388">
        <f t="shared" si="52"/>
        <v>1</v>
      </c>
      <c r="O388" s="18">
        <v>0</v>
      </c>
      <c r="P388" s="18" t="str">
        <f t="shared" si="53"/>
        <v>N</v>
      </c>
    </row>
    <row r="389" spans="1:16">
      <c r="A389" s="14">
        <v>-4.4101559999999998E-2</v>
      </c>
      <c r="B389" s="14">
        <v>-0.40657446000000003</v>
      </c>
      <c r="C389" s="37"/>
      <c r="D389" s="15">
        <f t="shared" si="54"/>
        <v>0.13082000151599998</v>
      </c>
      <c r="E389" s="16">
        <f t="shared" si="55"/>
        <v>0.35549484933000003</v>
      </c>
      <c r="F389" s="15">
        <f t="shared" ref="F389:G452" si="58">MAX(0,D389)</f>
        <v>0.13082000151599998</v>
      </c>
      <c r="G389" s="16">
        <f t="shared" si="58"/>
        <v>0.35549484933000003</v>
      </c>
      <c r="H389" s="38"/>
      <c r="I389" s="16">
        <f t="shared" si="56"/>
        <v>-6.2209865178856787E-2</v>
      </c>
      <c r="J389" s="16">
        <f t="shared" si="57"/>
        <v>0.14976725461002843</v>
      </c>
      <c r="K389" s="16"/>
      <c r="L389" s="17">
        <f t="shared" ref="L389:L452" si="59">EXP(I389)/( EXP(I389) + EXP(J389))</f>
        <v>0.44720327082278671</v>
      </c>
      <c r="M389" s="17">
        <f t="shared" ref="M389:M452" si="60">EXP(J389)/( EXP(I389) + EXP(J389))</f>
        <v>0.55279672917721323</v>
      </c>
      <c r="N389">
        <f t="shared" ref="N389:N452" si="61">IF(L389&gt;M389,0,1)</f>
        <v>1</v>
      </c>
      <c r="O389" s="18">
        <v>0</v>
      </c>
      <c r="P389" s="18" t="str">
        <f t="shared" ref="P389:P452" si="62">IF(N389=O389,"Y","N")</f>
        <v>N</v>
      </c>
    </row>
    <row r="390" spans="1:16">
      <c r="A390" s="14">
        <v>0.93973865999999995</v>
      </c>
      <c r="B390" s="14">
        <v>0.94032386000000001</v>
      </c>
      <c r="C390" s="37"/>
      <c r="D390" s="15">
        <f t="shared" si="54"/>
        <v>0.37274281031399997</v>
      </c>
      <c r="E390" s="16">
        <f t="shared" si="55"/>
        <v>-0.62498296105000006</v>
      </c>
      <c r="F390" s="15">
        <f t="shared" si="58"/>
        <v>0.37274281031399997</v>
      </c>
      <c r="G390" s="16">
        <f t="shared" si="58"/>
        <v>0</v>
      </c>
      <c r="H390" s="38"/>
      <c r="I390" s="16">
        <f t="shared" si="56"/>
        <v>-0.20642496835189317</v>
      </c>
      <c r="J390" s="16">
        <f t="shared" si="57"/>
        <v>-7.1417522456162397E-2</v>
      </c>
      <c r="K390" s="16"/>
      <c r="L390" s="17">
        <f t="shared" si="59"/>
        <v>0.46629931154927634</v>
      </c>
      <c r="M390" s="17">
        <f t="shared" si="60"/>
        <v>0.5337006884507236</v>
      </c>
      <c r="N390">
        <f t="shared" si="61"/>
        <v>1</v>
      </c>
      <c r="O390" s="18">
        <v>1</v>
      </c>
      <c r="P390" s="18" t="str">
        <f t="shared" si="62"/>
        <v>Y</v>
      </c>
    </row>
    <row r="391" spans="1:16">
      <c r="A391" s="14">
        <v>-4.4101559999999998E-2</v>
      </c>
      <c r="B391" s="14">
        <v>-6.9849880000000003E-2</v>
      </c>
      <c r="C391" s="37"/>
      <c r="D391" s="15">
        <f t="shared" si="54"/>
        <v>-6.9676966200000016E-3</v>
      </c>
      <c r="E391" s="16">
        <f t="shared" si="55"/>
        <v>5.2476399788000005E-2</v>
      </c>
      <c r="F391" s="15">
        <f t="shared" si="58"/>
        <v>0</v>
      </c>
      <c r="G391" s="16">
        <f t="shared" si="58"/>
        <v>5.2476399788000005E-2</v>
      </c>
      <c r="H391" s="38"/>
      <c r="I391" s="16">
        <f t="shared" si="56"/>
        <v>1.5113203138944001E-3</v>
      </c>
      <c r="J391" s="16">
        <f t="shared" si="57"/>
        <v>2.5807893415738404E-2</v>
      </c>
      <c r="K391" s="16"/>
      <c r="L391" s="17">
        <f t="shared" si="59"/>
        <v>0.49392615551600921</v>
      </c>
      <c r="M391" s="17">
        <f t="shared" si="60"/>
        <v>0.50607384448399084</v>
      </c>
      <c r="N391">
        <f t="shared" si="61"/>
        <v>1</v>
      </c>
      <c r="O391" s="18">
        <v>0</v>
      </c>
      <c r="P391" s="18" t="str">
        <f t="shared" si="62"/>
        <v>N</v>
      </c>
    </row>
    <row r="392" spans="1:16">
      <c r="A392" s="14">
        <v>-0.69999504999999995</v>
      </c>
      <c r="B392" s="14">
        <v>-0.74329904000000002</v>
      </c>
      <c r="C392" s="37"/>
      <c r="D392" s="15">
        <f t="shared" si="54"/>
        <v>-0.26010804263699994</v>
      </c>
      <c r="E392" s="16">
        <f t="shared" si="55"/>
        <v>0.50411597132600006</v>
      </c>
      <c r="F392" s="15">
        <f t="shared" si="58"/>
        <v>0</v>
      </c>
      <c r="G392" s="16">
        <f t="shared" si="58"/>
        <v>0.50411597132600006</v>
      </c>
      <c r="H392" s="38"/>
      <c r="I392" s="16">
        <f t="shared" si="56"/>
        <v>1.4518539974188801E-2</v>
      </c>
      <c r="J392" s="16">
        <f t="shared" si="57"/>
        <v>0.24792423469812683</v>
      </c>
      <c r="K392" s="16"/>
      <c r="L392" s="17">
        <f t="shared" si="59"/>
        <v>0.44191204786593075</v>
      </c>
      <c r="M392" s="17">
        <f t="shared" si="60"/>
        <v>0.55808795213406914</v>
      </c>
      <c r="N392">
        <f t="shared" si="61"/>
        <v>1</v>
      </c>
      <c r="O392" s="18">
        <v>0</v>
      </c>
      <c r="P392" s="18" t="str">
        <f t="shared" si="62"/>
        <v>N</v>
      </c>
    </row>
    <row r="393" spans="1:16">
      <c r="A393" s="14">
        <v>-0.69999504999999995</v>
      </c>
      <c r="B393" s="14">
        <v>-0.74329904000000002</v>
      </c>
      <c r="C393" s="37"/>
      <c r="D393" s="15">
        <f t="shared" si="54"/>
        <v>-0.26010804263699994</v>
      </c>
      <c r="E393" s="16">
        <f t="shared" si="55"/>
        <v>0.50411597132600006</v>
      </c>
      <c r="F393" s="15">
        <f t="shared" si="58"/>
        <v>0</v>
      </c>
      <c r="G393" s="16">
        <f t="shared" si="58"/>
        <v>0.50411597132600006</v>
      </c>
      <c r="H393" s="38"/>
      <c r="I393" s="16">
        <f t="shared" si="56"/>
        <v>1.4518539974188801E-2</v>
      </c>
      <c r="J393" s="16">
        <f t="shared" si="57"/>
        <v>0.24792423469812683</v>
      </c>
      <c r="K393" s="16"/>
      <c r="L393" s="17">
        <f t="shared" si="59"/>
        <v>0.44191204786593075</v>
      </c>
      <c r="M393" s="17">
        <f t="shared" si="60"/>
        <v>0.55808795213406914</v>
      </c>
      <c r="N393">
        <f t="shared" si="61"/>
        <v>1</v>
      </c>
      <c r="O393" s="18">
        <v>0</v>
      </c>
      <c r="P393" s="18" t="str">
        <f t="shared" si="62"/>
        <v>N</v>
      </c>
    </row>
    <row r="394" spans="1:16">
      <c r="A394" s="14">
        <v>-0.69999504999999995</v>
      </c>
      <c r="B394" s="14">
        <v>-0.74329904000000002</v>
      </c>
      <c r="C394" s="37"/>
      <c r="D394" s="15">
        <f t="shared" si="54"/>
        <v>-0.26010804263699994</v>
      </c>
      <c r="E394" s="16">
        <f t="shared" si="55"/>
        <v>0.50411597132600006</v>
      </c>
      <c r="F394" s="15">
        <f t="shared" si="58"/>
        <v>0</v>
      </c>
      <c r="G394" s="16">
        <f t="shared" si="58"/>
        <v>0.50411597132600006</v>
      </c>
      <c r="H394" s="38"/>
      <c r="I394" s="16">
        <f t="shared" si="56"/>
        <v>1.4518539974188801E-2</v>
      </c>
      <c r="J394" s="16">
        <f t="shared" si="57"/>
        <v>0.24792423469812683</v>
      </c>
      <c r="K394" s="16"/>
      <c r="L394" s="17">
        <f t="shared" si="59"/>
        <v>0.44191204786593075</v>
      </c>
      <c r="M394" s="17">
        <f t="shared" si="60"/>
        <v>0.55808795213406914</v>
      </c>
      <c r="N394">
        <f t="shared" si="61"/>
        <v>1</v>
      </c>
      <c r="O394" s="18">
        <v>0</v>
      </c>
      <c r="P394" s="18" t="str">
        <f t="shared" si="62"/>
        <v>N</v>
      </c>
    </row>
    <row r="395" spans="1:16">
      <c r="A395" s="14">
        <v>1.5956321499999999</v>
      </c>
      <c r="B395" s="14">
        <v>1.27704844</v>
      </c>
      <c r="C395" s="37"/>
      <c r="D395" s="15">
        <f t="shared" si="54"/>
        <v>0.763670854467</v>
      </c>
      <c r="E395" s="16">
        <f t="shared" si="55"/>
        <v>-0.77360408304600004</v>
      </c>
      <c r="F395" s="15">
        <f t="shared" si="58"/>
        <v>0.763670854467</v>
      </c>
      <c r="G395" s="16">
        <f t="shared" si="58"/>
        <v>0</v>
      </c>
      <c r="H395" s="38"/>
      <c r="I395" s="16">
        <f t="shared" si="56"/>
        <v>-0.42292091920382457</v>
      </c>
      <c r="J395" s="16">
        <f t="shared" si="57"/>
        <v>-0.14631933571587719</v>
      </c>
      <c r="K395" s="16"/>
      <c r="L395" s="17">
        <f t="shared" si="59"/>
        <v>0.43128713930577983</v>
      </c>
      <c r="M395" s="17">
        <f t="shared" si="60"/>
        <v>0.56871286069422011</v>
      </c>
      <c r="N395">
        <f t="shared" si="61"/>
        <v>1</v>
      </c>
      <c r="O395" s="18">
        <v>1</v>
      </c>
      <c r="P395" s="18" t="str">
        <f t="shared" si="62"/>
        <v>Y</v>
      </c>
    </row>
    <row r="396" spans="1:16">
      <c r="A396" s="14">
        <v>-0.69999504999999995</v>
      </c>
      <c r="B396" s="14">
        <v>-0.74329904000000002</v>
      </c>
      <c r="C396" s="37"/>
      <c r="D396" s="15">
        <f t="shared" si="54"/>
        <v>-0.26010804263699994</v>
      </c>
      <c r="E396" s="16">
        <f t="shared" si="55"/>
        <v>0.50411597132600006</v>
      </c>
      <c r="F396" s="15">
        <f t="shared" si="58"/>
        <v>0</v>
      </c>
      <c r="G396" s="16">
        <f t="shared" si="58"/>
        <v>0.50411597132600006</v>
      </c>
      <c r="H396" s="38"/>
      <c r="I396" s="16">
        <f t="shared" si="56"/>
        <v>1.4518539974188801E-2</v>
      </c>
      <c r="J396" s="16">
        <f t="shared" si="57"/>
        <v>0.24792423469812683</v>
      </c>
      <c r="K396" s="16"/>
      <c r="L396" s="17">
        <f t="shared" si="59"/>
        <v>0.44191204786593075</v>
      </c>
      <c r="M396" s="17">
        <f t="shared" si="60"/>
        <v>0.55808795213406914</v>
      </c>
      <c r="N396">
        <f t="shared" si="61"/>
        <v>1</v>
      </c>
      <c r="O396" s="18">
        <v>0</v>
      </c>
      <c r="P396" s="18" t="str">
        <f t="shared" si="62"/>
        <v>N</v>
      </c>
    </row>
    <row r="397" spans="1:16">
      <c r="A397" s="14">
        <v>-0.69999504999999995</v>
      </c>
      <c r="B397" s="14">
        <v>-0.74329904000000002</v>
      </c>
      <c r="C397" s="37"/>
      <c r="D397" s="15">
        <f t="shared" si="54"/>
        <v>-0.26010804263699994</v>
      </c>
      <c r="E397" s="16">
        <f t="shared" si="55"/>
        <v>0.50411597132600006</v>
      </c>
      <c r="F397" s="15">
        <f t="shared" si="58"/>
        <v>0</v>
      </c>
      <c r="G397" s="16">
        <f t="shared" si="58"/>
        <v>0.50411597132600006</v>
      </c>
      <c r="H397" s="38"/>
      <c r="I397" s="16">
        <f t="shared" si="56"/>
        <v>1.4518539974188801E-2</v>
      </c>
      <c r="J397" s="16">
        <f t="shared" si="57"/>
        <v>0.24792423469812683</v>
      </c>
      <c r="K397" s="16"/>
      <c r="L397" s="17">
        <f t="shared" si="59"/>
        <v>0.44191204786593075</v>
      </c>
      <c r="M397" s="17">
        <f t="shared" si="60"/>
        <v>0.55808795213406914</v>
      </c>
      <c r="N397">
        <f t="shared" si="61"/>
        <v>1</v>
      </c>
      <c r="O397" s="18">
        <v>0</v>
      </c>
      <c r="P397" s="18" t="str">
        <f t="shared" si="62"/>
        <v>N</v>
      </c>
    </row>
    <row r="398" spans="1:16">
      <c r="A398" s="14">
        <v>-0.37204830999999999</v>
      </c>
      <c r="B398" s="14">
        <v>-6.9849880000000003E-2</v>
      </c>
      <c r="C398" s="37"/>
      <c r="D398" s="15">
        <f t="shared" si="54"/>
        <v>-0.271325571795</v>
      </c>
      <c r="E398" s="16">
        <f t="shared" si="55"/>
        <v>-2.472226516199999E-2</v>
      </c>
      <c r="F398" s="15">
        <f t="shared" si="58"/>
        <v>0</v>
      </c>
      <c r="G398" s="16">
        <f t="shared" si="58"/>
        <v>0</v>
      </c>
      <c r="H398" s="38"/>
      <c r="I398" s="16">
        <f t="shared" si="56"/>
        <v>0</v>
      </c>
      <c r="J398" s="16">
        <f t="shared" si="57"/>
        <v>0</v>
      </c>
      <c r="K398" s="16"/>
      <c r="L398" s="17">
        <f t="shared" si="59"/>
        <v>0.5</v>
      </c>
      <c r="M398" s="17">
        <f t="shared" si="60"/>
        <v>0.5</v>
      </c>
      <c r="N398">
        <f t="shared" si="61"/>
        <v>1</v>
      </c>
      <c r="O398" s="18">
        <v>0</v>
      </c>
      <c r="P398" s="18" t="str">
        <f t="shared" si="62"/>
        <v>N</v>
      </c>
    </row>
    <row r="399" spans="1:16">
      <c r="A399" s="14">
        <v>-0.69999504999999995</v>
      </c>
      <c r="B399" s="14">
        <v>-0.74329904000000002</v>
      </c>
      <c r="C399" s="37"/>
      <c r="D399" s="15">
        <f t="shared" si="54"/>
        <v>-0.26010804263699994</v>
      </c>
      <c r="E399" s="16">
        <f t="shared" si="55"/>
        <v>0.50411597132600006</v>
      </c>
      <c r="F399" s="15">
        <f t="shared" si="58"/>
        <v>0</v>
      </c>
      <c r="G399" s="16">
        <f t="shared" si="58"/>
        <v>0.50411597132600006</v>
      </c>
      <c r="H399" s="38"/>
      <c r="I399" s="16">
        <f t="shared" si="56"/>
        <v>1.4518539974188801E-2</v>
      </c>
      <c r="J399" s="16">
        <f t="shared" si="57"/>
        <v>0.24792423469812683</v>
      </c>
      <c r="K399" s="16"/>
      <c r="L399" s="17">
        <f t="shared" si="59"/>
        <v>0.44191204786593075</v>
      </c>
      <c r="M399" s="17">
        <f t="shared" si="60"/>
        <v>0.55808795213406914</v>
      </c>
      <c r="N399">
        <f t="shared" si="61"/>
        <v>1</v>
      </c>
      <c r="O399" s="18">
        <v>0</v>
      </c>
      <c r="P399" s="18" t="str">
        <f t="shared" si="62"/>
        <v>N</v>
      </c>
    </row>
    <row r="400" spans="1:16">
      <c r="A400" s="14">
        <v>-0.69999504999999995</v>
      </c>
      <c r="B400" s="14">
        <v>-0.74329904000000002</v>
      </c>
      <c r="C400" s="37"/>
      <c r="D400" s="15">
        <f t="shared" si="54"/>
        <v>-0.26010804263699994</v>
      </c>
      <c r="E400" s="16">
        <f t="shared" si="55"/>
        <v>0.50411597132600006</v>
      </c>
      <c r="F400" s="15">
        <f t="shared" si="58"/>
        <v>0</v>
      </c>
      <c r="G400" s="16">
        <f t="shared" si="58"/>
        <v>0.50411597132600006</v>
      </c>
      <c r="H400" s="38"/>
      <c r="I400" s="16">
        <f t="shared" si="56"/>
        <v>1.4518539974188801E-2</v>
      </c>
      <c r="J400" s="16">
        <f t="shared" si="57"/>
        <v>0.24792423469812683</v>
      </c>
      <c r="K400" s="16"/>
      <c r="L400" s="17">
        <f t="shared" si="59"/>
        <v>0.44191204786593075</v>
      </c>
      <c r="M400" s="17">
        <f t="shared" si="60"/>
        <v>0.55808795213406914</v>
      </c>
      <c r="N400">
        <f t="shared" si="61"/>
        <v>1</v>
      </c>
      <c r="O400" s="18">
        <v>0</v>
      </c>
      <c r="P400" s="18" t="str">
        <f t="shared" si="62"/>
        <v>N</v>
      </c>
    </row>
    <row r="401" spans="1:16">
      <c r="A401" s="14">
        <v>-0.69999504999999995</v>
      </c>
      <c r="B401" s="14">
        <v>-0.74329904000000002</v>
      </c>
      <c r="C401" s="37"/>
      <c r="D401" s="15">
        <f t="shared" si="54"/>
        <v>-0.26010804263699994</v>
      </c>
      <c r="E401" s="16">
        <f t="shared" si="55"/>
        <v>0.50411597132600006</v>
      </c>
      <c r="F401" s="15">
        <f t="shared" si="58"/>
        <v>0</v>
      </c>
      <c r="G401" s="16">
        <f t="shared" si="58"/>
        <v>0.50411597132600006</v>
      </c>
      <c r="H401" s="38"/>
      <c r="I401" s="16">
        <f t="shared" si="56"/>
        <v>1.4518539974188801E-2</v>
      </c>
      <c r="J401" s="16">
        <f t="shared" si="57"/>
        <v>0.24792423469812683</v>
      </c>
      <c r="K401" s="16"/>
      <c r="L401" s="17">
        <f t="shared" si="59"/>
        <v>0.44191204786593075</v>
      </c>
      <c r="M401" s="17">
        <f t="shared" si="60"/>
        <v>0.55808795213406914</v>
      </c>
      <c r="N401">
        <f t="shared" si="61"/>
        <v>1</v>
      </c>
      <c r="O401" s="18">
        <v>0</v>
      </c>
      <c r="P401" s="18" t="str">
        <f t="shared" si="62"/>
        <v>N</v>
      </c>
    </row>
    <row r="402" spans="1:16">
      <c r="A402" s="14">
        <v>-0.37204830999999999</v>
      </c>
      <c r="B402" s="14">
        <v>-0.74329904000000002</v>
      </c>
      <c r="C402" s="37"/>
      <c r="D402" s="15">
        <f t="shared" si="54"/>
        <v>4.2498244770000082E-3</v>
      </c>
      <c r="E402" s="16">
        <f t="shared" si="55"/>
        <v>0.58131463392200011</v>
      </c>
      <c r="F402" s="15">
        <f t="shared" si="58"/>
        <v>4.2498244770000082E-3</v>
      </c>
      <c r="G402" s="16">
        <f t="shared" si="58"/>
        <v>0.58131463392200011</v>
      </c>
      <c r="H402" s="38"/>
      <c r="I402" s="16">
        <f t="shared" si="56"/>
        <v>1.4388308661591E-2</v>
      </c>
      <c r="J402" s="16">
        <f t="shared" si="57"/>
        <v>0.28507627059304647</v>
      </c>
      <c r="K402" s="16"/>
      <c r="L402" s="17">
        <f t="shared" si="59"/>
        <v>0.43273820918533751</v>
      </c>
      <c r="M402" s="17">
        <f t="shared" si="60"/>
        <v>0.56726179081466244</v>
      </c>
      <c r="N402">
        <f t="shared" si="61"/>
        <v>1</v>
      </c>
      <c r="O402" s="18">
        <v>0</v>
      </c>
      <c r="P402" s="18" t="str">
        <f t="shared" si="62"/>
        <v>N</v>
      </c>
    </row>
    <row r="403" spans="1:16">
      <c r="A403" s="14">
        <v>-0.37204830999999999</v>
      </c>
      <c r="B403" s="14">
        <v>-6.9849880000000003E-2</v>
      </c>
      <c r="C403" s="37"/>
      <c r="D403" s="15">
        <f t="shared" si="54"/>
        <v>-0.271325571795</v>
      </c>
      <c r="E403" s="16">
        <f t="shared" si="55"/>
        <v>-2.472226516199999E-2</v>
      </c>
      <c r="F403" s="15">
        <f t="shared" si="58"/>
        <v>0</v>
      </c>
      <c r="G403" s="16">
        <f t="shared" si="58"/>
        <v>0</v>
      </c>
      <c r="H403" s="38"/>
      <c r="I403" s="16">
        <f t="shared" si="56"/>
        <v>0</v>
      </c>
      <c r="J403" s="16">
        <f t="shared" si="57"/>
        <v>0</v>
      </c>
      <c r="K403" s="16"/>
      <c r="L403" s="17">
        <f t="shared" si="59"/>
        <v>0.5</v>
      </c>
      <c r="M403" s="17">
        <f t="shared" si="60"/>
        <v>0.5</v>
      </c>
      <c r="N403">
        <f t="shared" si="61"/>
        <v>1</v>
      </c>
      <c r="O403" s="18">
        <v>0</v>
      </c>
      <c r="P403" s="18" t="str">
        <f t="shared" si="62"/>
        <v>N</v>
      </c>
    </row>
    <row r="404" spans="1:16">
      <c r="A404" s="14">
        <v>2.2515256300000002</v>
      </c>
      <c r="B404" s="14">
        <v>1.61377302</v>
      </c>
      <c r="C404" s="37"/>
      <c r="D404" s="15">
        <f t="shared" si="54"/>
        <v>1.1545988905590003</v>
      </c>
      <c r="E404" s="16">
        <f t="shared" si="55"/>
        <v>-0.922225207396</v>
      </c>
      <c r="F404" s="15">
        <f t="shared" si="58"/>
        <v>1.1545988905590003</v>
      </c>
      <c r="G404" s="16">
        <f t="shared" si="58"/>
        <v>0</v>
      </c>
      <c r="H404" s="38"/>
      <c r="I404" s="16">
        <f t="shared" si="56"/>
        <v>-0.63941686559157429</v>
      </c>
      <c r="J404" s="16">
        <f t="shared" si="57"/>
        <v>-0.22122114743110446</v>
      </c>
      <c r="K404" s="16"/>
      <c r="L404" s="17">
        <f t="shared" si="59"/>
        <v>0.39694857944343531</v>
      </c>
      <c r="M404" s="17">
        <f t="shared" si="60"/>
        <v>0.60305142055656469</v>
      </c>
      <c r="N404">
        <f t="shared" si="61"/>
        <v>1</v>
      </c>
      <c r="O404" s="18">
        <v>1</v>
      </c>
      <c r="P404" s="18" t="str">
        <f t="shared" si="62"/>
        <v>Y</v>
      </c>
    </row>
    <row r="405" spans="1:16">
      <c r="A405" s="14">
        <v>-0.69999504999999995</v>
      </c>
      <c r="B405" s="14">
        <v>-0.74329904000000002</v>
      </c>
      <c r="C405" s="37"/>
      <c r="D405" s="15">
        <f t="shared" si="54"/>
        <v>-0.26010804263699994</v>
      </c>
      <c r="E405" s="16">
        <f t="shared" si="55"/>
        <v>0.50411597132600006</v>
      </c>
      <c r="F405" s="15">
        <f t="shared" si="58"/>
        <v>0</v>
      </c>
      <c r="G405" s="16">
        <f t="shared" si="58"/>
        <v>0.50411597132600006</v>
      </c>
      <c r="H405" s="38"/>
      <c r="I405" s="16">
        <f t="shared" si="56"/>
        <v>1.4518539974188801E-2</v>
      </c>
      <c r="J405" s="16">
        <f t="shared" si="57"/>
        <v>0.24792423469812683</v>
      </c>
      <c r="K405" s="16"/>
      <c r="L405" s="17">
        <f t="shared" si="59"/>
        <v>0.44191204786593075</v>
      </c>
      <c r="M405" s="17">
        <f t="shared" si="60"/>
        <v>0.55808795213406914</v>
      </c>
      <c r="N405">
        <f t="shared" si="61"/>
        <v>1</v>
      </c>
      <c r="O405" s="18">
        <v>0</v>
      </c>
      <c r="P405" s="18" t="str">
        <f t="shared" si="62"/>
        <v>N</v>
      </c>
    </row>
    <row r="406" spans="1:16">
      <c r="A406" s="14">
        <v>-4.4101559999999998E-2</v>
      </c>
      <c r="B406" s="14">
        <v>-6.9849880000000003E-2</v>
      </c>
      <c r="C406" s="37"/>
      <c r="D406" s="15">
        <f t="shared" si="54"/>
        <v>-6.9676966200000016E-3</v>
      </c>
      <c r="E406" s="16">
        <f t="shared" si="55"/>
        <v>5.2476399788000005E-2</v>
      </c>
      <c r="F406" s="15">
        <f t="shared" si="58"/>
        <v>0</v>
      </c>
      <c r="G406" s="16">
        <f t="shared" si="58"/>
        <v>5.2476399788000005E-2</v>
      </c>
      <c r="H406" s="38"/>
      <c r="I406" s="16">
        <f t="shared" si="56"/>
        <v>1.5113203138944001E-3</v>
      </c>
      <c r="J406" s="16">
        <f t="shared" si="57"/>
        <v>2.5807893415738404E-2</v>
      </c>
      <c r="K406" s="16"/>
      <c r="L406" s="17">
        <f t="shared" si="59"/>
        <v>0.49392615551600921</v>
      </c>
      <c r="M406" s="17">
        <f t="shared" si="60"/>
        <v>0.50607384448399084</v>
      </c>
      <c r="N406">
        <f t="shared" si="61"/>
        <v>1</v>
      </c>
      <c r="O406" s="18">
        <v>0</v>
      </c>
      <c r="P406" s="18" t="str">
        <f t="shared" si="62"/>
        <v>N</v>
      </c>
    </row>
    <row r="407" spans="1:16">
      <c r="A407" s="14">
        <v>-0.69999504999999995</v>
      </c>
      <c r="B407" s="14">
        <v>-0.74329904000000002</v>
      </c>
      <c r="C407" s="37"/>
      <c r="D407" s="15">
        <f t="shared" si="54"/>
        <v>-0.26010804263699994</v>
      </c>
      <c r="E407" s="16">
        <f t="shared" si="55"/>
        <v>0.50411597132600006</v>
      </c>
      <c r="F407" s="15">
        <f t="shared" si="58"/>
        <v>0</v>
      </c>
      <c r="G407" s="16">
        <f t="shared" si="58"/>
        <v>0.50411597132600006</v>
      </c>
      <c r="H407" s="38"/>
      <c r="I407" s="16">
        <f t="shared" si="56"/>
        <v>1.4518539974188801E-2</v>
      </c>
      <c r="J407" s="16">
        <f t="shared" si="57"/>
        <v>0.24792423469812683</v>
      </c>
      <c r="K407" s="16"/>
      <c r="L407" s="17">
        <f t="shared" si="59"/>
        <v>0.44191204786593075</v>
      </c>
      <c r="M407" s="17">
        <f t="shared" si="60"/>
        <v>0.55808795213406914</v>
      </c>
      <c r="N407">
        <f t="shared" si="61"/>
        <v>1</v>
      </c>
      <c r="O407" s="18">
        <v>0</v>
      </c>
      <c r="P407" s="18" t="str">
        <f t="shared" si="62"/>
        <v>N</v>
      </c>
    </row>
    <row r="408" spans="1:16">
      <c r="A408" s="14">
        <v>-0.37204830999999999</v>
      </c>
      <c r="B408" s="14">
        <v>-0.74329904000000002</v>
      </c>
      <c r="C408" s="37"/>
      <c r="D408" s="15">
        <f t="shared" si="54"/>
        <v>4.2498244770000082E-3</v>
      </c>
      <c r="E408" s="16">
        <f t="shared" si="55"/>
        <v>0.58131463392200011</v>
      </c>
      <c r="F408" s="15">
        <f t="shared" si="58"/>
        <v>4.2498244770000082E-3</v>
      </c>
      <c r="G408" s="16">
        <f t="shared" si="58"/>
        <v>0.58131463392200011</v>
      </c>
      <c r="H408" s="38"/>
      <c r="I408" s="16">
        <f t="shared" si="56"/>
        <v>1.4388308661591E-2</v>
      </c>
      <c r="J408" s="16">
        <f t="shared" si="57"/>
        <v>0.28507627059304647</v>
      </c>
      <c r="K408" s="16"/>
      <c r="L408" s="17">
        <f t="shared" si="59"/>
        <v>0.43273820918533751</v>
      </c>
      <c r="M408" s="17">
        <f t="shared" si="60"/>
        <v>0.56726179081466244</v>
      </c>
      <c r="N408">
        <f t="shared" si="61"/>
        <v>1</v>
      </c>
      <c r="O408" s="18">
        <v>0</v>
      </c>
      <c r="P408" s="18" t="str">
        <f t="shared" si="62"/>
        <v>N</v>
      </c>
    </row>
    <row r="409" spans="1:16">
      <c r="A409" s="14">
        <v>-0.69999504999999995</v>
      </c>
      <c r="B409" s="14">
        <v>-0.74329904000000002</v>
      </c>
      <c r="C409" s="37"/>
      <c r="D409" s="15">
        <f t="shared" si="54"/>
        <v>-0.26010804263699994</v>
      </c>
      <c r="E409" s="16">
        <f t="shared" si="55"/>
        <v>0.50411597132600006</v>
      </c>
      <c r="F409" s="15">
        <f t="shared" si="58"/>
        <v>0</v>
      </c>
      <c r="G409" s="16">
        <f t="shared" si="58"/>
        <v>0.50411597132600006</v>
      </c>
      <c r="H409" s="38"/>
      <c r="I409" s="16">
        <f t="shared" si="56"/>
        <v>1.4518539974188801E-2</v>
      </c>
      <c r="J409" s="16">
        <f t="shared" si="57"/>
        <v>0.24792423469812683</v>
      </c>
      <c r="K409" s="16"/>
      <c r="L409" s="17">
        <f t="shared" si="59"/>
        <v>0.44191204786593075</v>
      </c>
      <c r="M409" s="17">
        <f t="shared" si="60"/>
        <v>0.55808795213406914</v>
      </c>
      <c r="N409">
        <f t="shared" si="61"/>
        <v>1</v>
      </c>
      <c r="O409" s="18">
        <v>0</v>
      </c>
      <c r="P409" s="18" t="str">
        <f t="shared" si="62"/>
        <v>N</v>
      </c>
    </row>
    <row r="410" spans="1:16">
      <c r="A410" s="14">
        <v>-0.37204830999999999</v>
      </c>
      <c r="B410" s="14">
        <v>-0.40657446000000003</v>
      </c>
      <c r="C410" s="37"/>
      <c r="D410" s="15">
        <f t="shared" si="54"/>
        <v>-0.13353787365900002</v>
      </c>
      <c r="E410" s="16">
        <f t="shared" si="55"/>
        <v>0.27829618438000003</v>
      </c>
      <c r="F410" s="15">
        <f t="shared" si="58"/>
        <v>0</v>
      </c>
      <c r="G410" s="16">
        <f t="shared" si="58"/>
        <v>0.27829618438000003</v>
      </c>
      <c r="H410" s="38"/>
      <c r="I410" s="16">
        <f t="shared" si="56"/>
        <v>8.0149301101440015E-3</v>
      </c>
      <c r="J410" s="16">
        <f t="shared" si="57"/>
        <v>0.13686606347808403</v>
      </c>
      <c r="K410" s="16"/>
      <c r="L410" s="17">
        <f t="shared" si="59"/>
        <v>0.46783171082303254</v>
      </c>
      <c r="M410" s="17">
        <f t="shared" si="60"/>
        <v>0.53216828917696735</v>
      </c>
      <c r="N410">
        <f t="shared" si="61"/>
        <v>1</v>
      </c>
      <c r="O410" s="18">
        <v>0</v>
      </c>
      <c r="P410" s="18" t="str">
        <f t="shared" si="62"/>
        <v>N</v>
      </c>
    </row>
    <row r="411" spans="1:16">
      <c r="A411" s="14">
        <v>-0.69999504999999995</v>
      </c>
      <c r="B411" s="14">
        <v>-0.74329904000000002</v>
      </c>
      <c r="C411" s="37"/>
      <c r="D411" s="15">
        <f t="shared" si="54"/>
        <v>-0.26010804263699994</v>
      </c>
      <c r="E411" s="16">
        <f t="shared" si="55"/>
        <v>0.50411597132600006</v>
      </c>
      <c r="F411" s="15">
        <f t="shared" si="58"/>
        <v>0</v>
      </c>
      <c r="G411" s="16">
        <f t="shared" si="58"/>
        <v>0.50411597132600006</v>
      </c>
      <c r="H411" s="38"/>
      <c r="I411" s="16">
        <f t="shared" si="56"/>
        <v>1.4518539974188801E-2</v>
      </c>
      <c r="J411" s="16">
        <f t="shared" si="57"/>
        <v>0.24792423469812683</v>
      </c>
      <c r="K411" s="16"/>
      <c r="L411" s="17">
        <f t="shared" si="59"/>
        <v>0.44191204786593075</v>
      </c>
      <c r="M411" s="17">
        <f t="shared" si="60"/>
        <v>0.55808795213406914</v>
      </c>
      <c r="N411">
        <f t="shared" si="61"/>
        <v>1</v>
      </c>
      <c r="O411" s="18">
        <v>0</v>
      </c>
      <c r="P411" s="18" t="str">
        <f t="shared" si="62"/>
        <v>N</v>
      </c>
    </row>
    <row r="412" spans="1:16">
      <c r="A412" s="14">
        <v>-4.4101559999999998E-2</v>
      </c>
      <c r="B412" s="14">
        <v>-0.40657446000000003</v>
      </c>
      <c r="C412" s="37"/>
      <c r="D412" s="15">
        <f t="shared" si="54"/>
        <v>0.13082000151599998</v>
      </c>
      <c r="E412" s="16">
        <f t="shared" si="55"/>
        <v>0.35549484933000003</v>
      </c>
      <c r="F412" s="15">
        <f t="shared" si="58"/>
        <v>0.13082000151599998</v>
      </c>
      <c r="G412" s="16">
        <f t="shared" si="58"/>
        <v>0.35549484933000003</v>
      </c>
      <c r="H412" s="38"/>
      <c r="I412" s="16">
        <f t="shared" si="56"/>
        <v>-6.2209865178856787E-2</v>
      </c>
      <c r="J412" s="16">
        <f t="shared" si="57"/>
        <v>0.14976725461002843</v>
      </c>
      <c r="K412" s="16"/>
      <c r="L412" s="17">
        <f t="shared" si="59"/>
        <v>0.44720327082278671</v>
      </c>
      <c r="M412" s="17">
        <f t="shared" si="60"/>
        <v>0.55279672917721323</v>
      </c>
      <c r="N412">
        <f t="shared" si="61"/>
        <v>1</v>
      </c>
      <c r="O412" s="18">
        <v>0</v>
      </c>
      <c r="P412" s="18" t="str">
        <f t="shared" si="62"/>
        <v>N</v>
      </c>
    </row>
    <row r="413" spans="1:16">
      <c r="A413" s="14">
        <v>-0.69999504999999995</v>
      </c>
      <c r="B413" s="14">
        <v>-0.40657446000000003</v>
      </c>
      <c r="C413" s="37"/>
      <c r="D413" s="15">
        <f t="shared" si="54"/>
        <v>-0.39789574077299994</v>
      </c>
      <c r="E413" s="16">
        <f t="shared" si="55"/>
        <v>0.20109752178400003</v>
      </c>
      <c r="F413" s="15">
        <f t="shared" si="58"/>
        <v>0</v>
      </c>
      <c r="G413" s="16">
        <f t="shared" si="58"/>
        <v>0.20109752178400003</v>
      </c>
      <c r="H413" s="38"/>
      <c r="I413" s="16">
        <f t="shared" si="56"/>
        <v>5.7916086273792008E-3</v>
      </c>
      <c r="J413" s="16">
        <f t="shared" si="57"/>
        <v>9.8899761213371212E-2</v>
      </c>
      <c r="K413" s="16"/>
      <c r="L413" s="17">
        <f t="shared" si="59"/>
        <v>0.47673976325704776</v>
      </c>
      <c r="M413" s="17">
        <f t="shared" si="60"/>
        <v>0.5232602367429523</v>
      </c>
      <c r="N413">
        <f t="shared" si="61"/>
        <v>1</v>
      </c>
      <c r="O413" s="18">
        <v>0</v>
      </c>
      <c r="P413" s="18" t="str">
        <f t="shared" si="62"/>
        <v>N</v>
      </c>
    </row>
    <row r="414" spans="1:16">
      <c r="A414" s="14">
        <v>-0.69999504999999995</v>
      </c>
      <c r="B414" s="14">
        <v>-0.74329904000000002</v>
      </c>
      <c r="C414" s="37"/>
      <c r="D414" s="15">
        <f t="shared" si="54"/>
        <v>-0.26010804263699994</v>
      </c>
      <c r="E414" s="16">
        <f t="shared" si="55"/>
        <v>0.50411597132600006</v>
      </c>
      <c r="F414" s="15">
        <f t="shared" si="58"/>
        <v>0</v>
      </c>
      <c r="G414" s="16">
        <f t="shared" si="58"/>
        <v>0.50411597132600006</v>
      </c>
      <c r="H414" s="38"/>
      <c r="I414" s="16">
        <f t="shared" si="56"/>
        <v>1.4518539974188801E-2</v>
      </c>
      <c r="J414" s="16">
        <f t="shared" si="57"/>
        <v>0.24792423469812683</v>
      </c>
      <c r="K414" s="16"/>
      <c r="L414" s="17">
        <f t="shared" si="59"/>
        <v>0.44191204786593075</v>
      </c>
      <c r="M414" s="17">
        <f t="shared" si="60"/>
        <v>0.55808795213406914</v>
      </c>
      <c r="N414">
        <f t="shared" si="61"/>
        <v>1</v>
      </c>
      <c r="O414" s="18">
        <v>0</v>
      </c>
      <c r="P414" s="18" t="str">
        <f t="shared" si="62"/>
        <v>N</v>
      </c>
    </row>
    <row r="415" spans="1:16">
      <c r="A415" s="14">
        <v>-0.69999504999999995</v>
      </c>
      <c r="B415" s="14">
        <v>-0.74329904000000002</v>
      </c>
      <c r="C415" s="37"/>
      <c r="D415" s="15">
        <f t="shared" si="54"/>
        <v>-0.26010804263699994</v>
      </c>
      <c r="E415" s="16">
        <f t="shared" si="55"/>
        <v>0.50411597132600006</v>
      </c>
      <c r="F415" s="15">
        <f t="shared" si="58"/>
        <v>0</v>
      </c>
      <c r="G415" s="16">
        <f t="shared" si="58"/>
        <v>0.50411597132600006</v>
      </c>
      <c r="H415" s="38"/>
      <c r="I415" s="16">
        <f t="shared" si="56"/>
        <v>1.4518539974188801E-2</v>
      </c>
      <c r="J415" s="16">
        <f t="shared" si="57"/>
        <v>0.24792423469812683</v>
      </c>
      <c r="K415" s="16"/>
      <c r="L415" s="17">
        <f t="shared" si="59"/>
        <v>0.44191204786593075</v>
      </c>
      <c r="M415" s="17">
        <f t="shared" si="60"/>
        <v>0.55808795213406914</v>
      </c>
      <c r="N415">
        <f t="shared" si="61"/>
        <v>1</v>
      </c>
      <c r="O415" s="18">
        <v>0</v>
      </c>
      <c r="P415" s="18" t="str">
        <f t="shared" si="62"/>
        <v>N</v>
      </c>
    </row>
    <row r="416" spans="1:16">
      <c r="A416" s="14">
        <v>2.2515256300000002</v>
      </c>
      <c r="B416" s="14">
        <v>2.2872221800000001</v>
      </c>
      <c r="C416" s="37"/>
      <c r="D416" s="15">
        <f t="shared" si="54"/>
        <v>0.87902349428700011</v>
      </c>
      <c r="E416" s="16">
        <f t="shared" si="55"/>
        <v>-1.5282621064799999</v>
      </c>
      <c r="F416" s="15">
        <f t="shared" si="58"/>
        <v>0.87902349428700011</v>
      </c>
      <c r="G416" s="16">
        <f t="shared" si="58"/>
        <v>0</v>
      </c>
      <c r="H416" s="38"/>
      <c r="I416" s="16">
        <f t="shared" si="56"/>
        <v>-0.48680321113614061</v>
      </c>
      <c r="J416" s="16">
        <f t="shared" si="57"/>
        <v>-0.16842090150538921</v>
      </c>
      <c r="K416" s="16"/>
      <c r="L416" s="17">
        <f t="shared" si="59"/>
        <v>0.4210700419012775</v>
      </c>
      <c r="M416" s="17">
        <f t="shared" si="60"/>
        <v>0.5789299580987225</v>
      </c>
      <c r="N416">
        <f t="shared" si="61"/>
        <v>1</v>
      </c>
      <c r="O416" s="18">
        <v>1</v>
      </c>
      <c r="P416" s="18" t="str">
        <f t="shared" si="62"/>
        <v>Y</v>
      </c>
    </row>
    <row r="417" spans="1:16">
      <c r="A417" s="14">
        <v>-0.69999504999999995</v>
      </c>
      <c r="B417" s="14">
        <v>-0.40657446000000003</v>
      </c>
      <c r="C417" s="37"/>
      <c r="D417" s="15">
        <f t="shared" si="54"/>
        <v>-0.39789574077299994</v>
      </c>
      <c r="E417" s="16">
        <f t="shared" si="55"/>
        <v>0.20109752178400003</v>
      </c>
      <c r="F417" s="15">
        <f t="shared" si="58"/>
        <v>0</v>
      </c>
      <c r="G417" s="16">
        <f t="shared" si="58"/>
        <v>0.20109752178400003</v>
      </c>
      <c r="H417" s="38"/>
      <c r="I417" s="16">
        <f t="shared" si="56"/>
        <v>5.7916086273792008E-3</v>
      </c>
      <c r="J417" s="16">
        <f t="shared" si="57"/>
        <v>9.8899761213371212E-2</v>
      </c>
      <c r="K417" s="16"/>
      <c r="L417" s="17">
        <f t="shared" si="59"/>
        <v>0.47673976325704776</v>
      </c>
      <c r="M417" s="17">
        <f t="shared" si="60"/>
        <v>0.5232602367429523</v>
      </c>
      <c r="N417">
        <f t="shared" si="61"/>
        <v>1</v>
      </c>
      <c r="O417" s="18">
        <v>0</v>
      </c>
      <c r="P417" s="18" t="str">
        <f t="shared" si="62"/>
        <v>N</v>
      </c>
    </row>
    <row r="418" spans="1:16">
      <c r="A418" s="14">
        <v>0.61179192000000004</v>
      </c>
      <c r="B418" s="14">
        <v>0.94032386000000001</v>
      </c>
      <c r="C418" s="37"/>
      <c r="D418" s="15">
        <f t="shared" si="54"/>
        <v>0.10838494320000003</v>
      </c>
      <c r="E418" s="16">
        <f t="shared" si="55"/>
        <v>-0.70218162364600001</v>
      </c>
      <c r="F418" s="15">
        <f t="shared" si="58"/>
        <v>0.10838494320000003</v>
      </c>
      <c r="G418" s="16">
        <f t="shared" si="58"/>
        <v>0</v>
      </c>
      <c r="H418" s="38"/>
      <c r="I418" s="16">
        <f t="shared" si="56"/>
        <v>-6.0023581544160008E-2</v>
      </c>
      <c r="J418" s="16">
        <f t="shared" si="57"/>
        <v>-2.0766555117120004E-2</v>
      </c>
      <c r="K418" s="16"/>
      <c r="L418" s="17">
        <f t="shared" si="59"/>
        <v>0.4901870036064831</v>
      </c>
      <c r="M418" s="17">
        <f t="shared" si="60"/>
        <v>0.50981299639351685</v>
      </c>
      <c r="N418">
        <f t="shared" si="61"/>
        <v>1</v>
      </c>
      <c r="O418" s="18">
        <v>1</v>
      </c>
      <c r="P418" s="18" t="str">
        <f t="shared" si="62"/>
        <v>Y</v>
      </c>
    </row>
    <row r="419" spans="1:16">
      <c r="A419" s="14">
        <v>-4.4101559999999998E-2</v>
      </c>
      <c r="B419" s="14">
        <v>-0.40657446000000003</v>
      </c>
      <c r="C419" s="37"/>
      <c r="D419" s="15">
        <f t="shared" si="54"/>
        <v>0.13082000151599998</v>
      </c>
      <c r="E419" s="16">
        <f t="shared" si="55"/>
        <v>0.35549484933000003</v>
      </c>
      <c r="F419" s="15">
        <f t="shared" si="58"/>
        <v>0.13082000151599998</v>
      </c>
      <c r="G419" s="16">
        <f t="shared" si="58"/>
        <v>0.35549484933000003</v>
      </c>
      <c r="H419" s="38"/>
      <c r="I419" s="16">
        <f t="shared" si="56"/>
        <v>-6.2209865178856787E-2</v>
      </c>
      <c r="J419" s="16">
        <f t="shared" si="57"/>
        <v>0.14976725461002843</v>
      </c>
      <c r="K419" s="16"/>
      <c r="L419" s="17">
        <f t="shared" si="59"/>
        <v>0.44720327082278671</v>
      </c>
      <c r="M419" s="17">
        <f t="shared" si="60"/>
        <v>0.55279672917721323</v>
      </c>
      <c r="N419">
        <f t="shared" si="61"/>
        <v>1</v>
      </c>
      <c r="O419" s="18">
        <v>0</v>
      </c>
      <c r="P419" s="18" t="str">
        <f t="shared" si="62"/>
        <v>N</v>
      </c>
    </row>
    <row r="420" spans="1:16">
      <c r="A420" s="14">
        <v>1.2676854099999999</v>
      </c>
      <c r="B420" s="14">
        <v>1.61377302</v>
      </c>
      <c r="C420" s="37"/>
      <c r="D420" s="15">
        <f t="shared" si="54"/>
        <v>0.36152528921699989</v>
      </c>
      <c r="E420" s="16">
        <f t="shared" si="55"/>
        <v>-1.1538211951840001</v>
      </c>
      <c r="F420" s="15">
        <f t="shared" si="58"/>
        <v>0.36152528921699989</v>
      </c>
      <c r="G420" s="16">
        <f t="shared" si="58"/>
        <v>0</v>
      </c>
      <c r="H420" s="38"/>
      <c r="I420" s="16">
        <f t="shared" si="56"/>
        <v>-0.20021270516837453</v>
      </c>
      <c r="J420" s="16">
        <f t="shared" si="57"/>
        <v>-6.9268245413977178E-2</v>
      </c>
      <c r="K420" s="16"/>
      <c r="L420" s="17">
        <f t="shared" si="59"/>
        <v>0.46731058068065201</v>
      </c>
      <c r="M420" s="17">
        <f t="shared" si="60"/>
        <v>0.53268941931934799</v>
      </c>
      <c r="N420">
        <f t="shared" si="61"/>
        <v>1</v>
      </c>
      <c r="O420" s="18">
        <v>1</v>
      </c>
      <c r="P420" s="18" t="str">
        <f t="shared" si="62"/>
        <v>Y</v>
      </c>
    </row>
    <row r="421" spans="1:16">
      <c r="A421" s="14">
        <v>-0.69999504999999995</v>
      </c>
      <c r="B421" s="14">
        <v>-0.74329904000000002</v>
      </c>
      <c r="C421" s="37"/>
      <c r="D421" s="15">
        <f t="shared" si="54"/>
        <v>-0.26010804263699994</v>
      </c>
      <c r="E421" s="16">
        <f t="shared" si="55"/>
        <v>0.50411597132600006</v>
      </c>
      <c r="F421" s="15">
        <f t="shared" si="58"/>
        <v>0</v>
      </c>
      <c r="G421" s="16">
        <f t="shared" si="58"/>
        <v>0.50411597132600006</v>
      </c>
      <c r="H421" s="38"/>
      <c r="I421" s="16">
        <f t="shared" si="56"/>
        <v>1.4518539974188801E-2</v>
      </c>
      <c r="J421" s="16">
        <f t="shared" si="57"/>
        <v>0.24792423469812683</v>
      </c>
      <c r="K421" s="16"/>
      <c r="L421" s="17">
        <f t="shared" si="59"/>
        <v>0.44191204786593075</v>
      </c>
      <c r="M421" s="17">
        <f t="shared" si="60"/>
        <v>0.55808795213406914</v>
      </c>
      <c r="N421">
        <f t="shared" si="61"/>
        <v>1</v>
      </c>
      <c r="O421" s="18">
        <v>0</v>
      </c>
      <c r="P421" s="18" t="str">
        <f t="shared" si="62"/>
        <v>N</v>
      </c>
    </row>
    <row r="422" spans="1:16">
      <c r="A422" s="14">
        <v>-0.37204830999999999</v>
      </c>
      <c r="B422" s="14">
        <v>-0.40657446000000003</v>
      </c>
      <c r="C422" s="37"/>
      <c r="D422" s="15">
        <f t="shared" si="54"/>
        <v>-0.13353787365900002</v>
      </c>
      <c r="E422" s="16">
        <f t="shared" si="55"/>
        <v>0.27829618438000003</v>
      </c>
      <c r="F422" s="15">
        <f t="shared" si="58"/>
        <v>0</v>
      </c>
      <c r="G422" s="16">
        <f t="shared" si="58"/>
        <v>0.27829618438000003</v>
      </c>
      <c r="H422" s="38"/>
      <c r="I422" s="16">
        <f t="shared" si="56"/>
        <v>8.0149301101440015E-3</v>
      </c>
      <c r="J422" s="16">
        <f t="shared" si="57"/>
        <v>0.13686606347808403</v>
      </c>
      <c r="K422" s="16"/>
      <c r="L422" s="17">
        <f t="shared" si="59"/>
        <v>0.46783171082303254</v>
      </c>
      <c r="M422" s="17">
        <f t="shared" si="60"/>
        <v>0.53216828917696735</v>
      </c>
      <c r="N422">
        <f t="shared" si="61"/>
        <v>1</v>
      </c>
      <c r="O422" s="18">
        <v>0</v>
      </c>
      <c r="P422" s="18" t="str">
        <f t="shared" si="62"/>
        <v>N</v>
      </c>
    </row>
    <row r="423" spans="1:16">
      <c r="A423" s="14">
        <v>-4.4101559999999998E-2</v>
      </c>
      <c r="B423" s="14">
        <v>-0.74329904000000002</v>
      </c>
      <c r="C423" s="37"/>
      <c r="D423" s="15">
        <f t="shared" si="54"/>
        <v>0.26860769965200004</v>
      </c>
      <c r="E423" s="16">
        <f t="shared" si="55"/>
        <v>0.65851329887200005</v>
      </c>
      <c r="F423" s="15">
        <f t="shared" si="58"/>
        <v>0.26860769965200004</v>
      </c>
      <c r="G423" s="16">
        <f t="shared" si="58"/>
        <v>0.65851329887200005</v>
      </c>
      <c r="H423" s="38"/>
      <c r="I423" s="16">
        <f t="shared" si="56"/>
        <v>-0.129789761059764</v>
      </c>
      <c r="J423" s="16">
        <f t="shared" si="57"/>
        <v>0.27239160513192645</v>
      </c>
      <c r="K423" s="16"/>
      <c r="L423" s="17">
        <f t="shared" si="59"/>
        <v>0.40078835622739156</v>
      </c>
      <c r="M423" s="17">
        <f t="shared" si="60"/>
        <v>0.59921164377260849</v>
      </c>
      <c r="N423">
        <f t="shared" si="61"/>
        <v>1</v>
      </c>
      <c r="O423" s="18">
        <v>0</v>
      </c>
      <c r="P423" s="18" t="str">
        <f t="shared" si="62"/>
        <v>N</v>
      </c>
    </row>
    <row r="424" spans="1:16">
      <c r="A424" s="14">
        <v>-0.37204830999999999</v>
      </c>
      <c r="B424" s="14">
        <v>-0.40657446000000003</v>
      </c>
      <c r="C424" s="37"/>
      <c r="D424" s="15">
        <f t="shared" si="54"/>
        <v>-0.13353787365900002</v>
      </c>
      <c r="E424" s="16">
        <f t="shared" si="55"/>
        <v>0.27829618438000003</v>
      </c>
      <c r="F424" s="15">
        <f t="shared" si="58"/>
        <v>0</v>
      </c>
      <c r="G424" s="16">
        <f t="shared" si="58"/>
        <v>0.27829618438000003</v>
      </c>
      <c r="H424" s="38"/>
      <c r="I424" s="16">
        <f t="shared" si="56"/>
        <v>8.0149301101440015E-3</v>
      </c>
      <c r="J424" s="16">
        <f t="shared" si="57"/>
        <v>0.13686606347808403</v>
      </c>
      <c r="K424" s="16"/>
      <c r="L424" s="17">
        <f t="shared" si="59"/>
        <v>0.46783171082303254</v>
      </c>
      <c r="M424" s="17">
        <f t="shared" si="60"/>
        <v>0.53216828917696735</v>
      </c>
      <c r="N424">
        <f t="shared" si="61"/>
        <v>1</v>
      </c>
      <c r="O424" s="18">
        <v>0</v>
      </c>
      <c r="P424" s="18" t="str">
        <f t="shared" si="62"/>
        <v>N</v>
      </c>
    </row>
    <row r="425" spans="1:16">
      <c r="A425" s="14">
        <v>2.2515256300000002</v>
      </c>
      <c r="B425" s="14">
        <v>2.2872221800000001</v>
      </c>
      <c r="C425" s="37"/>
      <c r="D425" s="15">
        <f t="shared" si="54"/>
        <v>0.87902349428700011</v>
      </c>
      <c r="E425" s="16">
        <f t="shared" si="55"/>
        <v>-1.5282621064799999</v>
      </c>
      <c r="F425" s="15">
        <f t="shared" si="58"/>
        <v>0.87902349428700011</v>
      </c>
      <c r="G425" s="16">
        <f t="shared" si="58"/>
        <v>0</v>
      </c>
      <c r="H425" s="38"/>
      <c r="I425" s="16">
        <f t="shared" si="56"/>
        <v>-0.48680321113614061</v>
      </c>
      <c r="J425" s="16">
        <f t="shared" si="57"/>
        <v>-0.16842090150538921</v>
      </c>
      <c r="K425" s="16"/>
      <c r="L425" s="17">
        <f t="shared" si="59"/>
        <v>0.4210700419012775</v>
      </c>
      <c r="M425" s="17">
        <f t="shared" si="60"/>
        <v>0.5789299580987225</v>
      </c>
      <c r="N425">
        <f t="shared" si="61"/>
        <v>1</v>
      </c>
      <c r="O425" s="18">
        <v>1</v>
      </c>
      <c r="P425" s="18" t="str">
        <f t="shared" si="62"/>
        <v>Y</v>
      </c>
    </row>
    <row r="426" spans="1:16">
      <c r="A426" s="14">
        <v>-4.4101559999999998E-2</v>
      </c>
      <c r="B426" s="14">
        <v>-6.9849880000000003E-2</v>
      </c>
      <c r="C426" s="37"/>
      <c r="D426" s="15">
        <f t="shared" si="54"/>
        <v>-6.9676966200000016E-3</v>
      </c>
      <c r="E426" s="16">
        <f t="shared" si="55"/>
        <v>5.2476399788000005E-2</v>
      </c>
      <c r="F426" s="15">
        <f t="shared" si="58"/>
        <v>0</v>
      </c>
      <c r="G426" s="16">
        <f t="shared" si="58"/>
        <v>5.2476399788000005E-2</v>
      </c>
      <c r="H426" s="38"/>
      <c r="I426" s="16">
        <f t="shared" si="56"/>
        <v>1.5113203138944001E-3</v>
      </c>
      <c r="J426" s="16">
        <f t="shared" si="57"/>
        <v>2.5807893415738404E-2</v>
      </c>
      <c r="K426" s="16"/>
      <c r="L426" s="17">
        <f t="shared" si="59"/>
        <v>0.49392615551600921</v>
      </c>
      <c r="M426" s="17">
        <f t="shared" si="60"/>
        <v>0.50607384448399084</v>
      </c>
      <c r="N426">
        <f t="shared" si="61"/>
        <v>1</v>
      </c>
      <c r="O426" s="18">
        <v>0</v>
      </c>
      <c r="P426" s="18" t="str">
        <f t="shared" si="62"/>
        <v>N</v>
      </c>
    </row>
    <row r="427" spans="1:16">
      <c r="A427" s="14">
        <v>-0.69999504999999995</v>
      </c>
      <c r="B427" s="14">
        <v>-6.9849880000000003E-2</v>
      </c>
      <c r="C427" s="37"/>
      <c r="D427" s="15">
        <f t="shared" si="54"/>
        <v>-0.53568343890899994</v>
      </c>
      <c r="E427" s="16">
        <f t="shared" si="55"/>
        <v>-0.10192092775799999</v>
      </c>
      <c r="F427" s="15">
        <f t="shared" si="58"/>
        <v>0</v>
      </c>
      <c r="G427" s="16">
        <f t="shared" si="58"/>
        <v>0</v>
      </c>
      <c r="H427" s="38"/>
      <c r="I427" s="16">
        <f t="shared" si="56"/>
        <v>0</v>
      </c>
      <c r="J427" s="16">
        <f t="shared" si="57"/>
        <v>0</v>
      </c>
      <c r="K427" s="16"/>
      <c r="L427" s="17">
        <f t="shared" si="59"/>
        <v>0.5</v>
      </c>
      <c r="M427" s="17">
        <f t="shared" si="60"/>
        <v>0.5</v>
      </c>
      <c r="N427">
        <f t="shared" si="61"/>
        <v>1</v>
      </c>
      <c r="O427" s="18">
        <v>0</v>
      </c>
      <c r="P427" s="18" t="str">
        <f t="shared" si="62"/>
        <v>N</v>
      </c>
    </row>
    <row r="428" spans="1:16">
      <c r="A428" s="14">
        <v>-0.69999504999999995</v>
      </c>
      <c r="B428" s="14">
        <v>-0.74329904000000002</v>
      </c>
      <c r="C428" s="37"/>
      <c r="D428" s="15">
        <f t="shared" si="54"/>
        <v>-0.26010804263699994</v>
      </c>
      <c r="E428" s="16">
        <f t="shared" si="55"/>
        <v>0.50411597132600006</v>
      </c>
      <c r="F428" s="15">
        <f t="shared" si="58"/>
        <v>0</v>
      </c>
      <c r="G428" s="16">
        <f t="shared" si="58"/>
        <v>0.50411597132600006</v>
      </c>
      <c r="H428" s="38"/>
      <c r="I428" s="16">
        <f t="shared" si="56"/>
        <v>1.4518539974188801E-2</v>
      </c>
      <c r="J428" s="16">
        <f t="shared" si="57"/>
        <v>0.24792423469812683</v>
      </c>
      <c r="K428" s="16"/>
      <c r="L428" s="17">
        <f t="shared" si="59"/>
        <v>0.44191204786593075</v>
      </c>
      <c r="M428" s="17">
        <f t="shared" si="60"/>
        <v>0.55808795213406914</v>
      </c>
      <c r="N428">
        <f t="shared" si="61"/>
        <v>1</v>
      </c>
      <c r="O428" s="18">
        <v>0</v>
      </c>
      <c r="P428" s="18" t="str">
        <f t="shared" si="62"/>
        <v>N</v>
      </c>
    </row>
    <row r="429" spans="1:16">
      <c r="A429" s="14">
        <v>2.2515256300000002</v>
      </c>
      <c r="B429" s="14">
        <v>2.2872221800000001</v>
      </c>
      <c r="C429" s="37"/>
      <c r="D429" s="15">
        <f t="shared" si="54"/>
        <v>0.87902349428700011</v>
      </c>
      <c r="E429" s="16">
        <f t="shared" si="55"/>
        <v>-1.5282621064799999</v>
      </c>
      <c r="F429" s="15">
        <f t="shared" si="58"/>
        <v>0.87902349428700011</v>
      </c>
      <c r="G429" s="16">
        <f t="shared" si="58"/>
        <v>0</v>
      </c>
      <c r="H429" s="38"/>
      <c r="I429" s="16">
        <f t="shared" si="56"/>
        <v>-0.48680321113614061</v>
      </c>
      <c r="J429" s="16">
        <f t="shared" si="57"/>
        <v>-0.16842090150538921</v>
      </c>
      <c r="K429" s="16"/>
      <c r="L429" s="17">
        <f t="shared" si="59"/>
        <v>0.4210700419012775</v>
      </c>
      <c r="M429" s="17">
        <f t="shared" si="60"/>
        <v>0.5789299580987225</v>
      </c>
      <c r="N429">
        <f t="shared" si="61"/>
        <v>1</v>
      </c>
      <c r="O429" s="18">
        <v>1</v>
      </c>
      <c r="P429" s="18" t="str">
        <f t="shared" si="62"/>
        <v>Y</v>
      </c>
    </row>
    <row r="430" spans="1:16">
      <c r="A430" s="14">
        <v>-4.4101559999999998E-2</v>
      </c>
      <c r="B430" s="14">
        <v>0.94032386000000001</v>
      </c>
      <c r="C430" s="37"/>
      <c r="D430" s="15">
        <f t="shared" si="54"/>
        <v>-0.42033079102800003</v>
      </c>
      <c r="E430" s="16">
        <f t="shared" si="55"/>
        <v>-0.85657894883800001</v>
      </c>
      <c r="F430" s="15">
        <f t="shared" si="58"/>
        <v>0</v>
      </c>
      <c r="G430" s="16">
        <f t="shared" si="58"/>
        <v>0</v>
      </c>
      <c r="H430" s="38"/>
      <c r="I430" s="16">
        <f t="shared" si="56"/>
        <v>0</v>
      </c>
      <c r="J430" s="16">
        <f t="shared" si="57"/>
        <v>0</v>
      </c>
      <c r="K430" s="16"/>
      <c r="L430" s="17">
        <f t="shared" si="59"/>
        <v>0.5</v>
      </c>
      <c r="M430" s="17">
        <f t="shared" si="60"/>
        <v>0.5</v>
      </c>
      <c r="N430">
        <f t="shared" si="61"/>
        <v>1</v>
      </c>
      <c r="O430" s="18">
        <v>0</v>
      </c>
      <c r="P430" s="18" t="str">
        <f t="shared" si="62"/>
        <v>N</v>
      </c>
    </row>
    <row r="431" spans="1:16">
      <c r="A431" s="14">
        <v>1.2676854099999999</v>
      </c>
      <c r="B431" s="14">
        <v>1.61377302</v>
      </c>
      <c r="C431" s="37"/>
      <c r="D431" s="15">
        <f t="shared" si="54"/>
        <v>0.36152528921699989</v>
      </c>
      <c r="E431" s="16">
        <f t="shared" si="55"/>
        <v>-1.1538211951840001</v>
      </c>
      <c r="F431" s="15">
        <f t="shared" si="58"/>
        <v>0.36152528921699989</v>
      </c>
      <c r="G431" s="16">
        <f t="shared" si="58"/>
        <v>0</v>
      </c>
      <c r="H431" s="38"/>
      <c r="I431" s="16">
        <f t="shared" si="56"/>
        <v>-0.20021270516837453</v>
      </c>
      <c r="J431" s="16">
        <f t="shared" si="57"/>
        <v>-6.9268245413977178E-2</v>
      </c>
      <c r="K431" s="16"/>
      <c r="L431" s="17">
        <f t="shared" si="59"/>
        <v>0.46731058068065201</v>
      </c>
      <c r="M431" s="17">
        <f t="shared" si="60"/>
        <v>0.53268941931934799</v>
      </c>
      <c r="N431">
        <f t="shared" si="61"/>
        <v>1</v>
      </c>
      <c r="O431" s="18">
        <v>1</v>
      </c>
      <c r="P431" s="18" t="str">
        <f t="shared" si="62"/>
        <v>Y</v>
      </c>
    </row>
    <row r="432" spans="1:16">
      <c r="A432" s="14">
        <v>-0.69999504999999995</v>
      </c>
      <c r="B432" s="14">
        <v>-0.74329904000000002</v>
      </c>
      <c r="C432" s="37"/>
      <c r="D432" s="15">
        <f t="shared" si="54"/>
        <v>-0.26010804263699994</v>
      </c>
      <c r="E432" s="16">
        <f t="shared" si="55"/>
        <v>0.50411597132600006</v>
      </c>
      <c r="F432" s="15">
        <f t="shared" si="58"/>
        <v>0</v>
      </c>
      <c r="G432" s="16">
        <f t="shared" si="58"/>
        <v>0.50411597132600006</v>
      </c>
      <c r="H432" s="38"/>
      <c r="I432" s="16">
        <f t="shared" si="56"/>
        <v>1.4518539974188801E-2</v>
      </c>
      <c r="J432" s="16">
        <f t="shared" si="57"/>
        <v>0.24792423469812683</v>
      </c>
      <c r="K432" s="16"/>
      <c r="L432" s="17">
        <f t="shared" si="59"/>
        <v>0.44191204786593075</v>
      </c>
      <c r="M432" s="17">
        <f t="shared" si="60"/>
        <v>0.55808795213406914</v>
      </c>
      <c r="N432">
        <f t="shared" si="61"/>
        <v>1</v>
      </c>
      <c r="O432" s="18">
        <v>0</v>
      </c>
      <c r="P432" s="18" t="str">
        <f t="shared" si="62"/>
        <v>N</v>
      </c>
    </row>
    <row r="433" spans="1:16">
      <c r="A433" s="14">
        <v>-0.69999504999999995</v>
      </c>
      <c r="B433" s="14">
        <v>-0.74329904000000002</v>
      </c>
      <c r="C433" s="37"/>
      <c r="D433" s="15">
        <f t="shared" si="54"/>
        <v>-0.26010804263699994</v>
      </c>
      <c r="E433" s="16">
        <f t="shared" si="55"/>
        <v>0.50411597132600006</v>
      </c>
      <c r="F433" s="15">
        <f t="shared" si="58"/>
        <v>0</v>
      </c>
      <c r="G433" s="16">
        <f t="shared" si="58"/>
        <v>0.50411597132600006</v>
      </c>
      <c r="H433" s="38"/>
      <c r="I433" s="16">
        <f t="shared" si="56"/>
        <v>1.4518539974188801E-2</v>
      </c>
      <c r="J433" s="16">
        <f t="shared" si="57"/>
        <v>0.24792423469812683</v>
      </c>
      <c r="K433" s="16"/>
      <c r="L433" s="17">
        <f t="shared" si="59"/>
        <v>0.44191204786593075</v>
      </c>
      <c r="M433" s="17">
        <f t="shared" si="60"/>
        <v>0.55808795213406914</v>
      </c>
      <c r="N433">
        <f t="shared" si="61"/>
        <v>1</v>
      </c>
      <c r="O433" s="18">
        <v>0</v>
      </c>
      <c r="P433" s="18" t="str">
        <f t="shared" si="62"/>
        <v>N</v>
      </c>
    </row>
    <row r="434" spans="1:16">
      <c r="A434" s="14">
        <v>-4.4101559999999998E-2</v>
      </c>
      <c r="B434" s="14">
        <v>-0.74329904000000002</v>
      </c>
      <c r="C434" s="37"/>
      <c r="D434" s="15">
        <f t="shared" si="54"/>
        <v>0.26860769965200004</v>
      </c>
      <c r="E434" s="16">
        <f t="shared" si="55"/>
        <v>0.65851329887200005</v>
      </c>
      <c r="F434" s="15">
        <f t="shared" si="58"/>
        <v>0.26860769965200004</v>
      </c>
      <c r="G434" s="16">
        <f t="shared" si="58"/>
        <v>0.65851329887200005</v>
      </c>
      <c r="H434" s="38"/>
      <c r="I434" s="16">
        <f t="shared" si="56"/>
        <v>-0.129789761059764</v>
      </c>
      <c r="J434" s="16">
        <f t="shared" si="57"/>
        <v>0.27239160513192645</v>
      </c>
      <c r="K434" s="16"/>
      <c r="L434" s="17">
        <f t="shared" si="59"/>
        <v>0.40078835622739156</v>
      </c>
      <c r="M434" s="17">
        <f t="shared" si="60"/>
        <v>0.59921164377260849</v>
      </c>
      <c r="N434">
        <f t="shared" si="61"/>
        <v>1</v>
      </c>
      <c r="O434" s="18">
        <v>0</v>
      </c>
      <c r="P434" s="18" t="str">
        <f t="shared" si="62"/>
        <v>N</v>
      </c>
    </row>
    <row r="435" spans="1:16">
      <c r="A435" s="14">
        <v>-0.69999504999999995</v>
      </c>
      <c r="B435" s="14">
        <v>-0.74329904000000002</v>
      </c>
      <c r="C435" s="37"/>
      <c r="D435" s="15">
        <f t="shared" si="54"/>
        <v>-0.26010804263699994</v>
      </c>
      <c r="E435" s="16">
        <f t="shared" si="55"/>
        <v>0.50411597132600006</v>
      </c>
      <c r="F435" s="15">
        <f t="shared" si="58"/>
        <v>0</v>
      </c>
      <c r="G435" s="16">
        <f t="shared" si="58"/>
        <v>0.50411597132600006</v>
      </c>
      <c r="H435" s="38"/>
      <c r="I435" s="16">
        <f t="shared" si="56"/>
        <v>1.4518539974188801E-2</v>
      </c>
      <c r="J435" s="16">
        <f t="shared" si="57"/>
        <v>0.24792423469812683</v>
      </c>
      <c r="K435" s="16"/>
      <c r="L435" s="17">
        <f t="shared" si="59"/>
        <v>0.44191204786593075</v>
      </c>
      <c r="M435" s="17">
        <f t="shared" si="60"/>
        <v>0.55808795213406914</v>
      </c>
      <c r="N435">
        <f t="shared" si="61"/>
        <v>1</v>
      </c>
      <c r="O435" s="18">
        <v>0</v>
      </c>
      <c r="P435" s="18" t="str">
        <f t="shared" si="62"/>
        <v>N</v>
      </c>
    </row>
    <row r="436" spans="1:16">
      <c r="A436" s="14">
        <v>-0.69999504999999995</v>
      </c>
      <c r="B436" s="14">
        <v>-0.74329904000000002</v>
      </c>
      <c r="C436" s="37"/>
      <c r="D436" s="15">
        <f t="shared" si="54"/>
        <v>-0.26010804263699994</v>
      </c>
      <c r="E436" s="16">
        <f t="shared" si="55"/>
        <v>0.50411597132600006</v>
      </c>
      <c r="F436" s="15">
        <f t="shared" si="58"/>
        <v>0</v>
      </c>
      <c r="G436" s="16">
        <f t="shared" si="58"/>
        <v>0.50411597132600006</v>
      </c>
      <c r="H436" s="38"/>
      <c r="I436" s="16">
        <f t="shared" si="56"/>
        <v>1.4518539974188801E-2</v>
      </c>
      <c r="J436" s="16">
        <f t="shared" si="57"/>
        <v>0.24792423469812683</v>
      </c>
      <c r="K436" s="16"/>
      <c r="L436" s="17">
        <f t="shared" si="59"/>
        <v>0.44191204786593075</v>
      </c>
      <c r="M436" s="17">
        <f t="shared" si="60"/>
        <v>0.55808795213406914</v>
      </c>
      <c r="N436">
        <f t="shared" si="61"/>
        <v>1</v>
      </c>
      <c r="O436" s="18">
        <v>0</v>
      </c>
      <c r="P436" s="18" t="str">
        <f t="shared" si="62"/>
        <v>N</v>
      </c>
    </row>
    <row r="437" spans="1:16">
      <c r="A437" s="14">
        <v>-0.37204830999999999</v>
      </c>
      <c r="B437" s="14">
        <v>-0.40657446000000003</v>
      </c>
      <c r="C437" s="37"/>
      <c r="D437" s="15">
        <f t="shared" si="54"/>
        <v>-0.13353787365900002</v>
      </c>
      <c r="E437" s="16">
        <f t="shared" si="55"/>
        <v>0.27829618438000003</v>
      </c>
      <c r="F437" s="15">
        <f t="shared" si="58"/>
        <v>0</v>
      </c>
      <c r="G437" s="16">
        <f t="shared" si="58"/>
        <v>0.27829618438000003</v>
      </c>
      <c r="H437" s="38"/>
      <c r="I437" s="16">
        <f t="shared" si="56"/>
        <v>8.0149301101440015E-3</v>
      </c>
      <c r="J437" s="16">
        <f t="shared" si="57"/>
        <v>0.13686606347808403</v>
      </c>
      <c r="K437" s="16"/>
      <c r="L437" s="17">
        <f t="shared" si="59"/>
        <v>0.46783171082303254</v>
      </c>
      <c r="M437" s="17">
        <f t="shared" si="60"/>
        <v>0.53216828917696735</v>
      </c>
      <c r="N437">
        <f t="shared" si="61"/>
        <v>1</v>
      </c>
      <c r="O437" s="18">
        <v>0</v>
      </c>
      <c r="P437" s="18" t="str">
        <f t="shared" si="62"/>
        <v>N</v>
      </c>
    </row>
    <row r="438" spans="1:16">
      <c r="A438" s="14">
        <v>1.9235788899999999</v>
      </c>
      <c r="B438" s="14">
        <v>1.27704844</v>
      </c>
      <c r="C438" s="37"/>
      <c r="D438" s="15">
        <f t="shared" si="54"/>
        <v>1.0280287215810002</v>
      </c>
      <c r="E438" s="16">
        <f t="shared" si="55"/>
        <v>-0.69640542044999998</v>
      </c>
      <c r="F438" s="15">
        <f t="shared" si="58"/>
        <v>1.0280287215810002</v>
      </c>
      <c r="G438" s="16">
        <f t="shared" si="58"/>
        <v>0</v>
      </c>
      <c r="H438" s="38"/>
      <c r="I438" s="16">
        <f t="shared" si="56"/>
        <v>-0.56932230601155787</v>
      </c>
      <c r="J438" s="16">
        <f t="shared" si="57"/>
        <v>-0.19697030305491964</v>
      </c>
      <c r="K438" s="16"/>
      <c r="L438" s="17">
        <f t="shared" si="59"/>
        <v>0.40797281722180162</v>
      </c>
      <c r="M438" s="17">
        <f t="shared" si="60"/>
        <v>0.59202718277819832</v>
      </c>
      <c r="N438">
        <f t="shared" si="61"/>
        <v>1</v>
      </c>
      <c r="O438" s="18">
        <v>0</v>
      </c>
      <c r="P438" s="18" t="str">
        <f t="shared" si="62"/>
        <v>N</v>
      </c>
    </row>
    <row r="439" spans="1:16">
      <c r="A439" s="14">
        <v>1.5956321499999999</v>
      </c>
      <c r="B439" s="14">
        <v>2.2872221800000001</v>
      </c>
      <c r="C439" s="37"/>
      <c r="D439" s="15">
        <f t="shared" si="54"/>
        <v>0.35030776005899988</v>
      </c>
      <c r="E439" s="16">
        <f t="shared" si="55"/>
        <v>-1.682659431672</v>
      </c>
      <c r="F439" s="15">
        <f t="shared" si="58"/>
        <v>0.35030776005899988</v>
      </c>
      <c r="G439" s="16">
        <f t="shared" si="58"/>
        <v>0</v>
      </c>
      <c r="H439" s="38"/>
      <c r="I439" s="16">
        <f t="shared" si="56"/>
        <v>-0.19400043752067411</v>
      </c>
      <c r="J439" s="16">
        <f t="shared" si="57"/>
        <v>-6.711896682730438E-2</v>
      </c>
      <c r="K439" s="16"/>
      <c r="L439" s="17">
        <f t="shared" si="59"/>
        <v>0.46832211920110661</v>
      </c>
      <c r="M439" s="17">
        <f t="shared" si="60"/>
        <v>0.53167788079889344</v>
      </c>
      <c r="N439">
        <f t="shared" si="61"/>
        <v>1</v>
      </c>
      <c r="O439" s="18">
        <v>1</v>
      </c>
      <c r="P439" s="18" t="str">
        <f t="shared" si="62"/>
        <v>Y</v>
      </c>
    </row>
    <row r="440" spans="1:16">
      <c r="A440" s="14">
        <v>2.2515256300000002</v>
      </c>
      <c r="B440" s="14">
        <v>2.2872221800000001</v>
      </c>
      <c r="C440" s="37"/>
      <c r="D440" s="15">
        <f t="shared" si="54"/>
        <v>0.87902349428700011</v>
      </c>
      <c r="E440" s="16">
        <f t="shared" si="55"/>
        <v>-1.5282621064799999</v>
      </c>
      <c r="F440" s="15">
        <f t="shared" si="58"/>
        <v>0.87902349428700011</v>
      </c>
      <c r="G440" s="16">
        <f t="shared" si="58"/>
        <v>0</v>
      </c>
      <c r="H440" s="38"/>
      <c r="I440" s="16">
        <f t="shared" si="56"/>
        <v>-0.48680321113614061</v>
      </c>
      <c r="J440" s="16">
        <f t="shared" si="57"/>
        <v>-0.16842090150538921</v>
      </c>
      <c r="K440" s="16"/>
      <c r="L440" s="17">
        <f t="shared" si="59"/>
        <v>0.4210700419012775</v>
      </c>
      <c r="M440" s="17">
        <f t="shared" si="60"/>
        <v>0.5789299580987225</v>
      </c>
      <c r="N440">
        <f t="shared" si="61"/>
        <v>1</v>
      </c>
      <c r="O440" s="18">
        <v>1</v>
      </c>
      <c r="P440" s="18" t="str">
        <f t="shared" si="62"/>
        <v>Y</v>
      </c>
    </row>
    <row r="441" spans="1:16">
      <c r="A441" s="14">
        <v>-0.69999504999999995</v>
      </c>
      <c r="B441" s="14">
        <v>-0.74329904000000002</v>
      </c>
      <c r="C441" s="37"/>
      <c r="D441" s="15">
        <f t="shared" si="54"/>
        <v>-0.26010804263699994</v>
      </c>
      <c r="E441" s="16">
        <f t="shared" si="55"/>
        <v>0.50411597132600006</v>
      </c>
      <c r="F441" s="15">
        <f t="shared" si="58"/>
        <v>0</v>
      </c>
      <c r="G441" s="16">
        <f t="shared" si="58"/>
        <v>0.50411597132600006</v>
      </c>
      <c r="H441" s="38"/>
      <c r="I441" s="16">
        <f t="shared" si="56"/>
        <v>1.4518539974188801E-2</v>
      </c>
      <c r="J441" s="16">
        <f t="shared" si="57"/>
        <v>0.24792423469812683</v>
      </c>
      <c r="K441" s="16"/>
      <c r="L441" s="17">
        <f t="shared" si="59"/>
        <v>0.44191204786593075</v>
      </c>
      <c r="M441" s="17">
        <f t="shared" si="60"/>
        <v>0.55808795213406914</v>
      </c>
      <c r="N441">
        <f t="shared" si="61"/>
        <v>1</v>
      </c>
      <c r="O441" s="18">
        <v>0</v>
      </c>
      <c r="P441" s="18" t="str">
        <f t="shared" si="62"/>
        <v>N</v>
      </c>
    </row>
    <row r="442" spans="1:16">
      <c r="A442" s="14">
        <v>-0.69999504999999995</v>
      </c>
      <c r="B442" s="14">
        <v>-6.9849880000000003E-2</v>
      </c>
      <c r="C442" s="37"/>
      <c r="D442" s="15">
        <f t="shared" si="54"/>
        <v>-0.53568343890899994</v>
      </c>
      <c r="E442" s="16">
        <f t="shared" si="55"/>
        <v>-0.10192092775799999</v>
      </c>
      <c r="F442" s="15">
        <f t="shared" si="58"/>
        <v>0</v>
      </c>
      <c r="G442" s="16">
        <f t="shared" si="58"/>
        <v>0</v>
      </c>
      <c r="H442" s="38"/>
      <c r="I442" s="16">
        <f t="shared" si="56"/>
        <v>0</v>
      </c>
      <c r="J442" s="16">
        <f t="shared" si="57"/>
        <v>0</v>
      </c>
      <c r="K442" s="16"/>
      <c r="L442" s="17">
        <f t="shared" si="59"/>
        <v>0.5</v>
      </c>
      <c r="M442" s="17">
        <f t="shared" si="60"/>
        <v>0.5</v>
      </c>
      <c r="N442">
        <f t="shared" si="61"/>
        <v>1</v>
      </c>
      <c r="O442" s="18">
        <v>0</v>
      </c>
      <c r="P442" s="18" t="str">
        <f t="shared" si="62"/>
        <v>N</v>
      </c>
    </row>
    <row r="443" spans="1:16">
      <c r="A443" s="14">
        <v>-0.69999504999999995</v>
      </c>
      <c r="B443" s="14">
        <v>-0.74329904000000002</v>
      </c>
      <c r="C443" s="37"/>
      <c r="D443" s="15">
        <f t="shared" si="54"/>
        <v>-0.26010804263699994</v>
      </c>
      <c r="E443" s="16">
        <f t="shared" si="55"/>
        <v>0.50411597132600006</v>
      </c>
      <c r="F443" s="15">
        <f t="shared" si="58"/>
        <v>0</v>
      </c>
      <c r="G443" s="16">
        <f t="shared" si="58"/>
        <v>0.50411597132600006</v>
      </c>
      <c r="H443" s="38"/>
      <c r="I443" s="16">
        <f t="shared" si="56"/>
        <v>1.4518539974188801E-2</v>
      </c>
      <c r="J443" s="16">
        <f t="shared" si="57"/>
        <v>0.24792423469812683</v>
      </c>
      <c r="K443" s="16"/>
      <c r="L443" s="17">
        <f t="shared" si="59"/>
        <v>0.44191204786593075</v>
      </c>
      <c r="M443" s="17">
        <f t="shared" si="60"/>
        <v>0.55808795213406914</v>
      </c>
      <c r="N443">
        <f t="shared" si="61"/>
        <v>1</v>
      </c>
      <c r="O443" s="18">
        <v>0</v>
      </c>
      <c r="P443" s="18" t="str">
        <f t="shared" si="62"/>
        <v>N</v>
      </c>
    </row>
    <row r="444" spans="1:16">
      <c r="A444" s="14">
        <v>0.28384517999999997</v>
      </c>
      <c r="B444" s="14">
        <v>-6.9849880000000003E-2</v>
      </c>
      <c r="C444" s="37"/>
      <c r="D444" s="15">
        <f t="shared" si="54"/>
        <v>0.25739017049399998</v>
      </c>
      <c r="E444" s="16">
        <f t="shared" si="55"/>
        <v>0.12967506238400001</v>
      </c>
      <c r="F444" s="15">
        <f t="shared" si="58"/>
        <v>0.25739017049399998</v>
      </c>
      <c r="G444" s="16">
        <f t="shared" si="58"/>
        <v>0.12967506238400001</v>
      </c>
      <c r="H444" s="38"/>
      <c r="I444" s="16">
        <f t="shared" si="56"/>
        <v>-0.13880803462291799</v>
      </c>
      <c r="J444" s="16">
        <f t="shared" si="57"/>
        <v>1.4458239013800805E-2</v>
      </c>
      <c r="K444" s="16"/>
      <c r="L444" s="17">
        <f t="shared" si="59"/>
        <v>0.46175826225524652</v>
      </c>
      <c r="M444" s="17">
        <f t="shared" si="60"/>
        <v>0.53824173774475337</v>
      </c>
      <c r="N444">
        <f t="shared" si="61"/>
        <v>1</v>
      </c>
      <c r="O444" s="18">
        <v>1</v>
      </c>
      <c r="P444" s="18" t="str">
        <f t="shared" si="62"/>
        <v>Y</v>
      </c>
    </row>
    <row r="445" spans="1:16">
      <c r="A445" s="14">
        <v>-0.37204830999999999</v>
      </c>
      <c r="B445" s="14">
        <v>-0.40657446000000003</v>
      </c>
      <c r="C445" s="37"/>
      <c r="D445" s="15">
        <f t="shared" si="54"/>
        <v>-0.13353787365900002</v>
      </c>
      <c r="E445" s="16">
        <f t="shared" si="55"/>
        <v>0.27829618438000003</v>
      </c>
      <c r="F445" s="15">
        <f t="shared" si="58"/>
        <v>0</v>
      </c>
      <c r="G445" s="16">
        <f t="shared" si="58"/>
        <v>0.27829618438000003</v>
      </c>
      <c r="H445" s="38"/>
      <c r="I445" s="16">
        <f t="shared" si="56"/>
        <v>8.0149301101440015E-3</v>
      </c>
      <c r="J445" s="16">
        <f t="shared" si="57"/>
        <v>0.13686606347808403</v>
      </c>
      <c r="K445" s="16"/>
      <c r="L445" s="17">
        <f t="shared" si="59"/>
        <v>0.46783171082303254</v>
      </c>
      <c r="M445" s="17">
        <f t="shared" si="60"/>
        <v>0.53216828917696735</v>
      </c>
      <c r="N445">
        <f t="shared" si="61"/>
        <v>1</v>
      </c>
      <c r="O445" s="18">
        <v>0</v>
      </c>
      <c r="P445" s="18" t="str">
        <f t="shared" si="62"/>
        <v>N</v>
      </c>
    </row>
    <row r="446" spans="1:16">
      <c r="A446" s="14">
        <v>-0.69999504999999995</v>
      </c>
      <c r="B446" s="14">
        <v>-0.74329904000000002</v>
      </c>
      <c r="C446" s="37"/>
      <c r="D446" s="15">
        <f t="shared" si="54"/>
        <v>-0.26010804263699994</v>
      </c>
      <c r="E446" s="16">
        <f t="shared" si="55"/>
        <v>0.50411597132600006</v>
      </c>
      <c r="F446" s="15">
        <f t="shared" si="58"/>
        <v>0</v>
      </c>
      <c r="G446" s="16">
        <f t="shared" si="58"/>
        <v>0.50411597132600006</v>
      </c>
      <c r="H446" s="38"/>
      <c r="I446" s="16">
        <f t="shared" si="56"/>
        <v>1.4518539974188801E-2</v>
      </c>
      <c r="J446" s="16">
        <f t="shared" si="57"/>
        <v>0.24792423469812683</v>
      </c>
      <c r="K446" s="16"/>
      <c r="L446" s="17">
        <f t="shared" si="59"/>
        <v>0.44191204786593075</v>
      </c>
      <c r="M446" s="17">
        <f t="shared" si="60"/>
        <v>0.55808795213406914</v>
      </c>
      <c r="N446">
        <f t="shared" si="61"/>
        <v>1</v>
      </c>
      <c r="O446" s="18">
        <v>0</v>
      </c>
      <c r="P446" s="18" t="str">
        <f t="shared" si="62"/>
        <v>N</v>
      </c>
    </row>
    <row r="447" spans="1:16">
      <c r="A447" s="14">
        <v>-0.69999504999999995</v>
      </c>
      <c r="B447" s="14">
        <v>-0.74329904000000002</v>
      </c>
      <c r="C447" s="37"/>
      <c r="D447" s="15">
        <f t="shared" si="54"/>
        <v>-0.26010804263699994</v>
      </c>
      <c r="E447" s="16">
        <f t="shared" si="55"/>
        <v>0.50411597132600006</v>
      </c>
      <c r="F447" s="15">
        <f t="shared" si="58"/>
        <v>0</v>
      </c>
      <c r="G447" s="16">
        <f t="shared" si="58"/>
        <v>0.50411597132600006</v>
      </c>
      <c r="H447" s="38"/>
      <c r="I447" s="16">
        <f t="shared" si="56"/>
        <v>1.4518539974188801E-2</v>
      </c>
      <c r="J447" s="16">
        <f t="shared" si="57"/>
        <v>0.24792423469812683</v>
      </c>
      <c r="K447" s="16"/>
      <c r="L447" s="17">
        <f t="shared" si="59"/>
        <v>0.44191204786593075</v>
      </c>
      <c r="M447" s="17">
        <f t="shared" si="60"/>
        <v>0.55808795213406914</v>
      </c>
      <c r="N447">
        <f t="shared" si="61"/>
        <v>1</v>
      </c>
      <c r="O447" s="18">
        <v>0</v>
      </c>
      <c r="P447" s="18" t="str">
        <f t="shared" si="62"/>
        <v>N</v>
      </c>
    </row>
    <row r="448" spans="1:16">
      <c r="A448" s="14">
        <v>-0.69999504999999995</v>
      </c>
      <c r="B448" s="14">
        <v>-0.74329904000000002</v>
      </c>
      <c r="C448" s="37"/>
      <c r="D448" s="15">
        <f t="shared" si="54"/>
        <v>-0.26010804263699994</v>
      </c>
      <c r="E448" s="16">
        <f t="shared" si="55"/>
        <v>0.50411597132600006</v>
      </c>
      <c r="F448" s="15">
        <f t="shared" si="58"/>
        <v>0</v>
      </c>
      <c r="G448" s="16">
        <f t="shared" si="58"/>
        <v>0.50411597132600006</v>
      </c>
      <c r="H448" s="38"/>
      <c r="I448" s="16">
        <f t="shared" si="56"/>
        <v>1.4518539974188801E-2</v>
      </c>
      <c r="J448" s="16">
        <f t="shared" si="57"/>
        <v>0.24792423469812683</v>
      </c>
      <c r="K448" s="16"/>
      <c r="L448" s="17">
        <f t="shared" si="59"/>
        <v>0.44191204786593075</v>
      </c>
      <c r="M448" s="17">
        <f t="shared" si="60"/>
        <v>0.55808795213406914</v>
      </c>
      <c r="N448">
        <f t="shared" si="61"/>
        <v>1</v>
      </c>
      <c r="O448" s="18">
        <v>0</v>
      </c>
      <c r="P448" s="18" t="str">
        <f t="shared" si="62"/>
        <v>N</v>
      </c>
    </row>
    <row r="449" spans="1:16">
      <c r="A449" s="14">
        <v>-0.69999504999999995</v>
      </c>
      <c r="B449" s="14">
        <v>-0.74329904000000002</v>
      </c>
      <c r="C449" s="37"/>
      <c r="D449" s="15">
        <f t="shared" si="54"/>
        <v>-0.26010804263699994</v>
      </c>
      <c r="E449" s="16">
        <f t="shared" si="55"/>
        <v>0.50411597132600006</v>
      </c>
      <c r="F449" s="15">
        <f t="shared" si="58"/>
        <v>0</v>
      </c>
      <c r="G449" s="16">
        <f t="shared" si="58"/>
        <v>0.50411597132600006</v>
      </c>
      <c r="H449" s="38"/>
      <c r="I449" s="16">
        <f t="shared" si="56"/>
        <v>1.4518539974188801E-2</v>
      </c>
      <c r="J449" s="16">
        <f t="shared" si="57"/>
        <v>0.24792423469812683</v>
      </c>
      <c r="K449" s="16"/>
      <c r="L449" s="17">
        <f t="shared" si="59"/>
        <v>0.44191204786593075</v>
      </c>
      <c r="M449" s="17">
        <f t="shared" si="60"/>
        <v>0.55808795213406914</v>
      </c>
      <c r="N449">
        <f t="shared" si="61"/>
        <v>1</v>
      </c>
      <c r="O449" s="18">
        <v>0</v>
      </c>
      <c r="P449" s="18" t="str">
        <f t="shared" si="62"/>
        <v>N</v>
      </c>
    </row>
    <row r="450" spans="1:16">
      <c r="A450" s="14">
        <v>-0.69999504999999995</v>
      </c>
      <c r="B450" s="14">
        <v>-0.74329904000000002</v>
      </c>
      <c r="C450" s="37"/>
      <c r="D450" s="15">
        <f t="shared" si="54"/>
        <v>-0.26010804263699994</v>
      </c>
      <c r="E450" s="16">
        <f t="shared" si="55"/>
        <v>0.50411597132600006</v>
      </c>
      <c r="F450" s="15">
        <f t="shared" si="58"/>
        <v>0</v>
      </c>
      <c r="G450" s="16">
        <f t="shared" si="58"/>
        <v>0.50411597132600006</v>
      </c>
      <c r="H450" s="38"/>
      <c r="I450" s="16">
        <f t="shared" si="56"/>
        <v>1.4518539974188801E-2</v>
      </c>
      <c r="J450" s="16">
        <f t="shared" si="57"/>
        <v>0.24792423469812683</v>
      </c>
      <c r="K450" s="16"/>
      <c r="L450" s="17">
        <f t="shared" si="59"/>
        <v>0.44191204786593075</v>
      </c>
      <c r="M450" s="17">
        <f t="shared" si="60"/>
        <v>0.55808795213406914</v>
      </c>
      <c r="N450">
        <f t="shared" si="61"/>
        <v>1</v>
      </c>
      <c r="O450" s="18">
        <v>0</v>
      </c>
      <c r="P450" s="18" t="str">
        <f t="shared" si="62"/>
        <v>N</v>
      </c>
    </row>
    <row r="451" spans="1:16">
      <c r="A451" s="14">
        <v>-0.69999504999999995</v>
      </c>
      <c r="B451" s="14">
        <v>-0.74329904000000002</v>
      </c>
      <c r="C451" s="37"/>
      <c r="D451" s="15">
        <f t="shared" si="54"/>
        <v>-0.26010804263699994</v>
      </c>
      <c r="E451" s="16">
        <f t="shared" si="55"/>
        <v>0.50411597132600006</v>
      </c>
      <c r="F451" s="15">
        <f t="shared" si="58"/>
        <v>0</v>
      </c>
      <c r="G451" s="16">
        <f t="shared" si="58"/>
        <v>0.50411597132600006</v>
      </c>
      <c r="H451" s="38"/>
      <c r="I451" s="16">
        <f t="shared" si="56"/>
        <v>1.4518539974188801E-2</v>
      </c>
      <c r="J451" s="16">
        <f t="shared" si="57"/>
        <v>0.24792423469812683</v>
      </c>
      <c r="K451" s="16"/>
      <c r="L451" s="17">
        <f t="shared" si="59"/>
        <v>0.44191204786593075</v>
      </c>
      <c r="M451" s="17">
        <f t="shared" si="60"/>
        <v>0.55808795213406914</v>
      </c>
      <c r="N451">
        <f t="shared" si="61"/>
        <v>1</v>
      </c>
      <c r="O451" s="18">
        <v>0</v>
      </c>
      <c r="P451" s="18" t="str">
        <f t="shared" si="62"/>
        <v>N</v>
      </c>
    </row>
    <row r="452" spans="1:16">
      <c r="A452" s="14">
        <v>-0.69999504999999995</v>
      </c>
      <c r="B452" s="14">
        <v>-0.74329904000000002</v>
      </c>
      <c r="C452" s="37"/>
      <c r="D452" s="15">
        <f t="shared" ref="D452:D515" si="63">A452*s2_w1+B452*s2_w3</f>
        <v>-0.26010804263699994</v>
      </c>
      <c r="E452" s="16">
        <f t="shared" ref="E452:E515" si="64">A452*s2_w2+B452*s2_w4</f>
        <v>0.50411597132600006</v>
      </c>
      <c r="F452" s="15">
        <f t="shared" si="58"/>
        <v>0</v>
      </c>
      <c r="G452" s="16">
        <f t="shared" si="58"/>
        <v>0.50411597132600006</v>
      </c>
      <c r="H452" s="38"/>
      <c r="I452" s="16">
        <f t="shared" ref="I452:I515" si="65">F452*s2_w5+G452*s2_w7</f>
        <v>1.4518539974188801E-2</v>
      </c>
      <c r="J452" s="16">
        <f t="shared" ref="J452:J515" si="66">F452*s2_w6+G452*s2_w8</f>
        <v>0.24792423469812683</v>
      </c>
      <c r="K452" s="16"/>
      <c r="L452" s="17">
        <f t="shared" si="59"/>
        <v>0.44191204786593075</v>
      </c>
      <c r="M452" s="17">
        <f t="shared" si="60"/>
        <v>0.55808795213406914</v>
      </c>
      <c r="N452">
        <f t="shared" si="61"/>
        <v>1</v>
      </c>
      <c r="O452" s="18">
        <v>0</v>
      </c>
      <c r="P452" s="18" t="str">
        <f t="shared" si="62"/>
        <v>N</v>
      </c>
    </row>
    <row r="453" spans="1:16">
      <c r="A453" s="14">
        <v>1.2676854099999999</v>
      </c>
      <c r="B453" s="14">
        <v>1.9504976000000001</v>
      </c>
      <c r="C453" s="37"/>
      <c r="D453" s="15">
        <f t="shared" si="63"/>
        <v>0.22373759108099989</v>
      </c>
      <c r="E453" s="16">
        <f t="shared" si="64"/>
        <v>-1.4568396447260001</v>
      </c>
      <c r="F453" s="15">
        <f t="shared" ref="F453:G516" si="67">MAX(0,D453)</f>
        <v>0.22373759108099989</v>
      </c>
      <c r="G453" s="16">
        <f t="shared" si="67"/>
        <v>0</v>
      </c>
      <c r="H453" s="38"/>
      <c r="I453" s="16">
        <f t="shared" si="65"/>
        <v>-0.12390587794065773</v>
      </c>
      <c r="J453" s="16">
        <f t="shared" si="66"/>
        <v>-4.2868122451119574E-2</v>
      </c>
      <c r="K453" s="16"/>
      <c r="L453" s="17">
        <f t="shared" ref="L453:L516" si="68">EXP(I453)/( EXP(I453) + EXP(J453))</f>
        <v>0.47975164102819912</v>
      </c>
      <c r="M453" s="17">
        <f t="shared" ref="M453:M516" si="69">EXP(J453)/( EXP(I453) + EXP(J453))</f>
        <v>0.52024835897180088</v>
      </c>
      <c r="N453">
        <f t="shared" ref="N453:N516" si="70">IF(L453&gt;M453,0,1)</f>
        <v>1</v>
      </c>
      <c r="O453" s="18">
        <v>1</v>
      </c>
      <c r="P453" s="18" t="str">
        <f t="shared" ref="P453:P516" si="71">IF(N453=O453,"Y","N")</f>
        <v>Y</v>
      </c>
    </row>
    <row r="454" spans="1:16">
      <c r="A454" s="14">
        <v>-0.69999504999999995</v>
      </c>
      <c r="B454" s="14">
        <v>-0.74329904000000002</v>
      </c>
      <c r="C454" s="37"/>
      <c r="D454" s="15">
        <f t="shared" si="63"/>
        <v>-0.26010804263699994</v>
      </c>
      <c r="E454" s="16">
        <f t="shared" si="64"/>
        <v>0.50411597132600006</v>
      </c>
      <c r="F454" s="15">
        <f t="shared" si="67"/>
        <v>0</v>
      </c>
      <c r="G454" s="16">
        <f t="shared" si="67"/>
        <v>0.50411597132600006</v>
      </c>
      <c r="H454" s="38"/>
      <c r="I454" s="16">
        <f t="shared" si="65"/>
        <v>1.4518539974188801E-2</v>
      </c>
      <c r="J454" s="16">
        <f t="shared" si="66"/>
        <v>0.24792423469812683</v>
      </c>
      <c r="K454" s="16"/>
      <c r="L454" s="17">
        <f t="shared" si="68"/>
        <v>0.44191204786593075</v>
      </c>
      <c r="M454" s="17">
        <f t="shared" si="69"/>
        <v>0.55808795213406914</v>
      </c>
      <c r="N454">
        <f t="shared" si="70"/>
        <v>1</v>
      </c>
      <c r="O454" s="18">
        <v>0</v>
      </c>
      <c r="P454" s="18" t="str">
        <f t="shared" si="71"/>
        <v>N</v>
      </c>
    </row>
    <row r="455" spans="1:16">
      <c r="A455" s="14">
        <v>-0.69999504999999995</v>
      </c>
      <c r="B455" s="14">
        <v>-0.74329904000000002</v>
      </c>
      <c r="C455" s="37"/>
      <c r="D455" s="15">
        <f t="shared" si="63"/>
        <v>-0.26010804263699994</v>
      </c>
      <c r="E455" s="16">
        <f t="shared" si="64"/>
        <v>0.50411597132600006</v>
      </c>
      <c r="F455" s="15">
        <f t="shared" si="67"/>
        <v>0</v>
      </c>
      <c r="G455" s="16">
        <f t="shared" si="67"/>
        <v>0.50411597132600006</v>
      </c>
      <c r="H455" s="38"/>
      <c r="I455" s="16">
        <f t="shared" si="65"/>
        <v>1.4518539974188801E-2</v>
      </c>
      <c r="J455" s="16">
        <f t="shared" si="66"/>
        <v>0.24792423469812683</v>
      </c>
      <c r="K455" s="16"/>
      <c r="L455" s="17">
        <f t="shared" si="68"/>
        <v>0.44191204786593075</v>
      </c>
      <c r="M455" s="17">
        <f t="shared" si="69"/>
        <v>0.55808795213406914</v>
      </c>
      <c r="N455">
        <f t="shared" si="70"/>
        <v>1</v>
      </c>
      <c r="O455" s="18">
        <v>0</v>
      </c>
      <c r="P455" s="18" t="str">
        <f t="shared" si="71"/>
        <v>N</v>
      </c>
    </row>
    <row r="456" spans="1:16">
      <c r="A456" s="14">
        <v>-0.69999504999999995</v>
      </c>
      <c r="B456" s="14">
        <v>-0.74329904000000002</v>
      </c>
      <c r="C456" s="37"/>
      <c r="D456" s="15">
        <f t="shared" si="63"/>
        <v>-0.26010804263699994</v>
      </c>
      <c r="E456" s="16">
        <f t="shared" si="64"/>
        <v>0.50411597132600006</v>
      </c>
      <c r="F456" s="15">
        <f t="shared" si="67"/>
        <v>0</v>
      </c>
      <c r="G456" s="16">
        <f t="shared" si="67"/>
        <v>0.50411597132600006</v>
      </c>
      <c r="H456" s="38"/>
      <c r="I456" s="16">
        <f t="shared" si="65"/>
        <v>1.4518539974188801E-2</v>
      </c>
      <c r="J456" s="16">
        <f t="shared" si="66"/>
        <v>0.24792423469812683</v>
      </c>
      <c r="K456" s="16"/>
      <c r="L456" s="17">
        <f t="shared" si="68"/>
        <v>0.44191204786593075</v>
      </c>
      <c r="M456" s="17">
        <f t="shared" si="69"/>
        <v>0.55808795213406914</v>
      </c>
      <c r="N456">
        <f t="shared" si="70"/>
        <v>1</v>
      </c>
      <c r="O456" s="18">
        <v>0</v>
      </c>
      <c r="P456" s="18" t="str">
        <f t="shared" si="71"/>
        <v>N</v>
      </c>
    </row>
    <row r="457" spans="1:16">
      <c r="A457" s="14">
        <v>0.61179192000000004</v>
      </c>
      <c r="B457" s="14">
        <v>0.60359927999999996</v>
      </c>
      <c r="C457" s="37"/>
      <c r="D457" s="15">
        <f t="shared" si="63"/>
        <v>0.24617264133600009</v>
      </c>
      <c r="E457" s="16">
        <f t="shared" si="64"/>
        <v>-0.39916317410399993</v>
      </c>
      <c r="F457" s="15">
        <f t="shared" si="67"/>
        <v>0.24617264133600009</v>
      </c>
      <c r="G457" s="16">
        <f t="shared" si="67"/>
        <v>0</v>
      </c>
      <c r="H457" s="38"/>
      <c r="I457" s="16">
        <f t="shared" si="65"/>
        <v>-0.13633040877187683</v>
      </c>
      <c r="J457" s="16">
        <f t="shared" si="66"/>
        <v>-4.7166678079977611E-2</v>
      </c>
      <c r="K457" s="16"/>
      <c r="L457" s="17">
        <f t="shared" si="68"/>
        <v>0.47772382365590443</v>
      </c>
      <c r="M457" s="17">
        <f t="shared" si="69"/>
        <v>0.52227617634409562</v>
      </c>
      <c r="N457">
        <f t="shared" si="70"/>
        <v>1</v>
      </c>
      <c r="O457" s="18">
        <v>1</v>
      </c>
      <c r="P457" s="18" t="str">
        <f t="shared" si="71"/>
        <v>Y</v>
      </c>
    </row>
    <row r="458" spans="1:16">
      <c r="A458" s="14">
        <v>-4.4101559999999998E-2</v>
      </c>
      <c r="B458" s="14">
        <v>-0.74329904000000002</v>
      </c>
      <c r="C458" s="37"/>
      <c r="D458" s="15">
        <f t="shared" si="63"/>
        <v>0.26860769965200004</v>
      </c>
      <c r="E458" s="16">
        <f t="shared" si="64"/>
        <v>0.65851329887200005</v>
      </c>
      <c r="F458" s="15">
        <f t="shared" si="67"/>
        <v>0.26860769965200004</v>
      </c>
      <c r="G458" s="16">
        <f t="shared" si="67"/>
        <v>0.65851329887200005</v>
      </c>
      <c r="H458" s="38"/>
      <c r="I458" s="16">
        <f t="shared" si="65"/>
        <v>-0.129789761059764</v>
      </c>
      <c r="J458" s="16">
        <f t="shared" si="66"/>
        <v>0.27239160513192645</v>
      </c>
      <c r="K458" s="16"/>
      <c r="L458" s="17">
        <f t="shared" si="68"/>
        <v>0.40078835622739156</v>
      </c>
      <c r="M458" s="17">
        <f t="shared" si="69"/>
        <v>0.59921164377260849</v>
      </c>
      <c r="N458">
        <f t="shared" si="70"/>
        <v>1</v>
      </c>
      <c r="O458" s="18">
        <v>0</v>
      </c>
      <c r="P458" s="18" t="str">
        <f t="shared" si="71"/>
        <v>N</v>
      </c>
    </row>
    <row r="459" spans="1:16">
      <c r="A459" s="14">
        <v>-0.37204830999999999</v>
      </c>
      <c r="B459" s="14">
        <v>-0.40657446000000003</v>
      </c>
      <c r="C459" s="37"/>
      <c r="D459" s="15">
        <f t="shared" si="63"/>
        <v>-0.13353787365900002</v>
      </c>
      <c r="E459" s="16">
        <f t="shared" si="64"/>
        <v>0.27829618438000003</v>
      </c>
      <c r="F459" s="15">
        <f t="shared" si="67"/>
        <v>0</v>
      </c>
      <c r="G459" s="16">
        <f t="shared" si="67"/>
        <v>0.27829618438000003</v>
      </c>
      <c r="H459" s="38"/>
      <c r="I459" s="16">
        <f t="shared" si="65"/>
        <v>8.0149301101440015E-3</v>
      </c>
      <c r="J459" s="16">
        <f t="shared" si="66"/>
        <v>0.13686606347808403</v>
      </c>
      <c r="K459" s="16"/>
      <c r="L459" s="17">
        <f t="shared" si="68"/>
        <v>0.46783171082303254</v>
      </c>
      <c r="M459" s="17">
        <f t="shared" si="69"/>
        <v>0.53216828917696735</v>
      </c>
      <c r="N459">
        <f t="shared" si="70"/>
        <v>1</v>
      </c>
      <c r="O459" s="18">
        <v>1</v>
      </c>
      <c r="P459" s="18" t="str">
        <f t="shared" si="71"/>
        <v>Y</v>
      </c>
    </row>
    <row r="460" spans="1:16">
      <c r="A460" s="14">
        <v>0.93973865999999995</v>
      </c>
      <c r="B460" s="14">
        <v>0.60359927999999996</v>
      </c>
      <c r="C460" s="37"/>
      <c r="D460" s="15">
        <f t="shared" si="63"/>
        <v>0.51053050845000003</v>
      </c>
      <c r="E460" s="16">
        <f t="shared" si="64"/>
        <v>-0.32196451150799998</v>
      </c>
      <c r="F460" s="15">
        <f t="shared" si="67"/>
        <v>0.51053050845000003</v>
      </c>
      <c r="G460" s="16">
        <f t="shared" si="67"/>
        <v>0</v>
      </c>
      <c r="H460" s="38"/>
      <c r="I460" s="16">
        <f t="shared" si="65"/>
        <v>-0.28273179557960998</v>
      </c>
      <c r="J460" s="16">
        <f t="shared" si="66"/>
        <v>-9.7817645419020008E-2</v>
      </c>
      <c r="K460" s="16"/>
      <c r="L460" s="17">
        <f t="shared" si="68"/>
        <v>0.4539027389025872</v>
      </c>
      <c r="M460" s="17">
        <f t="shared" si="69"/>
        <v>0.54609726109741286</v>
      </c>
      <c r="N460">
        <f t="shared" si="70"/>
        <v>1</v>
      </c>
      <c r="O460" s="18">
        <v>1</v>
      </c>
      <c r="P460" s="18" t="str">
        <f t="shared" si="71"/>
        <v>Y</v>
      </c>
    </row>
    <row r="461" spans="1:16">
      <c r="A461" s="14">
        <v>1.5956321499999999</v>
      </c>
      <c r="B461" s="14">
        <v>1.9504976000000001</v>
      </c>
      <c r="C461" s="37"/>
      <c r="D461" s="15">
        <f t="shared" si="63"/>
        <v>0.488095458195</v>
      </c>
      <c r="E461" s="16">
        <f t="shared" si="64"/>
        <v>-1.3796409821300002</v>
      </c>
      <c r="F461" s="15">
        <f t="shared" si="67"/>
        <v>0.488095458195</v>
      </c>
      <c r="G461" s="16">
        <f t="shared" si="67"/>
        <v>0</v>
      </c>
      <c r="H461" s="38"/>
      <c r="I461" s="16">
        <f t="shared" si="65"/>
        <v>-0.27030726474839095</v>
      </c>
      <c r="J461" s="16">
        <f t="shared" si="66"/>
        <v>-9.3519089790161991E-2</v>
      </c>
      <c r="K461" s="16"/>
      <c r="L461" s="17">
        <f t="shared" si="68"/>
        <v>0.4559177090417687</v>
      </c>
      <c r="M461" s="17">
        <f t="shared" si="69"/>
        <v>0.54408229095823124</v>
      </c>
      <c r="N461">
        <f t="shared" si="70"/>
        <v>1</v>
      </c>
      <c r="O461" s="18">
        <v>1</v>
      </c>
      <c r="P461" s="18" t="str">
        <f t="shared" si="71"/>
        <v>Y</v>
      </c>
    </row>
    <row r="462" spans="1:16">
      <c r="A462" s="14">
        <v>-0.69999504999999995</v>
      </c>
      <c r="B462" s="14">
        <v>-0.40657446000000003</v>
      </c>
      <c r="C462" s="37"/>
      <c r="D462" s="15">
        <f t="shared" si="63"/>
        <v>-0.39789574077299994</v>
      </c>
      <c r="E462" s="16">
        <f t="shared" si="64"/>
        <v>0.20109752178400003</v>
      </c>
      <c r="F462" s="15">
        <f t="shared" si="67"/>
        <v>0</v>
      </c>
      <c r="G462" s="16">
        <f t="shared" si="67"/>
        <v>0.20109752178400003</v>
      </c>
      <c r="H462" s="38"/>
      <c r="I462" s="16">
        <f t="shared" si="65"/>
        <v>5.7916086273792008E-3</v>
      </c>
      <c r="J462" s="16">
        <f t="shared" si="66"/>
        <v>9.8899761213371212E-2</v>
      </c>
      <c r="K462" s="16"/>
      <c r="L462" s="17">
        <f t="shared" si="68"/>
        <v>0.47673976325704776</v>
      </c>
      <c r="M462" s="17">
        <f t="shared" si="69"/>
        <v>0.5232602367429523</v>
      </c>
      <c r="N462">
        <f t="shared" si="70"/>
        <v>1</v>
      </c>
      <c r="O462" s="18">
        <v>0</v>
      </c>
      <c r="P462" s="18" t="str">
        <f t="shared" si="71"/>
        <v>N</v>
      </c>
    </row>
    <row r="463" spans="1:16">
      <c r="A463" s="14">
        <v>-0.69999504999999995</v>
      </c>
      <c r="B463" s="14">
        <v>-6.9849880000000003E-2</v>
      </c>
      <c r="C463" s="37"/>
      <c r="D463" s="15">
        <f t="shared" si="63"/>
        <v>-0.53568343890899994</v>
      </c>
      <c r="E463" s="16">
        <f t="shared" si="64"/>
        <v>-0.10192092775799999</v>
      </c>
      <c r="F463" s="15">
        <f t="shared" si="67"/>
        <v>0</v>
      </c>
      <c r="G463" s="16">
        <f t="shared" si="67"/>
        <v>0</v>
      </c>
      <c r="H463" s="38"/>
      <c r="I463" s="16">
        <f t="shared" si="65"/>
        <v>0</v>
      </c>
      <c r="J463" s="16">
        <f t="shared" si="66"/>
        <v>0</v>
      </c>
      <c r="K463" s="16"/>
      <c r="L463" s="17">
        <f t="shared" si="68"/>
        <v>0.5</v>
      </c>
      <c r="M463" s="17">
        <f t="shared" si="69"/>
        <v>0.5</v>
      </c>
      <c r="N463">
        <f t="shared" si="70"/>
        <v>1</v>
      </c>
      <c r="O463" s="18">
        <v>0</v>
      </c>
      <c r="P463" s="18" t="str">
        <f t="shared" si="71"/>
        <v>N</v>
      </c>
    </row>
    <row r="464" spans="1:16">
      <c r="A464" s="14">
        <v>-0.69999504999999995</v>
      </c>
      <c r="B464" s="14">
        <v>-0.74329904000000002</v>
      </c>
      <c r="C464" s="37"/>
      <c r="D464" s="15">
        <f t="shared" si="63"/>
        <v>-0.26010804263699994</v>
      </c>
      <c r="E464" s="16">
        <f t="shared" si="64"/>
        <v>0.50411597132600006</v>
      </c>
      <c r="F464" s="15">
        <f t="shared" si="67"/>
        <v>0</v>
      </c>
      <c r="G464" s="16">
        <f t="shared" si="67"/>
        <v>0.50411597132600006</v>
      </c>
      <c r="H464" s="38"/>
      <c r="I464" s="16">
        <f t="shared" si="65"/>
        <v>1.4518539974188801E-2</v>
      </c>
      <c r="J464" s="16">
        <f t="shared" si="66"/>
        <v>0.24792423469812683</v>
      </c>
      <c r="K464" s="16"/>
      <c r="L464" s="17">
        <f t="shared" si="68"/>
        <v>0.44191204786593075</v>
      </c>
      <c r="M464" s="17">
        <f t="shared" si="69"/>
        <v>0.55808795213406914</v>
      </c>
      <c r="N464">
        <f t="shared" si="70"/>
        <v>1</v>
      </c>
      <c r="O464" s="18">
        <v>0</v>
      </c>
      <c r="P464" s="18" t="str">
        <f t="shared" si="71"/>
        <v>N</v>
      </c>
    </row>
    <row r="465" spans="1:16">
      <c r="A465" s="14">
        <v>-0.69999504999999995</v>
      </c>
      <c r="B465" s="14">
        <v>-0.74329904000000002</v>
      </c>
      <c r="C465" s="37"/>
      <c r="D465" s="15">
        <f t="shared" si="63"/>
        <v>-0.26010804263699994</v>
      </c>
      <c r="E465" s="16">
        <f t="shared" si="64"/>
        <v>0.50411597132600006</v>
      </c>
      <c r="F465" s="15">
        <f t="shared" si="67"/>
        <v>0</v>
      </c>
      <c r="G465" s="16">
        <f t="shared" si="67"/>
        <v>0.50411597132600006</v>
      </c>
      <c r="H465" s="38"/>
      <c r="I465" s="16">
        <f t="shared" si="65"/>
        <v>1.4518539974188801E-2</v>
      </c>
      <c r="J465" s="16">
        <f t="shared" si="66"/>
        <v>0.24792423469812683</v>
      </c>
      <c r="K465" s="16"/>
      <c r="L465" s="17">
        <f t="shared" si="68"/>
        <v>0.44191204786593075</v>
      </c>
      <c r="M465" s="17">
        <f t="shared" si="69"/>
        <v>0.55808795213406914</v>
      </c>
      <c r="N465">
        <f t="shared" si="70"/>
        <v>1</v>
      </c>
      <c r="O465" s="18">
        <v>0</v>
      </c>
      <c r="P465" s="18" t="str">
        <f t="shared" si="71"/>
        <v>N</v>
      </c>
    </row>
    <row r="466" spans="1:16">
      <c r="A466" s="14">
        <v>-0.69999504999999995</v>
      </c>
      <c r="B466" s="14">
        <v>-0.74329904000000002</v>
      </c>
      <c r="C466" s="37"/>
      <c r="D466" s="15">
        <f t="shared" si="63"/>
        <v>-0.26010804263699994</v>
      </c>
      <c r="E466" s="16">
        <f t="shared" si="64"/>
        <v>0.50411597132600006</v>
      </c>
      <c r="F466" s="15">
        <f t="shared" si="67"/>
        <v>0</v>
      </c>
      <c r="G466" s="16">
        <f t="shared" si="67"/>
        <v>0.50411597132600006</v>
      </c>
      <c r="H466" s="38"/>
      <c r="I466" s="16">
        <f t="shared" si="65"/>
        <v>1.4518539974188801E-2</v>
      </c>
      <c r="J466" s="16">
        <f t="shared" si="66"/>
        <v>0.24792423469812683</v>
      </c>
      <c r="K466" s="16"/>
      <c r="L466" s="17">
        <f t="shared" si="68"/>
        <v>0.44191204786593075</v>
      </c>
      <c r="M466" s="17">
        <f t="shared" si="69"/>
        <v>0.55808795213406914</v>
      </c>
      <c r="N466">
        <f t="shared" si="70"/>
        <v>1</v>
      </c>
      <c r="O466" s="18">
        <v>0</v>
      </c>
      <c r="P466" s="18" t="str">
        <f t="shared" si="71"/>
        <v>N</v>
      </c>
    </row>
    <row r="467" spans="1:16">
      <c r="A467" s="14">
        <v>-0.69999504999999995</v>
      </c>
      <c r="B467" s="14">
        <v>-0.74329904000000002</v>
      </c>
      <c r="C467" s="37"/>
      <c r="D467" s="15">
        <f t="shared" si="63"/>
        <v>-0.26010804263699994</v>
      </c>
      <c r="E467" s="16">
        <f t="shared" si="64"/>
        <v>0.50411597132600006</v>
      </c>
      <c r="F467" s="15">
        <f t="shared" si="67"/>
        <v>0</v>
      </c>
      <c r="G467" s="16">
        <f t="shared" si="67"/>
        <v>0.50411597132600006</v>
      </c>
      <c r="H467" s="38"/>
      <c r="I467" s="16">
        <f t="shared" si="65"/>
        <v>1.4518539974188801E-2</v>
      </c>
      <c r="J467" s="16">
        <f t="shared" si="66"/>
        <v>0.24792423469812683</v>
      </c>
      <c r="K467" s="16"/>
      <c r="L467" s="17">
        <f t="shared" si="68"/>
        <v>0.44191204786593075</v>
      </c>
      <c r="M467" s="17">
        <f t="shared" si="69"/>
        <v>0.55808795213406914</v>
      </c>
      <c r="N467">
        <f t="shared" si="70"/>
        <v>1</v>
      </c>
      <c r="O467" s="18">
        <v>0</v>
      </c>
      <c r="P467" s="18" t="str">
        <f t="shared" si="71"/>
        <v>N</v>
      </c>
    </row>
    <row r="468" spans="1:16">
      <c r="A468" s="14">
        <v>-0.69999504999999995</v>
      </c>
      <c r="B468" s="14">
        <v>-0.74329904000000002</v>
      </c>
      <c r="C468" s="37"/>
      <c r="D468" s="15">
        <f t="shared" si="63"/>
        <v>-0.26010804263699994</v>
      </c>
      <c r="E468" s="16">
        <f t="shared" si="64"/>
        <v>0.50411597132600006</v>
      </c>
      <c r="F468" s="15">
        <f t="shared" si="67"/>
        <v>0</v>
      </c>
      <c r="G468" s="16">
        <f t="shared" si="67"/>
        <v>0.50411597132600006</v>
      </c>
      <c r="H468" s="38"/>
      <c r="I468" s="16">
        <f t="shared" si="65"/>
        <v>1.4518539974188801E-2</v>
      </c>
      <c r="J468" s="16">
        <f t="shared" si="66"/>
        <v>0.24792423469812683</v>
      </c>
      <c r="K468" s="16"/>
      <c r="L468" s="17">
        <f t="shared" si="68"/>
        <v>0.44191204786593075</v>
      </c>
      <c r="M468" s="17">
        <f t="shared" si="69"/>
        <v>0.55808795213406914</v>
      </c>
      <c r="N468">
        <f t="shared" si="70"/>
        <v>1</v>
      </c>
      <c r="O468" s="18">
        <v>0</v>
      </c>
      <c r="P468" s="18" t="str">
        <f t="shared" si="71"/>
        <v>N</v>
      </c>
    </row>
    <row r="469" spans="1:16">
      <c r="A469" s="14">
        <v>1.9235788899999999</v>
      </c>
      <c r="B469" s="14">
        <v>1.61377302</v>
      </c>
      <c r="C469" s="37"/>
      <c r="D469" s="15">
        <f t="shared" si="63"/>
        <v>0.89024102344500011</v>
      </c>
      <c r="E469" s="16">
        <f t="shared" si="64"/>
        <v>-0.99942386999200006</v>
      </c>
      <c r="F469" s="15">
        <f t="shared" si="67"/>
        <v>0.89024102344500011</v>
      </c>
      <c r="G469" s="16">
        <f t="shared" si="67"/>
        <v>0</v>
      </c>
      <c r="H469" s="38"/>
      <c r="I469" s="16">
        <f t="shared" si="65"/>
        <v>-0.493015478783841</v>
      </c>
      <c r="J469" s="16">
        <f t="shared" si="66"/>
        <v>-0.17057018009206201</v>
      </c>
      <c r="K469" s="16"/>
      <c r="L469" s="17">
        <f t="shared" si="68"/>
        <v>0.42007992569109331</v>
      </c>
      <c r="M469" s="17">
        <f t="shared" si="69"/>
        <v>0.57992007430890669</v>
      </c>
      <c r="N469">
        <f t="shared" si="70"/>
        <v>1</v>
      </c>
      <c r="O469" s="18">
        <v>1</v>
      </c>
      <c r="P469" s="18" t="str">
        <f t="shared" si="71"/>
        <v>Y</v>
      </c>
    </row>
    <row r="470" spans="1:16">
      <c r="A470" s="14">
        <v>0.93973865999999995</v>
      </c>
      <c r="B470" s="14">
        <v>0.94032386000000001</v>
      </c>
      <c r="C470" s="37"/>
      <c r="D470" s="15">
        <f t="shared" si="63"/>
        <v>0.37274281031399997</v>
      </c>
      <c r="E470" s="16">
        <f t="shared" si="64"/>
        <v>-0.62498296105000006</v>
      </c>
      <c r="F470" s="15">
        <f t="shared" si="67"/>
        <v>0.37274281031399997</v>
      </c>
      <c r="G470" s="16">
        <f t="shared" si="67"/>
        <v>0</v>
      </c>
      <c r="H470" s="38"/>
      <c r="I470" s="16">
        <f t="shared" si="65"/>
        <v>-0.20642496835189317</v>
      </c>
      <c r="J470" s="16">
        <f t="shared" si="66"/>
        <v>-7.1417522456162397E-2</v>
      </c>
      <c r="K470" s="16"/>
      <c r="L470" s="17">
        <f t="shared" si="68"/>
        <v>0.46629931154927634</v>
      </c>
      <c r="M470" s="17">
        <f t="shared" si="69"/>
        <v>0.5337006884507236</v>
      </c>
      <c r="N470">
        <f t="shared" si="70"/>
        <v>1</v>
      </c>
      <c r="O470" s="18">
        <v>1</v>
      </c>
      <c r="P470" s="18" t="str">
        <f t="shared" si="71"/>
        <v>Y</v>
      </c>
    </row>
    <row r="471" spans="1:16">
      <c r="A471" s="14">
        <v>0.93973865999999995</v>
      </c>
      <c r="B471" s="14">
        <v>0.94032386000000001</v>
      </c>
      <c r="C471" s="37"/>
      <c r="D471" s="15">
        <f t="shared" si="63"/>
        <v>0.37274281031399997</v>
      </c>
      <c r="E471" s="16">
        <f t="shared" si="64"/>
        <v>-0.62498296105000006</v>
      </c>
      <c r="F471" s="15">
        <f t="shared" si="67"/>
        <v>0.37274281031399997</v>
      </c>
      <c r="G471" s="16">
        <f t="shared" si="67"/>
        <v>0</v>
      </c>
      <c r="H471" s="38"/>
      <c r="I471" s="16">
        <f t="shared" si="65"/>
        <v>-0.20642496835189317</v>
      </c>
      <c r="J471" s="16">
        <f t="shared" si="66"/>
        <v>-7.1417522456162397E-2</v>
      </c>
      <c r="K471" s="16"/>
      <c r="L471" s="17">
        <f t="shared" si="68"/>
        <v>0.46629931154927634</v>
      </c>
      <c r="M471" s="17">
        <f t="shared" si="69"/>
        <v>0.5337006884507236</v>
      </c>
      <c r="N471">
        <f t="shared" si="70"/>
        <v>1</v>
      </c>
      <c r="O471" s="18">
        <v>1</v>
      </c>
      <c r="P471" s="18" t="str">
        <f t="shared" si="71"/>
        <v>Y</v>
      </c>
    </row>
    <row r="472" spans="1:16">
      <c r="A472" s="14">
        <v>-0.69999504999999995</v>
      </c>
      <c r="B472" s="14">
        <v>-0.74329904000000002</v>
      </c>
      <c r="C472" s="37"/>
      <c r="D472" s="15">
        <f t="shared" si="63"/>
        <v>-0.26010804263699994</v>
      </c>
      <c r="E472" s="16">
        <f t="shared" si="64"/>
        <v>0.50411597132600006</v>
      </c>
      <c r="F472" s="15">
        <f t="shared" si="67"/>
        <v>0</v>
      </c>
      <c r="G472" s="16">
        <f t="shared" si="67"/>
        <v>0.50411597132600006</v>
      </c>
      <c r="H472" s="38"/>
      <c r="I472" s="16">
        <f t="shared" si="65"/>
        <v>1.4518539974188801E-2</v>
      </c>
      <c r="J472" s="16">
        <f t="shared" si="66"/>
        <v>0.24792423469812683</v>
      </c>
      <c r="K472" s="16"/>
      <c r="L472" s="17">
        <f t="shared" si="68"/>
        <v>0.44191204786593075</v>
      </c>
      <c r="M472" s="17">
        <f t="shared" si="69"/>
        <v>0.55808795213406914</v>
      </c>
      <c r="N472">
        <f t="shared" si="70"/>
        <v>1</v>
      </c>
      <c r="O472" s="18">
        <v>0</v>
      </c>
      <c r="P472" s="18" t="str">
        <f t="shared" si="71"/>
        <v>N</v>
      </c>
    </row>
    <row r="473" spans="1:16">
      <c r="A473" s="14">
        <v>-0.69999504999999995</v>
      </c>
      <c r="B473" s="14">
        <v>-0.40657446000000003</v>
      </c>
      <c r="C473" s="37"/>
      <c r="D473" s="15">
        <f t="shared" si="63"/>
        <v>-0.39789574077299994</v>
      </c>
      <c r="E473" s="16">
        <f t="shared" si="64"/>
        <v>0.20109752178400003</v>
      </c>
      <c r="F473" s="15">
        <f t="shared" si="67"/>
        <v>0</v>
      </c>
      <c r="G473" s="16">
        <f t="shared" si="67"/>
        <v>0.20109752178400003</v>
      </c>
      <c r="H473" s="38"/>
      <c r="I473" s="16">
        <f t="shared" si="65"/>
        <v>5.7916086273792008E-3</v>
      </c>
      <c r="J473" s="16">
        <f t="shared" si="66"/>
        <v>9.8899761213371212E-2</v>
      </c>
      <c r="K473" s="16"/>
      <c r="L473" s="17">
        <f t="shared" si="68"/>
        <v>0.47673976325704776</v>
      </c>
      <c r="M473" s="17">
        <f t="shared" si="69"/>
        <v>0.5232602367429523</v>
      </c>
      <c r="N473">
        <f t="shared" si="70"/>
        <v>1</v>
      </c>
      <c r="O473" s="18">
        <v>0</v>
      </c>
      <c r="P473" s="18" t="str">
        <f t="shared" si="71"/>
        <v>N</v>
      </c>
    </row>
    <row r="474" spans="1:16">
      <c r="A474" s="14">
        <v>-0.69999504999999995</v>
      </c>
      <c r="B474" s="14">
        <v>-0.74329904000000002</v>
      </c>
      <c r="C474" s="37"/>
      <c r="D474" s="15">
        <f t="shared" si="63"/>
        <v>-0.26010804263699994</v>
      </c>
      <c r="E474" s="16">
        <f t="shared" si="64"/>
        <v>0.50411597132600006</v>
      </c>
      <c r="F474" s="15">
        <f t="shared" si="67"/>
        <v>0</v>
      </c>
      <c r="G474" s="16">
        <f t="shared" si="67"/>
        <v>0.50411597132600006</v>
      </c>
      <c r="H474" s="38"/>
      <c r="I474" s="16">
        <f t="shared" si="65"/>
        <v>1.4518539974188801E-2</v>
      </c>
      <c r="J474" s="16">
        <f t="shared" si="66"/>
        <v>0.24792423469812683</v>
      </c>
      <c r="K474" s="16"/>
      <c r="L474" s="17">
        <f t="shared" si="68"/>
        <v>0.44191204786593075</v>
      </c>
      <c r="M474" s="17">
        <f t="shared" si="69"/>
        <v>0.55808795213406914</v>
      </c>
      <c r="N474">
        <f t="shared" si="70"/>
        <v>1</v>
      </c>
      <c r="O474" s="18">
        <v>0</v>
      </c>
      <c r="P474" s="18" t="str">
        <f t="shared" si="71"/>
        <v>N</v>
      </c>
    </row>
    <row r="475" spans="1:16">
      <c r="A475" s="14">
        <v>-0.69999504999999995</v>
      </c>
      <c r="B475" s="14">
        <v>-0.74329904000000002</v>
      </c>
      <c r="C475" s="37"/>
      <c r="D475" s="15">
        <f t="shared" si="63"/>
        <v>-0.26010804263699994</v>
      </c>
      <c r="E475" s="16">
        <f t="shared" si="64"/>
        <v>0.50411597132600006</v>
      </c>
      <c r="F475" s="15">
        <f t="shared" si="67"/>
        <v>0</v>
      </c>
      <c r="G475" s="16">
        <f t="shared" si="67"/>
        <v>0.50411597132600006</v>
      </c>
      <c r="H475" s="38"/>
      <c r="I475" s="16">
        <f t="shared" si="65"/>
        <v>1.4518539974188801E-2</v>
      </c>
      <c r="J475" s="16">
        <f t="shared" si="66"/>
        <v>0.24792423469812683</v>
      </c>
      <c r="K475" s="16"/>
      <c r="L475" s="17">
        <f t="shared" si="68"/>
        <v>0.44191204786593075</v>
      </c>
      <c r="M475" s="17">
        <f t="shared" si="69"/>
        <v>0.55808795213406914</v>
      </c>
      <c r="N475">
        <f t="shared" si="70"/>
        <v>1</v>
      </c>
      <c r="O475" s="18">
        <v>0</v>
      </c>
      <c r="P475" s="18" t="str">
        <f t="shared" si="71"/>
        <v>N</v>
      </c>
    </row>
    <row r="476" spans="1:16">
      <c r="A476" s="14">
        <v>-0.69999504999999995</v>
      </c>
      <c r="B476" s="14">
        <v>-0.74329904000000002</v>
      </c>
      <c r="C476" s="37"/>
      <c r="D476" s="15">
        <f t="shared" si="63"/>
        <v>-0.26010804263699994</v>
      </c>
      <c r="E476" s="16">
        <f t="shared" si="64"/>
        <v>0.50411597132600006</v>
      </c>
      <c r="F476" s="15">
        <f t="shared" si="67"/>
        <v>0</v>
      </c>
      <c r="G476" s="16">
        <f t="shared" si="67"/>
        <v>0.50411597132600006</v>
      </c>
      <c r="H476" s="38"/>
      <c r="I476" s="16">
        <f t="shared" si="65"/>
        <v>1.4518539974188801E-2</v>
      </c>
      <c r="J476" s="16">
        <f t="shared" si="66"/>
        <v>0.24792423469812683</v>
      </c>
      <c r="K476" s="16"/>
      <c r="L476" s="17">
        <f t="shared" si="68"/>
        <v>0.44191204786593075</v>
      </c>
      <c r="M476" s="17">
        <f t="shared" si="69"/>
        <v>0.55808795213406914</v>
      </c>
      <c r="N476">
        <f t="shared" si="70"/>
        <v>1</v>
      </c>
      <c r="O476" s="18">
        <v>0</v>
      </c>
      <c r="P476" s="18" t="str">
        <f t="shared" si="71"/>
        <v>N</v>
      </c>
    </row>
    <row r="477" spans="1:16">
      <c r="A477" s="14">
        <v>-0.69999504999999995</v>
      </c>
      <c r="B477" s="14">
        <v>-0.74329904000000002</v>
      </c>
      <c r="C477" s="37"/>
      <c r="D477" s="15">
        <f t="shared" si="63"/>
        <v>-0.26010804263699994</v>
      </c>
      <c r="E477" s="16">
        <f t="shared" si="64"/>
        <v>0.50411597132600006</v>
      </c>
      <c r="F477" s="15">
        <f t="shared" si="67"/>
        <v>0</v>
      </c>
      <c r="G477" s="16">
        <f t="shared" si="67"/>
        <v>0.50411597132600006</v>
      </c>
      <c r="H477" s="38"/>
      <c r="I477" s="16">
        <f t="shared" si="65"/>
        <v>1.4518539974188801E-2</v>
      </c>
      <c r="J477" s="16">
        <f t="shared" si="66"/>
        <v>0.24792423469812683</v>
      </c>
      <c r="K477" s="16"/>
      <c r="L477" s="17">
        <f t="shared" si="68"/>
        <v>0.44191204786593075</v>
      </c>
      <c r="M477" s="17">
        <f t="shared" si="69"/>
        <v>0.55808795213406914</v>
      </c>
      <c r="N477">
        <f t="shared" si="70"/>
        <v>1</v>
      </c>
      <c r="O477" s="18">
        <v>0</v>
      </c>
      <c r="P477" s="18" t="str">
        <f t="shared" si="71"/>
        <v>N</v>
      </c>
    </row>
    <row r="478" spans="1:16">
      <c r="A478" s="14">
        <v>-0.69999504999999995</v>
      </c>
      <c r="B478" s="14">
        <v>-0.74329904000000002</v>
      </c>
      <c r="C478" s="37"/>
      <c r="D478" s="15">
        <f t="shared" si="63"/>
        <v>-0.26010804263699994</v>
      </c>
      <c r="E478" s="16">
        <f t="shared" si="64"/>
        <v>0.50411597132600006</v>
      </c>
      <c r="F478" s="15">
        <f t="shared" si="67"/>
        <v>0</v>
      </c>
      <c r="G478" s="16">
        <f t="shared" si="67"/>
        <v>0.50411597132600006</v>
      </c>
      <c r="H478" s="38"/>
      <c r="I478" s="16">
        <f t="shared" si="65"/>
        <v>1.4518539974188801E-2</v>
      </c>
      <c r="J478" s="16">
        <f t="shared" si="66"/>
        <v>0.24792423469812683</v>
      </c>
      <c r="K478" s="16"/>
      <c r="L478" s="17">
        <f t="shared" si="68"/>
        <v>0.44191204786593075</v>
      </c>
      <c r="M478" s="17">
        <f t="shared" si="69"/>
        <v>0.55808795213406914</v>
      </c>
      <c r="N478">
        <f t="shared" si="70"/>
        <v>1</v>
      </c>
      <c r="O478" s="18">
        <v>0</v>
      </c>
      <c r="P478" s="18" t="str">
        <f t="shared" si="71"/>
        <v>N</v>
      </c>
    </row>
    <row r="479" spans="1:16">
      <c r="A479" s="14">
        <v>-0.69999504999999995</v>
      </c>
      <c r="B479" s="14">
        <v>-0.74329904000000002</v>
      </c>
      <c r="C479" s="37"/>
      <c r="D479" s="15">
        <f t="shared" si="63"/>
        <v>-0.26010804263699994</v>
      </c>
      <c r="E479" s="16">
        <f t="shared" si="64"/>
        <v>0.50411597132600006</v>
      </c>
      <c r="F479" s="15">
        <f t="shared" si="67"/>
        <v>0</v>
      </c>
      <c r="G479" s="16">
        <f t="shared" si="67"/>
        <v>0.50411597132600006</v>
      </c>
      <c r="H479" s="38"/>
      <c r="I479" s="16">
        <f t="shared" si="65"/>
        <v>1.4518539974188801E-2</v>
      </c>
      <c r="J479" s="16">
        <f t="shared" si="66"/>
        <v>0.24792423469812683</v>
      </c>
      <c r="K479" s="16"/>
      <c r="L479" s="17">
        <f t="shared" si="68"/>
        <v>0.44191204786593075</v>
      </c>
      <c r="M479" s="17">
        <f t="shared" si="69"/>
        <v>0.55808795213406914</v>
      </c>
      <c r="N479">
        <f t="shared" si="70"/>
        <v>1</v>
      </c>
      <c r="O479" s="18">
        <v>0</v>
      </c>
      <c r="P479" s="18" t="str">
        <f t="shared" si="71"/>
        <v>N</v>
      </c>
    </row>
    <row r="480" spans="1:16">
      <c r="A480" s="14">
        <v>-0.69999504999999995</v>
      </c>
      <c r="B480" s="14">
        <v>-0.40657446000000003</v>
      </c>
      <c r="C480" s="37"/>
      <c r="D480" s="15">
        <f t="shared" si="63"/>
        <v>-0.39789574077299994</v>
      </c>
      <c r="E480" s="16">
        <f t="shared" si="64"/>
        <v>0.20109752178400003</v>
      </c>
      <c r="F480" s="15">
        <f t="shared" si="67"/>
        <v>0</v>
      </c>
      <c r="G480" s="16">
        <f t="shared" si="67"/>
        <v>0.20109752178400003</v>
      </c>
      <c r="H480" s="38"/>
      <c r="I480" s="16">
        <f t="shared" si="65"/>
        <v>5.7916086273792008E-3</v>
      </c>
      <c r="J480" s="16">
        <f t="shared" si="66"/>
        <v>9.8899761213371212E-2</v>
      </c>
      <c r="K480" s="16"/>
      <c r="L480" s="17">
        <f t="shared" si="68"/>
        <v>0.47673976325704776</v>
      </c>
      <c r="M480" s="17">
        <f t="shared" si="69"/>
        <v>0.5232602367429523</v>
      </c>
      <c r="N480">
        <f t="shared" si="70"/>
        <v>1</v>
      </c>
      <c r="O480" s="18">
        <v>0</v>
      </c>
      <c r="P480" s="18" t="str">
        <f t="shared" si="71"/>
        <v>N</v>
      </c>
    </row>
    <row r="481" spans="1:16">
      <c r="A481" s="14">
        <v>-0.69999504999999995</v>
      </c>
      <c r="B481" s="14">
        <v>-0.74329904000000002</v>
      </c>
      <c r="C481" s="37"/>
      <c r="D481" s="15">
        <f t="shared" si="63"/>
        <v>-0.26010804263699994</v>
      </c>
      <c r="E481" s="16">
        <f t="shared" si="64"/>
        <v>0.50411597132600006</v>
      </c>
      <c r="F481" s="15">
        <f t="shared" si="67"/>
        <v>0</v>
      </c>
      <c r="G481" s="16">
        <f t="shared" si="67"/>
        <v>0.50411597132600006</v>
      </c>
      <c r="H481" s="38"/>
      <c r="I481" s="16">
        <f t="shared" si="65"/>
        <v>1.4518539974188801E-2</v>
      </c>
      <c r="J481" s="16">
        <f t="shared" si="66"/>
        <v>0.24792423469812683</v>
      </c>
      <c r="K481" s="16"/>
      <c r="L481" s="17">
        <f t="shared" si="68"/>
        <v>0.44191204786593075</v>
      </c>
      <c r="M481" s="17">
        <f t="shared" si="69"/>
        <v>0.55808795213406914</v>
      </c>
      <c r="N481">
        <f t="shared" si="70"/>
        <v>1</v>
      </c>
      <c r="O481" s="18">
        <v>0</v>
      </c>
      <c r="P481" s="18" t="str">
        <f t="shared" si="71"/>
        <v>N</v>
      </c>
    </row>
    <row r="482" spans="1:16">
      <c r="A482" s="14">
        <v>-0.37204830999999999</v>
      </c>
      <c r="B482" s="14">
        <v>-0.74329904000000002</v>
      </c>
      <c r="C482" s="37"/>
      <c r="D482" s="15">
        <f t="shared" si="63"/>
        <v>4.2498244770000082E-3</v>
      </c>
      <c r="E482" s="16">
        <f t="shared" si="64"/>
        <v>0.58131463392200011</v>
      </c>
      <c r="F482" s="15">
        <f t="shared" si="67"/>
        <v>4.2498244770000082E-3</v>
      </c>
      <c r="G482" s="16">
        <f t="shared" si="67"/>
        <v>0.58131463392200011</v>
      </c>
      <c r="H482" s="38"/>
      <c r="I482" s="16">
        <f t="shared" si="65"/>
        <v>1.4388308661591E-2</v>
      </c>
      <c r="J482" s="16">
        <f t="shared" si="66"/>
        <v>0.28507627059304647</v>
      </c>
      <c r="K482" s="16"/>
      <c r="L482" s="17">
        <f t="shared" si="68"/>
        <v>0.43273820918533751</v>
      </c>
      <c r="M482" s="17">
        <f t="shared" si="69"/>
        <v>0.56726179081466244</v>
      </c>
      <c r="N482">
        <f t="shared" si="70"/>
        <v>1</v>
      </c>
      <c r="O482" s="18">
        <v>0</v>
      </c>
      <c r="P482" s="18" t="str">
        <f t="shared" si="71"/>
        <v>N</v>
      </c>
    </row>
    <row r="483" spans="1:16">
      <c r="A483" s="14">
        <v>1.5956321499999999</v>
      </c>
      <c r="B483" s="14">
        <v>1.27704844</v>
      </c>
      <c r="C483" s="37"/>
      <c r="D483" s="15">
        <f t="shared" si="63"/>
        <v>0.763670854467</v>
      </c>
      <c r="E483" s="16">
        <f t="shared" si="64"/>
        <v>-0.77360408304600004</v>
      </c>
      <c r="F483" s="15">
        <f t="shared" si="67"/>
        <v>0.763670854467</v>
      </c>
      <c r="G483" s="16">
        <f t="shared" si="67"/>
        <v>0</v>
      </c>
      <c r="H483" s="38"/>
      <c r="I483" s="16">
        <f t="shared" si="65"/>
        <v>-0.42292091920382457</v>
      </c>
      <c r="J483" s="16">
        <f t="shared" si="66"/>
        <v>-0.14631933571587719</v>
      </c>
      <c r="K483" s="16"/>
      <c r="L483" s="17">
        <f t="shared" si="68"/>
        <v>0.43128713930577983</v>
      </c>
      <c r="M483" s="17">
        <f t="shared" si="69"/>
        <v>0.56871286069422011</v>
      </c>
      <c r="N483">
        <f t="shared" si="70"/>
        <v>1</v>
      </c>
      <c r="O483" s="18">
        <v>1</v>
      </c>
      <c r="P483" s="18" t="str">
        <f t="shared" si="71"/>
        <v>Y</v>
      </c>
    </row>
    <row r="484" spans="1:16">
      <c r="A484" s="14">
        <v>-0.69999504999999995</v>
      </c>
      <c r="B484" s="14">
        <v>-0.74329904000000002</v>
      </c>
      <c r="C484" s="37"/>
      <c r="D484" s="15">
        <f t="shared" si="63"/>
        <v>-0.26010804263699994</v>
      </c>
      <c r="E484" s="16">
        <f t="shared" si="64"/>
        <v>0.50411597132600006</v>
      </c>
      <c r="F484" s="15">
        <f t="shared" si="67"/>
        <v>0</v>
      </c>
      <c r="G484" s="16">
        <f t="shared" si="67"/>
        <v>0.50411597132600006</v>
      </c>
      <c r="H484" s="38"/>
      <c r="I484" s="16">
        <f t="shared" si="65"/>
        <v>1.4518539974188801E-2</v>
      </c>
      <c r="J484" s="16">
        <f t="shared" si="66"/>
        <v>0.24792423469812683</v>
      </c>
      <c r="K484" s="16"/>
      <c r="L484" s="17">
        <f t="shared" si="68"/>
        <v>0.44191204786593075</v>
      </c>
      <c r="M484" s="17">
        <f t="shared" si="69"/>
        <v>0.55808795213406914</v>
      </c>
      <c r="N484">
        <f t="shared" si="70"/>
        <v>1</v>
      </c>
      <c r="O484" s="18">
        <v>0</v>
      </c>
      <c r="P484" s="18" t="str">
        <f t="shared" si="71"/>
        <v>N</v>
      </c>
    </row>
    <row r="485" spans="1:16">
      <c r="A485" s="14">
        <v>-4.4101559999999998E-2</v>
      </c>
      <c r="B485" s="14">
        <v>-0.40657446000000003</v>
      </c>
      <c r="C485" s="37"/>
      <c r="D485" s="15">
        <f t="shared" si="63"/>
        <v>0.13082000151599998</v>
      </c>
      <c r="E485" s="16">
        <f t="shared" si="64"/>
        <v>0.35549484933000003</v>
      </c>
      <c r="F485" s="15">
        <f t="shared" si="67"/>
        <v>0.13082000151599998</v>
      </c>
      <c r="G485" s="16">
        <f t="shared" si="67"/>
        <v>0.35549484933000003</v>
      </c>
      <c r="H485" s="38"/>
      <c r="I485" s="16">
        <f t="shared" si="65"/>
        <v>-6.2209865178856787E-2</v>
      </c>
      <c r="J485" s="16">
        <f t="shared" si="66"/>
        <v>0.14976725461002843</v>
      </c>
      <c r="K485" s="16"/>
      <c r="L485" s="17">
        <f t="shared" si="68"/>
        <v>0.44720327082278671</v>
      </c>
      <c r="M485" s="17">
        <f t="shared" si="69"/>
        <v>0.55279672917721323</v>
      </c>
      <c r="N485">
        <f t="shared" si="70"/>
        <v>1</v>
      </c>
      <c r="O485" s="18">
        <v>0</v>
      </c>
      <c r="P485" s="18" t="str">
        <f t="shared" si="71"/>
        <v>N</v>
      </c>
    </row>
    <row r="486" spans="1:16">
      <c r="A486" s="14">
        <v>2.2515256300000002</v>
      </c>
      <c r="B486" s="14">
        <v>2.2872221800000001</v>
      </c>
      <c r="C486" s="37"/>
      <c r="D486" s="15">
        <f t="shared" si="63"/>
        <v>0.87902349428700011</v>
      </c>
      <c r="E486" s="16">
        <f t="shared" si="64"/>
        <v>-1.5282621064799999</v>
      </c>
      <c r="F486" s="15">
        <f t="shared" si="67"/>
        <v>0.87902349428700011</v>
      </c>
      <c r="G486" s="16">
        <f t="shared" si="67"/>
        <v>0</v>
      </c>
      <c r="H486" s="38"/>
      <c r="I486" s="16">
        <f t="shared" si="65"/>
        <v>-0.48680321113614061</v>
      </c>
      <c r="J486" s="16">
        <f t="shared" si="66"/>
        <v>-0.16842090150538921</v>
      </c>
      <c r="K486" s="16"/>
      <c r="L486" s="17">
        <f t="shared" si="68"/>
        <v>0.4210700419012775</v>
      </c>
      <c r="M486" s="17">
        <f t="shared" si="69"/>
        <v>0.5789299580987225</v>
      </c>
      <c r="N486">
        <f t="shared" si="70"/>
        <v>1</v>
      </c>
      <c r="O486" s="18">
        <v>1</v>
      </c>
      <c r="P486" s="18" t="str">
        <f t="shared" si="71"/>
        <v>Y</v>
      </c>
    </row>
    <row r="487" spans="1:16">
      <c r="A487" s="14">
        <v>1.2676854099999999</v>
      </c>
      <c r="B487" s="14">
        <v>1.61377302</v>
      </c>
      <c r="C487" s="37"/>
      <c r="D487" s="15">
        <f t="shared" si="63"/>
        <v>0.36152528921699989</v>
      </c>
      <c r="E487" s="16">
        <f t="shared" si="64"/>
        <v>-1.1538211951840001</v>
      </c>
      <c r="F487" s="15">
        <f t="shared" si="67"/>
        <v>0.36152528921699989</v>
      </c>
      <c r="G487" s="16">
        <f t="shared" si="67"/>
        <v>0</v>
      </c>
      <c r="H487" s="38"/>
      <c r="I487" s="16">
        <f t="shared" si="65"/>
        <v>-0.20021270516837453</v>
      </c>
      <c r="J487" s="16">
        <f t="shared" si="66"/>
        <v>-6.9268245413977178E-2</v>
      </c>
      <c r="K487" s="16"/>
      <c r="L487" s="17">
        <f t="shared" si="68"/>
        <v>0.46731058068065201</v>
      </c>
      <c r="M487" s="17">
        <f t="shared" si="69"/>
        <v>0.53268941931934799</v>
      </c>
      <c r="N487">
        <f t="shared" si="70"/>
        <v>1</v>
      </c>
      <c r="O487" s="18">
        <v>1</v>
      </c>
      <c r="P487" s="18" t="str">
        <f t="shared" si="71"/>
        <v>Y</v>
      </c>
    </row>
    <row r="488" spans="1:16">
      <c r="A488" s="14">
        <v>-0.69999504999999995</v>
      </c>
      <c r="B488" s="14">
        <v>-0.40657446000000003</v>
      </c>
      <c r="C488" s="37"/>
      <c r="D488" s="15">
        <f t="shared" si="63"/>
        <v>-0.39789574077299994</v>
      </c>
      <c r="E488" s="16">
        <f t="shared" si="64"/>
        <v>0.20109752178400003</v>
      </c>
      <c r="F488" s="15">
        <f t="shared" si="67"/>
        <v>0</v>
      </c>
      <c r="G488" s="16">
        <f t="shared" si="67"/>
        <v>0.20109752178400003</v>
      </c>
      <c r="H488" s="38"/>
      <c r="I488" s="16">
        <f t="shared" si="65"/>
        <v>5.7916086273792008E-3</v>
      </c>
      <c r="J488" s="16">
        <f t="shared" si="66"/>
        <v>9.8899761213371212E-2</v>
      </c>
      <c r="K488" s="16"/>
      <c r="L488" s="17">
        <f t="shared" si="68"/>
        <v>0.47673976325704776</v>
      </c>
      <c r="M488" s="17">
        <f t="shared" si="69"/>
        <v>0.5232602367429523</v>
      </c>
      <c r="N488">
        <f t="shared" si="70"/>
        <v>1</v>
      </c>
      <c r="O488" s="18">
        <v>0</v>
      </c>
      <c r="P488" s="18" t="str">
        <f t="shared" si="71"/>
        <v>N</v>
      </c>
    </row>
    <row r="489" spans="1:16">
      <c r="A489" s="14">
        <v>-0.69999504999999995</v>
      </c>
      <c r="B489" s="14">
        <v>-0.74329904000000002</v>
      </c>
      <c r="C489" s="37"/>
      <c r="D489" s="15">
        <f t="shared" si="63"/>
        <v>-0.26010804263699994</v>
      </c>
      <c r="E489" s="16">
        <f t="shared" si="64"/>
        <v>0.50411597132600006</v>
      </c>
      <c r="F489" s="15">
        <f t="shared" si="67"/>
        <v>0</v>
      </c>
      <c r="G489" s="16">
        <f t="shared" si="67"/>
        <v>0.50411597132600006</v>
      </c>
      <c r="H489" s="38"/>
      <c r="I489" s="16">
        <f t="shared" si="65"/>
        <v>1.4518539974188801E-2</v>
      </c>
      <c r="J489" s="16">
        <f t="shared" si="66"/>
        <v>0.24792423469812683</v>
      </c>
      <c r="K489" s="16"/>
      <c r="L489" s="17">
        <f t="shared" si="68"/>
        <v>0.44191204786593075</v>
      </c>
      <c r="M489" s="17">
        <f t="shared" si="69"/>
        <v>0.55808795213406914</v>
      </c>
      <c r="N489">
        <f t="shared" si="70"/>
        <v>1</v>
      </c>
      <c r="O489" s="18">
        <v>0</v>
      </c>
      <c r="P489" s="18" t="str">
        <f t="shared" si="71"/>
        <v>N</v>
      </c>
    </row>
    <row r="490" spans="1:16">
      <c r="A490" s="14">
        <v>-0.69999504999999995</v>
      </c>
      <c r="B490" s="14">
        <v>-0.74329904000000002</v>
      </c>
      <c r="C490" s="37"/>
      <c r="D490" s="15">
        <f t="shared" si="63"/>
        <v>-0.26010804263699994</v>
      </c>
      <c r="E490" s="16">
        <f t="shared" si="64"/>
        <v>0.50411597132600006</v>
      </c>
      <c r="F490" s="15">
        <f t="shared" si="67"/>
        <v>0</v>
      </c>
      <c r="G490" s="16">
        <f t="shared" si="67"/>
        <v>0.50411597132600006</v>
      </c>
      <c r="H490" s="38"/>
      <c r="I490" s="16">
        <f t="shared" si="65"/>
        <v>1.4518539974188801E-2</v>
      </c>
      <c r="J490" s="16">
        <f t="shared" si="66"/>
        <v>0.24792423469812683</v>
      </c>
      <c r="K490" s="16"/>
      <c r="L490" s="17">
        <f t="shared" si="68"/>
        <v>0.44191204786593075</v>
      </c>
      <c r="M490" s="17">
        <f t="shared" si="69"/>
        <v>0.55808795213406914</v>
      </c>
      <c r="N490">
        <f t="shared" si="70"/>
        <v>1</v>
      </c>
      <c r="O490" s="18">
        <v>0</v>
      </c>
      <c r="P490" s="18" t="str">
        <f t="shared" si="71"/>
        <v>N</v>
      </c>
    </row>
    <row r="491" spans="1:16">
      <c r="A491" s="14">
        <v>2.2515256300000002</v>
      </c>
      <c r="B491" s="14">
        <v>2.2872221800000001</v>
      </c>
      <c r="C491" s="37"/>
      <c r="D491" s="15">
        <f t="shared" si="63"/>
        <v>0.87902349428700011</v>
      </c>
      <c r="E491" s="16">
        <f t="shared" si="64"/>
        <v>-1.5282621064799999</v>
      </c>
      <c r="F491" s="15">
        <f t="shared" si="67"/>
        <v>0.87902349428700011</v>
      </c>
      <c r="G491" s="16">
        <f t="shared" si="67"/>
        <v>0</v>
      </c>
      <c r="H491" s="38"/>
      <c r="I491" s="16">
        <f t="shared" si="65"/>
        <v>-0.48680321113614061</v>
      </c>
      <c r="J491" s="16">
        <f t="shared" si="66"/>
        <v>-0.16842090150538921</v>
      </c>
      <c r="K491" s="16"/>
      <c r="L491" s="17">
        <f t="shared" si="68"/>
        <v>0.4210700419012775</v>
      </c>
      <c r="M491" s="17">
        <f t="shared" si="69"/>
        <v>0.5789299580987225</v>
      </c>
      <c r="N491">
        <f t="shared" si="70"/>
        <v>1</v>
      </c>
      <c r="O491" s="18">
        <v>1</v>
      </c>
      <c r="P491" s="18" t="str">
        <f t="shared" si="71"/>
        <v>Y</v>
      </c>
    </row>
    <row r="492" spans="1:16">
      <c r="A492" s="14">
        <v>0.93973865999999995</v>
      </c>
      <c r="B492" s="14">
        <v>0.26687470000000002</v>
      </c>
      <c r="C492" s="37"/>
      <c r="D492" s="15">
        <f t="shared" si="63"/>
        <v>0.64831820658600003</v>
      </c>
      <c r="E492" s="16">
        <f t="shared" si="64"/>
        <v>-1.8946061966000044E-2</v>
      </c>
      <c r="F492" s="15">
        <f t="shared" si="67"/>
        <v>0.64831820658600003</v>
      </c>
      <c r="G492" s="16">
        <f t="shared" si="67"/>
        <v>0</v>
      </c>
      <c r="H492" s="38"/>
      <c r="I492" s="16">
        <f t="shared" si="65"/>
        <v>-0.35903862280732679</v>
      </c>
      <c r="J492" s="16">
        <f t="shared" si="66"/>
        <v>-0.12421776838187761</v>
      </c>
      <c r="K492" s="16"/>
      <c r="L492" s="17">
        <f t="shared" si="68"/>
        <v>0.44156306173303228</v>
      </c>
      <c r="M492" s="17">
        <f t="shared" si="69"/>
        <v>0.55843693826696772</v>
      </c>
      <c r="N492">
        <f t="shared" si="70"/>
        <v>1</v>
      </c>
      <c r="O492" s="18">
        <v>1</v>
      </c>
      <c r="P492" s="18" t="str">
        <f t="shared" si="71"/>
        <v>Y</v>
      </c>
    </row>
    <row r="493" spans="1:16">
      <c r="A493" s="14">
        <v>-4.4101559999999998E-2</v>
      </c>
      <c r="B493" s="14">
        <v>-0.40657446000000003</v>
      </c>
      <c r="C493" s="37"/>
      <c r="D493" s="15">
        <f t="shared" si="63"/>
        <v>0.13082000151599998</v>
      </c>
      <c r="E493" s="16">
        <f t="shared" si="64"/>
        <v>0.35549484933000003</v>
      </c>
      <c r="F493" s="15">
        <f t="shared" si="67"/>
        <v>0.13082000151599998</v>
      </c>
      <c r="G493" s="16">
        <f t="shared" si="67"/>
        <v>0.35549484933000003</v>
      </c>
      <c r="H493" s="38"/>
      <c r="I493" s="16">
        <f t="shared" si="65"/>
        <v>-6.2209865178856787E-2</v>
      </c>
      <c r="J493" s="16">
        <f t="shared" si="66"/>
        <v>0.14976725461002843</v>
      </c>
      <c r="K493" s="16"/>
      <c r="L493" s="17">
        <f t="shared" si="68"/>
        <v>0.44720327082278671</v>
      </c>
      <c r="M493" s="17">
        <f t="shared" si="69"/>
        <v>0.55279672917721323</v>
      </c>
      <c r="N493">
        <f t="shared" si="70"/>
        <v>1</v>
      </c>
      <c r="O493" s="18">
        <v>1</v>
      </c>
      <c r="P493" s="18" t="str">
        <f t="shared" si="71"/>
        <v>Y</v>
      </c>
    </row>
    <row r="494" spans="1:16">
      <c r="A494" s="14">
        <v>-0.69999504999999995</v>
      </c>
      <c r="B494" s="14">
        <v>-0.74329904000000002</v>
      </c>
      <c r="C494" s="37"/>
      <c r="D494" s="15">
        <f t="shared" si="63"/>
        <v>-0.26010804263699994</v>
      </c>
      <c r="E494" s="16">
        <f t="shared" si="64"/>
        <v>0.50411597132600006</v>
      </c>
      <c r="F494" s="15">
        <f t="shared" si="67"/>
        <v>0</v>
      </c>
      <c r="G494" s="16">
        <f t="shared" si="67"/>
        <v>0.50411597132600006</v>
      </c>
      <c r="H494" s="38"/>
      <c r="I494" s="16">
        <f t="shared" si="65"/>
        <v>1.4518539974188801E-2</v>
      </c>
      <c r="J494" s="16">
        <f t="shared" si="66"/>
        <v>0.24792423469812683</v>
      </c>
      <c r="K494" s="16"/>
      <c r="L494" s="17">
        <f t="shared" si="68"/>
        <v>0.44191204786593075</v>
      </c>
      <c r="M494" s="17">
        <f t="shared" si="69"/>
        <v>0.55808795213406914</v>
      </c>
      <c r="N494">
        <f t="shared" si="70"/>
        <v>1</v>
      </c>
      <c r="O494" s="18">
        <v>0</v>
      </c>
      <c r="P494" s="18" t="str">
        <f t="shared" si="71"/>
        <v>N</v>
      </c>
    </row>
    <row r="495" spans="1:16">
      <c r="A495" s="14">
        <v>1.5956321499999999</v>
      </c>
      <c r="B495" s="14">
        <v>1.9504976000000001</v>
      </c>
      <c r="C495" s="37"/>
      <c r="D495" s="15">
        <f t="shared" si="63"/>
        <v>0.488095458195</v>
      </c>
      <c r="E495" s="16">
        <f t="shared" si="64"/>
        <v>-1.3796409821300002</v>
      </c>
      <c r="F495" s="15">
        <f t="shared" si="67"/>
        <v>0.488095458195</v>
      </c>
      <c r="G495" s="16">
        <f t="shared" si="67"/>
        <v>0</v>
      </c>
      <c r="H495" s="38"/>
      <c r="I495" s="16">
        <f t="shared" si="65"/>
        <v>-0.27030726474839095</v>
      </c>
      <c r="J495" s="16">
        <f t="shared" si="66"/>
        <v>-9.3519089790161991E-2</v>
      </c>
      <c r="K495" s="16"/>
      <c r="L495" s="17">
        <f t="shared" si="68"/>
        <v>0.4559177090417687</v>
      </c>
      <c r="M495" s="17">
        <f t="shared" si="69"/>
        <v>0.54408229095823124</v>
      </c>
      <c r="N495">
        <f t="shared" si="70"/>
        <v>1</v>
      </c>
      <c r="O495" s="18">
        <v>1</v>
      </c>
      <c r="P495" s="18" t="str">
        <f t="shared" si="71"/>
        <v>Y</v>
      </c>
    </row>
    <row r="496" spans="1:16">
      <c r="A496" s="14">
        <v>-0.69999504999999995</v>
      </c>
      <c r="B496" s="14">
        <v>-0.74329904000000002</v>
      </c>
      <c r="C496" s="37"/>
      <c r="D496" s="15">
        <f t="shared" si="63"/>
        <v>-0.26010804263699994</v>
      </c>
      <c r="E496" s="16">
        <f t="shared" si="64"/>
        <v>0.50411597132600006</v>
      </c>
      <c r="F496" s="15">
        <f t="shared" si="67"/>
        <v>0</v>
      </c>
      <c r="G496" s="16">
        <f t="shared" si="67"/>
        <v>0.50411597132600006</v>
      </c>
      <c r="H496" s="38"/>
      <c r="I496" s="16">
        <f t="shared" si="65"/>
        <v>1.4518539974188801E-2</v>
      </c>
      <c r="J496" s="16">
        <f t="shared" si="66"/>
        <v>0.24792423469812683</v>
      </c>
      <c r="K496" s="16"/>
      <c r="L496" s="17">
        <f t="shared" si="68"/>
        <v>0.44191204786593075</v>
      </c>
      <c r="M496" s="17">
        <f t="shared" si="69"/>
        <v>0.55808795213406914</v>
      </c>
      <c r="N496">
        <f t="shared" si="70"/>
        <v>1</v>
      </c>
      <c r="O496" s="18">
        <v>0</v>
      </c>
      <c r="P496" s="18" t="str">
        <f t="shared" si="71"/>
        <v>N</v>
      </c>
    </row>
    <row r="497" spans="1:16">
      <c r="A497" s="14">
        <v>2.2515256300000002</v>
      </c>
      <c r="B497" s="14">
        <v>2.2872221800000001</v>
      </c>
      <c r="C497" s="37"/>
      <c r="D497" s="15">
        <f t="shared" si="63"/>
        <v>0.87902349428700011</v>
      </c>
      <c r="E497" s="16">
        <f t="shared" si="64"/>
        <v>-1.5282621064799999</v>
      </c>
      <c r="F497" s="15">
        <f t="shared" si="67"/>
        <v>0.87902349428700011</v>
      </c>
      <c r="G497" s="16">
        <f t="shared" si="67"/>
        <v>0</v>
      </c>
      <c r="H497" s="38"/>
      <c r="I497" s="16">
        <f t="shared" si="65"/>
        <v>-0.48680321113614061</v>
      </c>
      <c r="J497" s="16">
        <f t="shared" si="66"/>
        <v>-0.16842090150538921</v>
      </c>
      <c r="K497" s="16"/>
      <c r="L497" s="17">
        <f t="shared" si="68"/>
        <v>0.4210700419012775</v>
      </c>
      <c r="M497" s="17">
        <f t="shared" si="69"/>
        <v>0.5789299580987225</v>
      </c>
      <c r="N497">
        <f t="shared" si="70"/>
        <v>1</v>
      </c>
      <c r="O497" s="18">
        <v>1</v>
      </c>
      <c r="P497" s="18" t="str">
        <f t="shared" si="71"/>
        <v>Y</v>
      </c>
    </row>
    <row r="498" spans="1:16">
      <c r="A498" s="14">
        <v>-0.69999504999999995</v>
      </c>
      <c r="B498" s="14">
        <v>-0.40657446000000003</v>
      </c>
      <c r="C498" s="37"/>
      <c r="D498" s="15">
        <f t="shared" si="63"/>
        <v>-0.39789574077299994</v>
      </c>
      <c r="E498" s="16">
        <f t="shared" si="64"/>
        <v>0.20109752178400003</v>
      </c>
      <c r="F498" s="15">
        <f t="shared" si="67"/>
        <v>0</v>
      </c>
      <c r="G498" s="16">
        <f t="shared" si="67"/>
        <v>0.20109752178400003</v>
      </c>
      <c r="H498" s="38"/>
      <c r="I498" s="16">
        <f t="shared" si="65"/>
        <v>5.7916086273792008E-3</v>
      </c>
      <c r="J498" s="16">
        <f t="shared" si="66"/>
        <v>9.8899761213371212E-2</v>
      </c>
      <c r="K498" s="16"/>
      <c r="L498" s="17">
        <f t="shared" si="68"/>
        <v>0.47673976325704776</v>
      </c>
      <c r="M498" s="17">
        <f t="shared" si="69"/>
        <v>0.5232602367429523</v>
      </c>
      <c r="N498">
        <f t="shared" si="70"/>
        <v>1</v>
      </c>
      <c r="O498" s="18">
        <v>0</v>
      </c>
      <c r="P498" s="18" t="str">
        <f t="shared" si="71"/>
        <v>N</v>
      </c>
    </row>
    <row r="499" spans="1:16">
      <c r="A499" s="14">
        <v>-0.69999504999999995</v>
      </c>
      <c r="B499" s="14">
        <v>-0.74329904000000002</v>
      </c>
      <c r="C499" s="37"/>
      <c r="D499" s="15">
        <f t="shared" si="63"/>
        <v>-0.26010804263699994</v>
      </c>
      <c r="E499" s="16">
        <f t="shared" si="64"/>
        <v>0.50411597132600006</v>
      </c>
      <c r="F499" s="15">
        <f t="shared" si="67"/>
        <v>0</v>
      </c>
      <c r="G499" s="16">
        <f t="shared" si="67"/>
        <v>0.50411597132600006</v>
      </c>
      <c r="H499" s="38"/>
      <c r="I499" s="16">
        <f t="shared" si="65"/>
        <v>1.4518539974188801E-2</v>
      </c>
      <c r="J499" s="16">
        <f t="shared" si="66"/>
        <v>0.24792423469812683</v>
      </c>
      <c r="K499" s="16"/>
      <c r="L499" s="17">
        <f t="shared" si="68"/>
        <v>0.44191204786593075</v>
      </c>
      <c r="M499" s="17">
        <f t="shared" si="69"/>
        <v>0.55808795213406914</v>
      </c>
      <c r="N499">
        <f t="shared" si="70"/>
        <v>1</v>
      </c>
      <c r="O499" s="18">
        <v>0</v>
      </c>
      <c r="P499" s="18" t="str">
        <f t="shared" si="71"/>
        <v>N</v>
      </c>
    </row>
    <row r="500" spans="1:16">
      <c r="A500" s="14">
        <v>-0.69999504999999995</v>
      </c>
      <c r="B500" s="14">
        <v>-0.74329904000000002</v>
      </c>
      <c r="C500" s="37"/>
      <c r="D500" s="15">
        <f t="shared" si="63"/>
        <v>-0.26010804263699994</v>
      </c>
      <c r="E500" s="16">
        <f t="shared" si="64"/>
        <v>0.50411597132600006</v>
      </c>
      <c r="F500" s="15">
        <f t="shared" si="67"/>
        <v>0</v>
      </c>
      <c r="G500" s="16">
        <f t="shared" si="67"/>
        <v>0.50411597132600006</v>
      </c>
      <c r="H500" s="38"/>
      <c r="I500" s="16">
        <f t="shared" si="65"/>
        <v>1.4518539974188801E-2</v>
      </c>
      <c r="J500" s="16">
        <f t="shared" si="66"/>
        <v>0.24792423469812683</v>
      </c>
      <c r="K500" s="16"/>
      <c r="L500" s="17">
        <f t="shared" si="68"/>
        <v>0.44191204786593075</v>
      </c>
      <c r="M500" s="17">
        <f t="shared" si="69"/>
        <v>0.55808795213406914</v>
      </c>
      <c r="N500">
        <f t="shared" si="70"/>
        <v>1</v>
      </c>
      <c r="O500" s="18">
        <v>0</v>
      </c>
      <c r="P500" s="18" t="str">
        <f t="shared" si="71"/>
        <v>N</v>
      </c>
    </row>
    <row r="501" spans="1:16">
      <c r="A501" s="14">
        <v>-0.37204830999999999</v>
      </c>
      <c r="B501" s="14">
        <v>-0.74329904000000002</v>
      </c>
      <c r="C501" s="37"/>
      <c r="D501" s="15">
        <f t="shared" si="63"/>
        <v>4.2498244770000082E-3</v>
      </c>
      <c r="E501" s="16">
        <f t="shared" si="64"/>
        <v>0.58131463392200011</v>
      </c>
      <c r="F501" s="15">
        <f t="shared" si="67"/>
        <v>4.2498244770000082E-3</v>
      </c>
      <c r="G501" s="16">
        <f t="shared" si="67"/>
        <v>0.58131463392200011</v>
      </c>
      <c r="H501" s="38"/>
      <c r="I501" s="16">
        <f t="shared" si="65"/>
        <v>1.4388308661591E-2</v>
      </c>
      <c r="J501" s="16">
        <f t="shared" si="66"/>
        <v>0.28507627059304647</v>
      </c>
      <c r="K501" s="16"/>
      <c r="L501" s="17">
        <f t="shared" si="68"/>
        <v>0.43273820918533751</v>
      </c>
      <c r="M501" s="17">
        <f t="shared" si="69"/>
        <v>0.56726179081466244</v>
      </c>
      <c r="N501">
        <f t="shared" si="70"/>
        <v>1</v>
      </c>
      <c r="O501" s="18">
        <v>0</v>
      </c>
      <c r="P501" s="18" t="str">
        <f t="shared" si="71"/>
        <v>N</v>
      </c>
    </row>
    <row r="502" spans="1:16">
      <c r="A502" s="14">
        <v>-0.69999504999999995</v>
      </c>
      <c r="B502" s="14">
        <v>-0.74329904000000002</v>
      </c>
      <c r="C502" s="37"/>
      <c r="D502" s="15">
        <f t="shared" si="63"/>
        <v>-0.26010804263699994</v>
      </c>
      <c r="E502" s="16">
        <f t="shared" si="64"/>
        <v>0.50411597132600006</v>
      </c>
      <c r="F502" s="15">
        <f t="shared" si="67"/>
        <v>0</v>
      </c>
      <c r="G502" s="16">
        <f t="shared" si="67"/>
        <v>0.50411597132600006</v>
      </c>
      <c r="H502" s="38"/>
      <c r="I502" s="16">
        <f t="shared" si="65"/>
        <v>1.4518539974188801E-2</v>
      </c>
      <c r="J502" s="16">
        <f t="shared" si="66"/>
        <v>0.24792423469812683</v>
      </c>
      <c r="K502" s="16"/>
      <c r="L502" s="17">
        <f t="shared" si="68"/>
        <v>0.44191204786593075</v>
      </c>
      <c r="M502" s="17">
        <f t="shared" si="69"/>
        <v>0.55808795213406914</v>
      </c>
      <c r="N502">
        <f t="shared" si="70"/>
        <v>1</v>
      </c>
      <c r="O502" s="18">
        <v>0</v>
      </c>
      <c r="P502" s="18" t="str">
        <f t="shared" si="71"/>
        <v>N</v>
      </c>
    </row>
    <row r="503" spans="1:16">
      <c r="A503" s="14">
        <v>-0.69999504999999995</v>
      </c>
      <c r="B503" s="14">
        <v>-0.74329904000000002</v>
      </c>
      <c r="C503" s="37"/>
      <c r="D503" s="15">
        <f t="shared" si="63"/>
        <v>-0.26010804263699994</v>
      </c>
      <c r="E503" s="16">
        <f t="shared" si="64"/>
        <v>0.50411597132600006</v>
      </c>
      <c r="F503" s="15">
        <f t="shared" si="67"/>
        <v>0</v>
      </c>
      <c r="G503" s="16">
        <f t="shared" si="67"/>
        <v>0.50411597132600006</v>
      </c>
      <c r="H503" s="38"/>
      <c r="I503" s="16">
        <f t="shared" si="65"/>
        <v>1.4518539974188801E-2</v>
      </c>
      <c r="J503" s="16">
        <f t="shared" si="66"/>
        <v>0.24792423469812683</v>
      </c>
      <c r="K503" s="16"/>
      <c r="L503" s="17">
        <f t="shared" si="68"/>
        <v>0.44191204786593075</v>
      </c>
      <c r="M503" s="17">
        <f t="shared" si="69"/>
        <v>0.55808795213406914</v>
      </c>
      <c r="N503">
        <f t="shared" si="70"/>
        <v>1</v>
      </c>
      <c r="O503" s="18">
        <v>0</v>
      </c>
      <c r="P503" s="18" t="str">
        <f t="shared" si="71"/>
        <v>N</v>
      </c>
    </row>
    <row r="504" spans="1:16">
      <c r="A504" s="14">
        <v>-0.69999504999999995</v>
      </c>
      <c r="B504" s="14">
        <v>-0.74329904000000002</v>
      </c>
      <c r="C504" s="37"/>
      <c r="D504" s="15">
        <f t="shared" si="63"/>
        <v>-0.26010804263699994</v>
      </c>
      <c r="E504" s="16">
        <f t="shared" si="64"/>
        <v>0.50411597132600006</v>
      </c>
      <c r="F504" s="15">
        <f t="shared" si="67"/>
        <v>0</v>
      </c>
      <c r="G504" s="16">
        <f t="shared" si="67"/>
        <v>0.50411597132600006</v>
      </c>
      <c r="H504" s="38"/>
      <c r="I504" s="16">
        <f t="shared" si="65"/>
        <v>1.4518539974188801E-2</v>
      </c>
      <c r="J504" s="16">
        <f t="shared" si="66"/>
        <v>0.24792423469812683</v>
      </c>
      <c r="K504" s="16"/>
      <c r="L504" s="17">
        <f t="shared" si="68"/>
        <v>0.44191204786593075</v>
      </c>
      <c r="M504" s="17">
        <f t="shared" si="69"/>
        <v>0.55808795213406914</v>
      </c>
      <c r="N504">
        <f t="shared" si="70"/>
        <v>1</v>
      </c>
      <c r="O504" s="18">
        <v>0</v>
      </c>
      <c r="P504" s="18" t="str">
        <f t="shared" si="71"/>
        <v>N</v>
      </c>
    </row>
    <row r="505" spans="1:16">
      <c r="A505" s="14">
        <v>-0.69999504999999995</v>
      </c>
      <c r="B505" s="14">
        <v>-0.74329904000000002</v>
      </c>
      <c r="C505" s="37"/>
      <c r="D505" s="15">
        <f t="shared" si="63"/>
        <v>-0.26010804263699994</v>
      </c>
      <c r="E505" s="16">
        <f t="shared" si="64"/>
        <v>0.50411597132600006</v>
      </c>
      <c r="F505" s="15">
        <f t="shared" si="67"/>
        <v>0</v>
      </c>
      <c r="G505" s="16">
        <f t="shared" si="67"/>
        <v>0.50411597132600006</v>
      </c>
      <c r="H505" s="38"/>
      <c r="I505" s="16">
        <f t="shared" si="65"/>
        <v>1.4518539974188801E-2</v>
      </c>
      <c r="J505" s="16">
        <f t="shared" si="66"/>
        <v>0.24792423469812683</v>
      </c>
      <c r="K505" s="16"/>
      <c r="L505" s="17">
        <f t="shared" si="68"/>
        <v>0.44191204786593075</v>
      </c>
      <c r="M505" s="17">
        <f t="shared" si="69"/>
        <v>0.55808795213406914</v>
      </c>
      <c r="N505">
        <f t="shared" si="70"/>
        <v>1</v>
      </c>
      <c r="O505" s="18">
        <v>0</v>
      </c>
      <c r="P505" s="18" t="str">
        <f t="shared" si="71"/>
        <v>N</v>
      </c>
    </row>
    <row r="506" spans="1:16">
      <c r="A506" s="14">
        <v>-0.69999504999999995</v>
      </c>
      <c r="B506" s="14">
        <v>-0.74329904000000002</v>
      </c>
      <c r="C506" s="37"/>
      <c r="D506" s="15">
        <f t="shared" si="63"/>
        <v>-0.26010804263699994</v>
      </c>
      <c r="E506" s="16">
        <f t="shared" si="64"/>
        <v>0.50411597132600006</v>
      </c>
      <c r="F506" s="15">
        <f t="shared" si="67"/>
        <v>0</v>
      </c>
      <c r="G506" s="16">
        <f t="shared" si="67"/>
        <v>0.50411597132600006</v>
      </c>
      <c r="H506" s="38"/>
      <c r="I506" s="16">
        <f t="shared" si="65"/>
        <v>1.4518539974188801E-2</v>
      </c>
      <c r="J506" s="16">
        <f t="shared" si="66"/>
        <v>0.24792423469812683</v>
      </c>
      <c r="K506" s="16"/>
      <c r="L506" s="17">
        <f t="shared" si="68"/>
        <v>0.44191204786593075</v>
      </c>
      <c r="M506" s="17">
        <f t="shared" si="69"/>
        <v>0.55808795213406914</v>
      </c>
      <c r="N506">
        <f t="shared" si="70"/>
        <v>1</v>
      </c>
      <c r="O506" s="18">
        <v>0</v>
      </c>
      <c r="P506" s="18" t="str">
        <f t="shared" si="71"/>
        <v>N</v>
      </c>
    </row>
    <row r="507" spans="1:16">
      <c r="A507" s="14">
        <v>-0.69999504999999995</v>
      </c>
      <c r="B507" s="14">
        <v>-0.74329904000000002</v>
      </c>
      <c r="C507" s="37"/>
      <c r="D507" s="15">
        <f t="shared" si="63"/>
        <v>-0.26010804263699994</v>
      </c>
      <c r="E507" s="16">
        <f t="shared" si="64"/>
        <v>0.50411597132600006</v>
      </c>
      <c r="F507" s="15">
        <f t="shared" si="67"/>
        <v>0</v>
      </c>
      <c r="G507" s="16">
        <f t="shared" si="67"/>
        <v>0.50411597132600006</v>
      </c>
      <c r="H507" s="38"/>
      <c r="I507" s="16">
        <f t="shared" si="65"/>
        <v>1.4518539974188801E-2</v>
      </c>
      <c r="J507" s="16">
        <f t="shared" si="66"/>
        <v>0.24792423469812683</v>
      </c>
      <c r="K507" s="16"/>
      <c r="L507" s="17">
        <f t="shared" si="68"/>
        <v>0.44191204786593075</v>
      </c>
      <c r="M507" s="17">
        <f t="shared" si="69"/>
        <v>0.55808795213406914</v>
      </c>
      <c r="N507">
        <f t="shared" si="70"/>
        <v>1</v>
      </c>
      <c r="O507" s="18">
        <v>0</v>
      </c>
      <c r="P507" s="18" t="str">
        <f t="shared" si="71"/>
        <v>N</v>
      </c>
    </row>
    <row r="508" spans="1:16">
      <c r="A508" s="14">
        <v>-0.69999504999999995</v>
      </c>
      <c r="B508" s="14">
        <v>-0.74329904000000002</v>
      </c>
      <c r="C508" s="37"/>
      <c r="D508" s="15">
        <f t="shared" si="63"/>
        <v>-0.26010804263699994</v>
      </c>
      <c r="E508" s="16">
        <f t="shared" si="64"/>
        <v>0.50411597132600006</v>
      </c>
      <c r="F508" s="15">
        <f t="shared" si="67"/>
        <v>0</v>
      </c>
      <c r="G508" s="16">
        <f t="shared" si="67"/>
        <v>0.50411597132600006</v>
      </c>
      <c r="H508" s="38"/>
      <c r="I508" s="16">
        <f t="shared" si="65"/>
        <v>1.4518539974188801E-2</v>
      </c>
      <c r="J508" s="16">
        <f t="shared" si="66"/>
        <v>0.24792423469812683</v>
      </c>
      <c r="K508" s="16"/>
      <c r="L508" s="17">
        <f t="shared" si="68"/>
        <v>0.44191204786593075</v>
      </c>
      <c r="M508" s="17">
        <f t="shared" si="69"/>
        <v>0.55808795213406914</v>
      </c>
      <c r="N508">
        <f t="shared" si="70"/>
        <v>1</v>
      </c>
      <c r="O508" s="18">
        <v>0</v>
      </c>
      <c r="P508" s="18" t="str">
        <f t="shared" si="71"/>
        <v>N</v>
      </c>
    </row>
    <row r="509" spans="1:16">
      <c r="A509" s="14">
        <v>-4.4101559999999998E-2</v>
      </c>
      <c r="B509" s="14">
        <v>-0.74329904000000002</v>
      </c>
      <c r="C509" s="37"/>
      <c r="D509" s="15">
        <f t="shared" si="63"/>
        <v>0.26860769965200004</v>
      </c>
      <c r="E509" s="16">
        <f t="shared" si="64"/>
        <v>0.65851329887200005</v>
      </c>
      <c r="F509" s="15">
        <f t="shared" si="67"/>
        <v>0.26860769965200004</v>
      </c>
      <c r="G509" s="16">
        <f t="shared" si="67"/>
        <v>0.65851329887200005</v>
      </c>
      <c r="H509" s="38"/>
      <c r="I509" s="16">
        <f t="shared" si="65"/>
        <v>-0.129789761059764</v>
      </c>
      <c r="J509" s="16">
        <f t="shared" si="66"/>
        <v>0.27239160513192645</v>
      </c>
      <c r="K509" s="16"/>
      <c r="L509" s="17">
        <f t="shared" si="68"/>
        <v>0.40078835622739156</v>
      </c>
      <c r="M509" s="17">
        <f t="shared" si="69"/>
        <v>0.59921164377260849</v>
      </c>
      <c r="N509">
        <f t="shared" si="70"/>
        <v>1</v>
      </c>
      <c r="O509" s="18">
        <v>0</v>
      </c>
      <c r="P509" s="18" t="str">
        <f t="shared" si="71"/>
        <v>N</v>
      </c>
    </row>
    <row r="510" spans="1:16">
      <c r="A510" s="14">
        <v>2.2515256300000002</v>
      </c>
      <c r="B510" s="14">
        <v>2.2872221800000001</v>
      </c>
      <c r="C510" s="37"/>
      <c r="D510" s="15">
        <f t="shared" si="63"/>
        <v>0.87902349428700011</v>
      </c>
      <c r="E510" s="16">
        <f t="shared" si="64"/>
        <v>-1.5282621064799999</v>
      </c>
      <c r="F510" s="15">
        <f t="shared" si="67"/>
        <v>0.87902349428700011</v>
      </c>
      <c r="G510" s="16">
        <f t="shared" si="67"/>
        <v>0</v>
      </c>
      <c r="H510" s="38"/>
      <c r="I510" s="16">
        <f t="shared" si="65"/>
        <v>-0.48680321113614061</v>
      </c>
      <c r="J510" s="16">
        <f t="shared" si="66"/>
        <v>-0.16842090150538921</v>
      </c>
      <c r="K510" s="16"/>
      <c r="L510" s="17">
        <f t="shared" si="68"/>
        <v>0.4210700419012775</v>
      </c>
      <c r="M510" s="17">
        <f t="shared" si="69"/>
        <v>0.5789299580987225</v>
      </c>
      <c r="N510">
        <f t="shared" si="70"/>
        <v>1</v>
      </c>
      <c r="O510" s="18">
        <v>1</v>
      </c>
      <c r="P510" s="18" t="str">
        <f t="shared" si="71"/>
        <v>Y</v>
      </c>
    </row>
    <row r="511" spans="1:16">
      <c r="A511" s="14">
        <v>-0.69999504999999995</v>
      </c>
      <c r="B511" s="14">
        <v>-0.74329904000000002</v>
      </c>
      <c r="C511" s="37"/>
      <c r="D511" s="15">
        <f t="shared" si="63"/>
        <v>-0.26010804263699994</v>
      </c>
      <c r="E511" s="16">
        <f t="shared" si="64"/>
        <v>0.50411597132600006</v>
      </c>
      <c r="F511" s="15">
        <f t="shared" si="67"/>
        <v>0</v>
      </c>
      <c r="G511" s="16">
        <f t="shared" si="67"/>
        <v>0.50411597132600006</v>
      </c>
      <c r="H511" s="38"/>
      <c r="I511" s="16">
        <f t="shared" si="65"/>
        <v>1.4518539974188801E-2</v>
      </c>
      <c r="J511" s="16">
        <f t="shared" si="66"/>
        <v>0.24792423469812683</v>
      </c>
      <c r="K511" s="16"/>
      <c r="L511" s="17">
        <f t="shared" si="68"/>
        <v>0.44191204786593075</v>
      </c>
      <c r="M511" s="17">
        <f t="shared" si="69"/>
        <v>0.55808795213406914</v>
      </c>
      <c r="N511">
        <f t="shared" si="70"/>
        <v>1</v>
      </c>
      <c r="O511" s="18">
        <v>0</v>
      </c>
      <c r="P511" s="18" t="str">
        <f t="shared" si="71"/>
        <v>N</v>
      </c>
    </row>
    <row r="512" spans="1:16">
      <c r="A512" s="14">
        <v>-0.69999504999999995</v>
      </c>
      <c r="B512" s="14">
        <v>-0.74329904000000002</v>
      </c>
      <c r="C512" s="37"/>
      <c r="D512" s="15">
        <f t="shared" si="63"/>
        <v>-0.26010804263699994</v>
      </c>
      <c r="E512" s="16">
        <f t="shared" si="64"/>
        <v>0.50411597132600006</v>
      </c>
      <c r="F512" s="15">
        <f t="shared" si="67"/>
        <v>0</v>
      </c>
      <c r="G512" s="16">
        <f t="shared" si="67"/>
        <v>0.50411597132600006</v>
      </c>
      <c r="H512" s="38"/>
      <c r="I512" s="16">
        <f t="shared" si="65"/>
        <v>1.4518539974188801E-2</v>
      </c>
      <c r="J512" s="16">
        <f t="shared" si="66"/>
        <v>0.24792423469812683</v>
      </c>
      <c r="K512" s="16"/>
      <c r="L512" s="17">
        <f t="shared" si="68"/>
        <v>0.44191204786593075</v>
      </c>
      <c r="M512" s="17">
        <f t="shared" si="69"/>
        <v>0.55808795213406914</v>
      </c>
      <c r="N512">
        <f t="shared" si="70"/>
        <v>1</v>
      </c>
      <c r="O512" s="18">
        <v>0</v>
      </c>
      <c r="P512" s="18" t="str">
        <f t="shared" si="71"/>
        <v>N</v>
      </c>
    </row>
    <row r="513" spans="1:16">
      <c r="A513" s="14">
        <v>-0.69999504999999995</v>
      </c>
      <c r="B513" s="14">
        <v>-0.74329904000000002</v>
      </c>
      <c r="C513" s="37"/>
      <c r="D513" s="15">
        <f t="shared" si="63"/>
        <v>-0.26010804263699994</v>
      </c>
      <c r="E513" s="16">
        <f t="shared" si="64"/>
        <v>0.50411597132600006</v>
      </c>
      <c r="F513" s="15">
        <f t="shared" si="67"/>
        <v>0</v>
      </c>
      <c r="G513" s="16">
        <f t="shared" si="67"/>
        <v>0.50411597132600006</v>
      </c>
      <c r="H513" s="38"/>
      <c r="I513" s="16">
        <f t="shared" si="65"/>
        <v>1.4518539974188801E-2</v>
      </c>
      <c r="J513" s="16">
        <f t="shared" si="66"/>
        <v>0.24792423469812683</v>
      </c>
      <c r="K513" s="16"/>
      <c r="L513" s="17">
        <f t="shared" si="68"/>
        <v>0.44191204786593075</v>
      </c>
      <c r="M513" s="17">
        <f t="shared" si="69"/>
        <v>0.55808795213406914</v>
      </c>
      <c r="N513">
        <f t="shared" si="70"/>
        <v>1</v>
      </c>
      <c r="O513" s="18">
        <v>0</v>
      </c>
      <c r="P513" s="18" t="str">
        <f t="shared" si="71"/>
        <v>N</v>
      </c>
    </row>
    <row r="514" spans="1:16">
      <c r="A514" s="14">
        <v>-0.69999504999999995</v>
      </c>
      <c r="B514" s="14">
        <v>-0.74329904000000002</v>
      </c>
      <c r="C514" s="37"/>
      <c r="D514" s="15">
        <f t="shared" si="63"/>
        <v>-0.26010804263699994</v>
      </c>
      <c r="E514" s="16">
        <f t="shared" si="64"/>
        <v>0.50411597132600006</v>
      </c>
      <c r="F514" s="15">
        <f t="shared" si="67"/>
        <v>0</v>
      </c>
      <c r="G514" s="16">
        <f t="shared" si="67"/>
        <v>0.50411597132600006</v>
      </c>
      <c r="H514" s="38"/>
      <c r="I514" s="16">
        <f t="shared" si="65"/>
        <v>1.4518539974188801E-2</v>
      </c>
      <c r="J514" s="16">
        <f t="shared" si="66"/>
        <v>0.24792423469812683</v>
      </c>
      <c r="K514" s="16"/>
      <c r="L514" s="17">
        <f t="shared" si="68"/>
        <v>0.44191204786593075</v>
      </c>
      <c r="M514" s="17">
        <f t="shared" si="69"/>
        <v>0.55808795213406914</v>
      </c>
      <c r="N514">
        <f t="shared" si="70"/>
        <v>1</v>
      </c>
      <c r="O514" s="18">
        <v>0</v>
      </c>
      <c r="P514" s="18" t="str">
        <f t="shared" si="71"/>
        <v>N</v>
      </c>
    </row>
    <row r="515" spans="1:16">
      <c r="A515" s="14">
        <v>-0.69999504999999995</v>
      </c>
      <c r="B515" s="14">
        <v>-0.74329904000000002</v>
      </c>
      <c r="C515" s="37"/>
      <c r="D515" s="15">
        <f t="shared" si="63"/>
        <v>-0.26010804263699994</v>
      </c>
      <c r="E515" s="16">
        <f t="shared" si="64"/>
        <v>0.50411597132600006</v>
      </c>
      <c r="F515" s="15">
        <f t="shared" si="67"/>
        <v>0</v>
      </c>
      <c r="G515" s="16">
        <f t="shared" si="67"/>
        <v>0.50411597132600006</v>
      </c>
      <c r="H515" s="38"/>
      <c r="I515" s="16">
        <f t="shared" si="65"/>
        <v>1.4518539974188801E-2</v>
      </c>
      <c r="J515" s="16">
        <f t="shared" si="66"/>
        <v>0.24792423469812683</v>
      </c>
      <c r="K515" s="16"/>
      <c r="L515" s="17">
        <f t="shared" si="68"/>
        <v>0.44191204786593075</v>
      </c>
      <c r="M515" s="17">
        <f t="shared" si="69"/>
        <v>0.55808795213406914</v>
      </c>
      <c r="N515">
        <f t="shared" si="70"/>
        <v>1</v>
      </c>
      <c r="O515" s="18">
        <v>0</v>
      </c>
      <c r="P515" s="18" t="str">
        <f t="shared" si="71"/>
        <v>N</v>
      </c>
    </row>
    <row r="516" spans="1:16">
      <c r="A516" s="14">
        <v>-0.69999504999999995</v>
      </c>
      <c r="B516" s="14">
        <v>-0.74329904000000002</v>
      </c>
      <c r="C516" s="37"/>
      <c r="D516" s="15">
        <f t="shared" ref="D516:D579" si="72">A516*s2_w1+B516*s2_w3</f>
        <v>-0.26010804263699994</v>
      </c>
      <c r="E516" s="16">
        <f t="shared" ref="E516:E579" si="73">A516*s2_w2+B516*s2_w4</f>
        <v>0.50411597132600006</v>
      </c>
      <c r="F516" s="15">
        <f t="shared" si="67"/>
        <v>0</v>
      </c>
      <c r="G516" s="16">
        <f t="shared" si="67"/>
        <v>0.50411597132600006</v>
      </c>
      <c r="H516" s="38"/>
      <c r="I516" s="16">
        <f t="shared" ref="I516:I579" si="74">F516*s2_w5+G516*s2_w7</f>
        <v>1.4518539974188801E-2</v>
      </c>
      <c r="J516" s="16">
        <f t="shared" ref="J516:J579" si="75">F516*s2_w6+G516*s2_w8</f>
        <v>0.24792423469812683</v>
      </c>
      <c r="K516" s="16"/>
      <c r="L516" s="17">
        <f t="shared" si="68"/>
        <v>0.44191204786593075</v>
      </c>
      <c r="M516" s="17">
        <f t="shared" si="69"/>
        <v>0.55808795213406914</v>
      </c>
      <c r="N516">
        <f t="shared" si="70"/>
        <v>1</v>
      </c>
      <c r="O516" s="18">
        <v>0</v>
      </c>
      <c r="P516" s="18" t="str">
        <f t="shared" si="71"/>
        <v>N</v>
      </c>
    </row>
    <row r="517" spans="1:16">
      <c r="A517" s="14">
        <v>-0.69999504999999995</v>
      </c>
      <c r="B517" s="14">
        <v>-0.74329904000000002</v>
      </c>
      <c r="C517" s="37"/>
      <c r="D517" s="15">
        <f t="shared" si="72"/>
        <v>-0.26010804263699994</v>
      </c>
      <c r="E517" s="16">
        <f t="shared" si="73"/>
        <v>0.50411597132600006</v>
      </c>
      <c r="F517" s="15">
        <f t="shared" ref="F517:G580" si="76">MAX(0,D517)</f>
        <v>0</v>
      </c>
      <c r="G517" s="16">
        <f t="shared" si="76"/>
        <v>0.50411597132600006</v>
      </c>
      <c r="H517" s="38"/>
      <c r="I517" s="16">
        <f t="shared" si="74"/>
        <v>1.4518539974188801E-2</v>
      </c>
      <c r="J517" s="16">
        <f t="shared" si="75"/>
        <v>0.24792423469812683</v>
      </c>
      <c r="K517" s="16"/>
      <c r="L517" s="17">
        <f t="shared" ref="L517:L580" si="77">EXP(I517)/( EXP(I517) + EXP(J517))</f>
        <v>0.44191204786593075</v>
      </c>
      <c r="M517" s="17">
        <f t="shared" ref="M517:M580" si="78">EXP(J517)/( EXP(I517) + EXP(J517))</f>
        <v>0.55808795213406914</v>
      </c>
      <c r="N517">
        <f t="shared" ref="N517:N580" si="79">IF(L517&gt;M517,0,1)</f>
        <v>1</v>
      </c>
      <c r="O517" s="18">
        <v>0</v>
      </c>
      <c r="P517" s="18" t="str">
        <f t="shared" ref="P517:P580" si="80">IF(N517=O517,"Y","N")</f>
        <v>N</v>
      </c>
    </row>
    <row r="518" spans="1:16">
      <c r="A518" s="14">
        <v>0.93973865999999995</v>
      </c>
      <c r="B518" s="14">
        <v>1.27704844</v>
      </c>
      <c r="C518" s="37"/>
      <c r="D518" s="15">
        <f t="shared" si="72"/>
        <v>0.23495511217800003</v>
      </c>
      <c r="E518" s="16">
        <f t="shared" si="73"/>
        <v>-0.92800141059200003</v>
      </c>
      <c r="F518" s="15">
        <f t="shared" si="76"/>
        <v>0.23495511217800003</v>
      </c>
      <c r="G518" s="16">
        <f t="shared" si="76"/>
        <v>0</v>
      </c>
      <c r="H518" s="38"/>
      <c r="I518" s="16">
        <f t="shared" si="74"/>
        <v>-0.13011814112417641</v>
      </c>
      <c r="J518" s="16">
        <f t="shared" si="75"/>
        <v>-4.5017399493304806E-2</v>
      </c>
      <c r="K518" s="16"/>
      <c r="L518" s="17">
        <f t="shared" si="77"/>
        <v>0.47873764511623518</v>
      </c>
      <c r="M518" s="17">
        <f t="shared" si="78"/>
        <v>0.52126235488376482</v>
      </c>
      <c r="N518">
        <f t="shared" si="79"/>
        <v>1</v>
      </c>
      <c r="O518" s="18">
        <v>1</v>
      </c>
      <c r="P518" s="18" t="str">
        <f t="shared" si="80"/>
        <v>Y</v>
      </c>
    </row>
    <row r="519" spans="1:16">
      <c r="A519" s="14">
        <v>2.2515256300000002</v>
      </c>
      <c r="B519" s="14">
        <v>0.26687470000000002</v>
      </c>
      <c r="C519" s="37"/>
      <c r="D519" s="15">
        <f t="shared" si="72"/>
        <v>1.7057496831030001</v>
      </c>
      <c r="E519" s="16">
        <f t="shared" si="73"/>
        <v>0.28984859077200004</v>
      </c>
      <c r="F519" s="15">
        <f t="shared" si="76"/>
        <v>1.7057496831030001</v>
      </c>
      <c r="G519" s="16">
        <f t="shared" si="76"/>
        <v>0.28984859077200004</v>
      </c>
      <c r="H519" s="38"/>
      <c r="I519" s="16">
        <f t="shared" si="74"/>
        <v>-0.93629653508820787</v>
      </c>
      <c r="J519" s="16">
        <f t="shared" si="75"/>
        <v>-0.18427410234086519</v>
      </c>
      <c r="K519" s="16"/>
      <c r="L519" s="17">
        <f t="shared" si="77"/>
        <v>0.32038078263749431</v>
      </c>
      <c r="M519" s="17">
        <f t="shared" si="78"/>
        <v>0.67961921736250575</v>
      </c>
      <c r="N519">
        <f t="shared" si="79"/>
        <v>1</v>
      </c>
      <c r="O519" s="18">
        <v>1</v>
      </c>
      <c r="P519" s="18" t="str">
        <f t="shared" si="80"/>
        <v>Y</v>
      </c>
    </row>
    <row r="520" spans="1:16">
      <c r="A520" s="14">
        <v>-0.69999504999999995</v>
      </c>
      <c r="B520" s="14">
        <v>-0.74329904000000002</v>
      </c>
      <c r="C520" s="37"/>
      <c r="D520" s="15">
        <f t="shared" si="72"/>
        <v>-0.26010804263699994</v>
      </c>
      <c r="E520" s="16">
        <f t="shared" si="73"/>
        <v>0.50411597132600006</v>
      </c>
      <c r="F520" s="15">
        <f t="shared" si="76"/>
        <v>0</v>
      </c>
      <c r="G520" s="16">
        <f t="shared" si="76"/>
        <v>0.50411597132600006</v>
      </c>
      <c r="H520" s="38"/>
      <c r="I520" s="16">
        <f t="shared" si="74"/>
        <v>1.4518539974188801E-2</v>
      </c>
      <c r="J520" s="16">
        <f t="shared" si="75"/>
        <v>0.24792423469812683</v>
      </c>
      <c r="K520" s="16"/>
      <c r="L520" s="17">
        <f t="shared" si="77"/>
        <v>0.44191204786593075</v>
      </c>
      <c r="M520" s="17">
        <f t="shared" si="78"/>
        <v>0.55808795213406914</v>
      </c>
      <c r="N520">
        <f t="shared" si="79"/>
        <v>1</v>
      </c>
      <c r="O520" s="18">
        <v>0</v>
      </c>
      <c r="P520" s="18" t="str">
        <f t="shared" si="80"/>
        <v>N</v>
      </c>
    </row>
    <row r="521" spans="1:16">
      <c r="A521" s="14">
        <v>-0.69999504999999995</v>
      </c>
      <c r="B521" s="14">
        <v>-0.74329904000000002</v>
      </c>
      <c r="C521" s="37"/>
      <c r="D521" s="15">
        <f t="shared" si="72"/>
        <v>-0.26010804263699994</v>
      </c>
      <c r="E521" s="16">
        <f t="shared" si="73"/>
        <v>0.50411597132600006</v>
      </c>
      <c r="F521" s="15">
        <f t="shared" si="76"/>
        <v>0</v>
      </c>
      <c r="G521" s="16">
        <f t="shared" si="76"/>
        <v>0.50411597132600006</v>
      </c>
      <c r="H521" s="38"/>
      <c r="I521" s="16">
        <f t="shared" si="74"/>
        <v>1.4518539974188801E-2</v>
      </c>
      <c r="J521" s="16">
        <f t="shared" si="75"/>
        <v>0.24792423469812683</v>
      </c>
      <c r="K521" s="16"/>
      <c r="L521" s="17">
        <f t="shared" si="77"/>
        <v>0.44191204786593075</v>
      </c>
      <c r="M521" s="17">
        <f t="shared" si="78"/>
        <v>0.55808795213406914</v>
      </c>
      <c r="N521">
        <f t="shared" si="79"/>
        <v>1</v>
      </c>
      <c r="O521" s="18">
        <v>0</v>
      </c>
      <c r="P521" s="18" t="str">
        <f t="shared" si="80"/>
        <v>N</v>
      </c>
    </row>
    <row r="522" spans="1:16">
      <c r="A522" s="14">
        <v>-0.69999504999999995</v>
      </c>
      <c r="B522" s="14">
        <v>-0.40657446000000003</v>
      </c>
      <c r="C522" s="37"/>
      <c r="D522" s="15">
        <f t="shared" si="72"/>
        <v>-0.39789574077299994</v>
      </c>
      <c r="E522" s="16">
        <f t="shared" si="73"/>
        <v>0.20109752178400003</v>
      </c>
      <c r="F522" s="15">
        <f t="shared" si="76"/>
        <v>0</v>
      </c>
      <c r="G522" s="16">
        <f t="shared" si="76"/>
        <v>0.20109752178400003</v>
      </c>
      <c r="H522" s="38"/>
      <c r="I522" s="16">
        <f t="shared" si="74"/>
        <v>5.7916086273792008E-3</v>
      </c>
      <c r="J522" s="16">
        <f t="shared" si="75"/>
        <v>9.8899761213371212E-2</v>
      </c>
      <c r="K522" s="16"/>
      <c r="L522" s="17">
        <f t="shared" si="77"/>
        <v>0.47673976325704776</v>
      </c>
      <c r="M522" s="17">
        <f t="shared" si="78"/>
        <v>0.5232602367429523</v>
      </c>
      <c r="N522">
        <f t="shared" si="79"/>
        <v>1</v>
      </c>
      <c r="O522" s="18">
        <v>0</v>
      </c>
      <c r="P522" s="18" t="str">
        <f t="shared" si="80"/>
        <v>N</v>
      </c>
    </row>
    <row r="523" spans="1:16">
      <c r="A523" s="14">
        <v>1.2676854099999999</v>
      </c>
      <c r="B523" s="14">
        <v>1.61377302</v>
      </c>
      <c r="C523" s="37"/>
      <c r="D523" s="15">
        <f t="shared" si="72"/>
        <v>0.36152528921699989</v>
      </c>
      <c r="E523" s="16">
        <f t="shared" si="73"/>
        <v>-1.1538211951840001</v>
      </c>
      <c r="F523" s="15">
        <f t="shared" si="76"/>
        <v>0.36152528921699989</v>
      </c>
      <c r="G523" s="16">
        <f t="shared" si="76"/>
        <v>0</v>
      </c>
      <c r="H523" s="38"/>
      <c r="I523" s="16">
        <f t="shared" si="74"/>
        <v>-0.20021270516837453</v>
      </c>
      <c r="J523" s="16">
        <f t="shared" si="75"/>
        <v>-6.9268245413977178E-2</v>
      </c>
      <c r="K523" s="16"/>
      <c r="L523" s="17">
        <f t="shared" si="77"/>
        <v>0.46731058068065201</v>
      </c>
      <c r="M523" s="17">
        <f t="shared" si="78"/>
        <v>0.53268941931934799</v>
      </c>
      <c r="N523">
        <f t="shared" si="79"/>
        <v>1</v>
      </c>
      <c r="O523" s="18">
        <v>1</v>
      </c>
      <c r="P523" s="18" t="str">
        <f t="shared" si="80"/>
        <v>Y</v>
      </c>
    </row>
    <row r="524" spans="1:16">
      <c r="A524" s="14">
        <v>-0.69999504999999995</v>
      </c>
      <c r="B524" s="14">
        <v>-0.74329904000000002</v>
      </c>
      <c r="C524" s="37"/>
      <c r="D524" s="15">
        <f t="shared" si="72"/>
        <v>-0.26010804263699994</v>
      </c>
      <c r="E524" s="16">
        <f t="shared" si="73"/>
        <v>0.50411597132600006</v>
      </c>
      <c r="F524" s="15">
        <f t="shared" si="76"/>
        <v>0</v>
      </c>
      <c r="G524" s="16">
        <f t="shared" si="76"/>
        <v>0.50411597132600006</v>
      </c>
      <c r="H524" s="38"/>
      <c r="I524" s="16">
        <f t="shared" si="74"/>
        <v>1.4518539974188801E-2</v>
      </c>
      <c r="J524" s="16">
        <f t="shared" si="75"/>
        <v>0.24792423469812683</v>
      </c>
      <c r="K524" s="16"/>
      <c r="L524" s="17">
        <f t="shared" si="77"/>
        <v>0.44191204786593075</v>
      </c>
      <c r="M524" s="17">
        <f t="shared" si="78"/>
        <v>0.55808795213406914</v>
      </c>
      <c r="N524">
        <f t="shared" si="79"/>
        <v>1</v>
      </c>
      <c r="O524" s="18">
        <v>0</v>
      </c>
      <c r="P524" s="18" t="str">
        <f t="shared" si="80"/>
        <v>N</v>
      </c>
    </row>
    <row r="525" spans="1:16">
      <c r="A525" s="14">
        <v>-0.69999504999999995</v>
      </c>
      <c r="B525" s="14">
        <v>-0.74329904000000002</v>
      </c>
      <c r="C525" s="37"/>
      <c r="D525" s="15">
        <f t="shared" si="72"/>
        <v>-0.26010804263699994</v>
      </c>
      <c r="E525" s="16">
        <f t="shared" si="73"/>
        <v>0.50411597132600006</v>
      </c>
      <c r="F525" s="15">
        <f t="shared" si="76"/>
        <v>0</v>
      </c>
      <c r="G525" s="16">
        <f t="shared" si="76"/>
        <v>0.50411597132600006</v>
      </c>
      <c r="H525" s="38"/>
      <c r="I525" s="16">
        <f t="shared" si="74"/>
        <v>1.4518539974188801E-2</v>
      </c>
      <c r="J525" s="16">
        <f t="shared" si="75"/>
        <v>0.24792423469812683</v>
      </c>
      <c r="K525" s="16"/>
      <c r="L525" s="17">
        <f t="shared" si="77"/>
        <v>0.44191204786593075</v>
      </c>
      <c r="M525" s="17">
        <f t="shared" si="78"/>
        <v>0.55808795213406914</v>
      </c>
      <c r="N525">
        <f t="shared" si="79"/>
        <v>1</v>
      </c>
      <c r="O525" s="18">
        <v>0</v>
      </c>
      <c r="P525" s="18" t="str">
        <f t="shared" si="80"/>
        <v>N</v>
      </c>
    </row>
    <row r="526" spans="1:16">
      <c r="A526" s="14">
        <v>0.28384517999999997</v>
      </c>
      <c r="B526" s="14">
        <v>0.60359927999999996</v>
      </c>
      <c r="C526" s="37"/>
      <c r="D526" s="15">
        <f t="shared" si="72"/>
        <v>-1.8185225777999997E-2</v>
      </c>
      <c r="E526" s="16">
        <f t="shared" si="73"/>
        <v>-0.47636183669999993</v>
      </c>
      <c r="F526" s="15">
        <f t="shared" si="76"/>
        <v>0</v>
      </c>
      <c r="G526" s="16">
        <f t="shared" si="76"/>
        <v>0</v>
      </c>
      <c r="H526" s="38"/>
      <c r="I526" s="16">
        <f t="shared" si="74"/>
        <v>0</v>
      </c>
      <c r="J526" s="16">
        <f t="shared" si="75"/>
        <v>0</v>
      </c>
      <c r="K526" s="16"/>
      <c r="L526" s="17">
        <f t="shared" si="77"/>
        <v>0.5</v>
      </c>
      <c r="M526" s="17">
        <f t="shared" si="78"/>
        <v>0.5</v>
      </c>
      <c r="N526">
        <f t="shared" si="79"/>
        <v>1</v>
      </c>
      <c r="O526" s="18">
        <v>1</v>
      </c>
      <c r="P526" s="18" t="str">
        <f t="shared" si="80"/>
        <v>Y</v>
      </c>
    </row>
    <row r="527" spans="1:16">
      <c r="A527" s="14">
        <v>0.61179192000000004</v>
      </c>
      <c r="B527" s="14">
        <v>0.94032386000000001</v>
      </c>
      <c r="C527" s="37"/>
      <c r="D527" s="15">
        <f t="shared" si="72"/>
        <v>0.10838494320000003</v>
      </c>
      <c r="E527" s="16">
        <f t="shared" si="73"/>
        <v>-0.70218162364600001</v>
      </c>
      <c r="F527" s="15">
        <f t="shared" si="76"/>
        <v>0.10838494320000003</v>
      </c>
      <c r="G527" s="16">
        <f t="shared" si="76"/>
        <v>0</v>
      </c>
      <c r="H527" s="38"/>
      <c r="I527" s="16">
        <f t="shared" si="74"/>
        <v>-6.0023581544160008E-2</v>
      </c>
      <c r="J527" s="16">
        <f t="shared" si="75"/>
        <v>-2.0766555117120004E-2</v>
      </c>
      <c r="K527" s="16"/>
      <c r="L527" s="17">
        <f t="shared" si="77"/>
        <v>0.4901870036064831</v>
      </c>
      <c r="M527" s="17">
        <f t="shared" si="78"/>
        <v>0.50981299639351685</v>
      </c>
      <c r="N527">
        <f t="shared" si="79"/>
        <v>1</v>
      </c>
      <c r="O527" s="18">
        <v>1</v>
      </c>
      <c r="P527" s="18" t="str">
        <f t="shared" si="80"/>
        <v>Y</v>
      </c>
    </row>
    <row r="528" spans="1:16">
      <c r="A528" s="14">
        <v>-0.69999504999999995</v>
      </c>
      <c r="B528" s="14">
        <v>-0.74329904000000002</v>
      </c>
      <c r="C528" s="37"/>
      <c r="D528" s="15">
        <f t="shared" si="72"/>
        <v>-0.26010804263699994</v>
      </c>
      <c r="E528" s="16">
        <f t="shared" si="73"/>
        <v>0.50411597132600006</v>
      </c>
      <c r="F528" s="15">
        <f t="shared" si="76"/>
        <v>0</v>
      </c>
      <c r="G528" s="16">
        <f t="shared" si="76"/>
        <v>0.50411597132600006</v>
      </c>
      <c r="H528" s="38"/>
      <c r="I528" s="16">
        <f t="shared" si="74"/>
        <v>1.4518539974188801E-2</v>
      </c>
      <c r="J528" s="16">
        <f t="shared" si="75"/>
        <v>0.24792423469812683</v>
      </c>
      <c r="K528" s="16"/>
      <c r="L528" s="17">
        <f t="shared" si="77"/>
        <v>0.44191204786593075</v>
      </c>
      <c r="M528" s="17">
        <f t="shared" si="78"/>
        <v>0.55808795213406914</v>
      </c>
      <c r="N528">
        <f t="shared" si="79"/>
        <v>1</v>
      </c>
      <c r="O528" s="18">
        <v>0</v>
      </c>
      <c r="P528" s="18" t="str">
        <f t="shared" si="80"/>
        <v>N</v>
      </c>
    </row>
    <row r="529" spans="1:16">
      <c r="A529" s="14">
        <v>-0.69999504999999995</v>
      </c>
      <c r="B529" s="14">
        <v>-0.74329904000000002</v>
      </c>
      <c r="C529" s="37"/>
      <c r="D529" s="15">
        <f t="shared" si="72"/>
        <v>-0.26010804263699994</v>
      </c>
      <c r="E529" s="16">
        <f t="shared" si="73"/>
        <v>0.50411597132600006</v>
      </c>
      <c r="F529" s="15">
        <f t="shared" si="76"/>
        <v>0</v>
      </c>
      <c r="G529" s="16">
        <f t="shared" si="76"/>
        <v>0.50411597132600006</v>
      </c>
      <c r="H529" s="38"/>
      <c r="I529" s="16">
        <f t="shared" si="74"/>
        <v>1.4518539974188801E-2</v>
      </c>
      <c r="J529" s="16">
        <f t="shared" si="75"/>
        <v>0.24792423469812683</v>
      </c>
      <c r="K529" s="16"/>
      <c r="L529" s="17">
        <f t="shared" si="77"/>
        <v>0.44191204786593075</v>
      </c>
      <c r="M529" s="17">
        <f t="shared" si="78"/>
        <v>0.55808795213406914</v>
      </c>
      <c r="N529">
        <f t="shared" si="79"/>
        <v>1</v>
      </c>
      <c r="O529" s="18">
        <v>0</v>
      </c>
      <c r="P529" s="18" t="str">
        <f t="shared" si="80"/>
        <v>N</v>
      </c>
    </row>
    <row r="530" spans="1:16">
      <c r="A530" s="14">
        <v>-0.69999504999999995</v>
      </c>
      <c r="B530" s="14">
        <v>-0.74329904000000002</v>
      </c>
      <c r="C530" s="37"/>
      <c r="D530" s="15">
        <f t="shared" si="72"/>
        <v>-0.26010804263699994</v>
      </c>
      <c r="E530" s="16">
        <f t="shared" si="73"/>
        <v>0.50411597132600006</v>
      </c>
      <c r="F530" s="15">
        <f t="shared" si="76"/>
        <v>0</v>
      </c>
      <c r="G530" s="16">
        <f t="shared" si="76"/>
        <v>0.50411597132600006</v>
      </c>
      <c r="H530" s="38"/>
      <c r="I530" s="16">
        <f t="shared" si="74"/>
        <v>1.4518539974188801E-2</v>
      </c>
      <c r="J530" s="16">
        <f t="shared" si="75"/>
        <v>0.24792423469812683</v>
      </c>
      <c r="K530" s="16"/>
      <c r="L530" s="17">
        <f t="shared" si="77"/>
        <v>0.44191204786593075</v>
      </c>
      <c r="M530" s="17">
        <f t="shared" si="78"/>
        <v>0.55808795213406914</v>
      </c>
      <c r="N530">
        <f t="shared" si="79"/>
        <v>1</v>
      </c>
      <c r="O530" s="18">
        <v>0</v>
      </c>
      <c r="P530" s="18" t="str">
        <f t="shared" si="80"/>
        <v>N</v>
      </c>
    </row>
    <row r="531" spans="1:16">
      <c r="A531" s="14">
        <v>-0.69999504999999995</v>
      </c>
      <c r="B531" s="14">
        <v>-0.74329904000000002</v>
      </c>
      <c r="C531" s="37"/>
      <c r="D531" s="15">
        <f t="shared" si="72"/>
        <v>-0.26010804263699994</v>
      </c>
      <c r="E531" s="16">
        <f t="shared" si="73"/>
        <v>0.50411597132600006</v>
      </c>
      <c r="F531" s="15">
        <f t="shared" si="76"/>
        <v>0</v>
      </c>
      <c r="G531" s="16">
        <f t="shared" si="76"/>
        <v>0.50411597132600006</v>
      </c>
      <c r="H531" s="38"/>
      <c r="I531" s="16">
        <f t="shared" si="74"/>
        <v>1.4518539974188801E-2</v>
      </c>
      <c r="J531" s="16">
        <f t="shared" si="75"/>
        <v>0.24792423469812683</v>
      </c>
      <c r="K531" s="16"/>
      <c r="L531" s="17">
        <f t="shared" si="77"/>
        <v>0.44191204786593075</v>
      </c>
      <c r="M531" s="17">
        <f t="shared" si="78"/>
        <v>0.55808795213406914</v>
      </c>
      <c r="N531">
        <f t="shared" si="79"/>
        <v>1</v>
      </c>
      <c r="O531" s="18">
        <v>0</v>
      </c>
      <c r="P531" s="18" t="str">
        <f t="shared" si="80"/>
        <v>N</v>
      </c>
    </row>
    <row r="532" spans="1:16">
      <c r="A532" s="14">
        <v>-0.69999504999999995</v>
      </c>
      <c r="B532" s="14">
        <v>-6.9849880000000003E-2</v>
      </c>
      <c r="C532" s="37"/>
      <c r="D532" s="15">
        <f t="shared" si="72"/>
        <v>-0.53568343890899994</v>
      </c>
      <c r="E532" s="16">
        <f t="shared" si="73"/>
        <v>-0.10192092775799999</v>
      </c>
      <c r="F532" s="15">
        <f t="shared" si="76"/>
        <v>0</v>
      </c>
      <c r="G532" s="16">
        <f t="shared" si="76"/>
        <v>0</v>
      </c>
      <c r="H532" s="38"/>
      <c r="I532" s="16">
        <f t="shared" si="74"/>
        <v>0</v>
      </c>
      <c r="J532" s="16">
        <f t="shared" si="75"/>
        <v>0</v>
      </c>
      <c r="K532" s="16"/>
      <c r="L532" s="17">
        <f t="shared" si="77"/>
        <v>0.5</v>
      </c>
      <c r="M532" s="17">
        <f t="shared" si="78"/>
        <v>0.5</v>
      </c>
      <c r="N532">
        <f t="shared" si="79"/>
        <v>1</v>
      </c>
      <c r="O532" s="18">
        <v>0</v>
      </c>
      <c r="P532" s="18" t="str">
        <f t="shared" si="80"/>
        <v>N</v>
      </c>
    </row>
    <row r="533" spans="1:16">
      <c r="A533" s="14">
        <v>-0.69999504999999995</v>
      </c>
      <c r="B533" s="14">
        <v>-0.74329904000000002</v>
      </c>
      <c r="C533" s="37"/>
      <c r="D533" s="15">
        <f t="shared" si="72"/>
        <v>-0.26010804263699994</v>
      </c>
      <c r="E533" s="16">
        <f t="shared" si="73"/>
        <v>0.50411597132600006</v>
      </c>
      <c r="F533" s="15">
        <f t="shared" si="76"/>
        <v>0</v>
      </c>
      <c r="G533" s="16">
        <f t="shared" si="76"/>
        <v>0.50411597132600006</v>
      </c>
      <c r="H533" s="38"/>
      <c r="I533" s="16">
        <f t="shared" si="74"/>
        <v>1.4518539974188801E-2</v>
      </c>
      <c r="J533" s="16">
        <f t="shared" si="75"/>
        <v>0.24792423469812683</v>
      </c>
      <c r="K533" s="16"/>
      <c r="L533" s="17">
        <f t="shared" si="77"/>
        <v>0.44191204786593075</v>
      </c>
      <c r="M533" s="17">
        <f t="shared" si="78"/>
        <v>0.55808795213406914</v>
      </c>
      <c r="N533">
        <f t="shared" si="79"/>
        <v>1</v>
      </c>
      <c r="O533" s="18">
        <v>0</v>
      </c>
      <c r="P533" s="18" t="str">
        <f t="shared" si="80"/>
        <v>N</v>
      </c>
    </row>
    <row r="534" spans="1:16">
      <c r="A534" s="14">
        <v>0.28384517999999997</v>
      </c>
      <c r="B534" s="14">
        <v>0.26687470000000002</v>
      </c>
      <c r="C534" s="37"/>
      <c r="D534" s="15">
        <f t="shared" si="72"/>
        <v>0.11960247235799998</v>
      </c>
      <c r="E534" s="16">
        <f t="shared" si="73"/>
        <v>-0.17334338715800002</v>
      </c>
      <c r="F534" s="15">
        <f t="shared" si="76"/>
        <v>0.11960247235799998</v>
      </c>
      <c r="G534" s="16">
        <f t="shared" si="76"/>
        <v>0</v>
      </c>
      <c r="H534" s="38"/>
      <c r="I534" s="16">
        <f t="shared" si="74"/>
        <v>-6.6235849191860388E-2</v>
      </c>
      <c r="J534" s="16">
        <f t="shared" si="75"/>
        <v>-2.2915833703792795E-2</v>
      </c>
      <c r="K534" s="16"/>
      <c r="L534" s="17">
        <f t="shared" si="77"/>
        <v>0.48917168946374101</v>
      </c>
      <c r="M534" s="17">
        <f t="shared" si="78"/>
        <v>0.51082831053625899</v>
      </c>
      <c r="N534">
        <f t="shared" si="79"/>
        <v>1</v>
      </c>
      <c r="O534" s="18">
        <v>1</v>
      </c>
      <c r="P534" s="18" t="str">
        <f t="shared" si="80"/>
        <v>Y</v>
      </c>
    </row>
    <row r="535" spans="1:16">
      <c r="A535" s="14">
        <v>-0.37204830999999999</v>
      </c>
      <c r="B535" s="14">
        <v>-0.40657446000000003</v>
      </c>
      <c r="C535" s="37"/>
      <c r="D535" s="15">
        <f t="shared" si="72"/>
        <v>-0.13353787365900002</v>
      </c>
      <c r="E535" s="16">
        <f t="shared" si="73"/>
        <v>0.27829618438000003</v>
      </c>
      <c r="F535" s="15">
        <f t="shared" si="76"/>
        <v>0</v>
      </c>
      <c r="G535" s="16">
        <f t="shared" si="76"/>
        <v>0.27829618438000003</v>
      </c>
      <c r="H535" s="38"/>
      <c r="I535" s="16">
        <f t="shared" si="74"/>
        <v>8.0149301101440015E-3</v>
      </c>
      <c r="J535" s="16">
        <f t="shared" si="75"/>
        <v>0.13686606347808403</v>
      </c>
      <c r="K535" s="16"/>
      <c r="L535" s="17">
        <f t="shared" si="77"/>
        <v>0.46783171082303254</v>
      </c>
      <c r="M535" s="17">
        <f t="shared" si="78"/>
        <v>0.53216828917696735</v>
      </c>
      <c r="N535">
        <f t="shared" si="79"/>
        <v>1</v>
      </c>
      <c r="O535" s="18">
        <v>0</v>
      </c>
      <c r="P535" s="18" t="str">
        <f t="shared" si="80"/>
        <v>N</v>
      </c>
    </row>
    <row r="536" spans="1:16">
      <c r="A536" s="14">
        <v>-0.69999504999999995</v>
      </c>
      <c r="B536" s="14">
        <v>-0.74329904000000002</v>
      </c>
      <c r="C536" s="37"/>
      <c r="D536" s="15">
        <f t="shared" si="72"/>
        <v>-0.26010804263699994</v>
      </c>
      <c r="E536" s="16">
        <f t="shared" si="73"/>
        <v>0.50411597132600006</v>
      </c>
      <c r="F536" s="15">
        <f t="shared" si="76"/>
        <v>0</v>
      </c>
      <c r="G536" s="16">
        <f t="shared" si="76"/>
        <v>0.50411597132600006</v>
      </c>
      <c r="H536" s="38"/>
      <c r="I536" s="16">
        <f t="shared" si="74"/>
        <v>1.4518539974188801E-2</v>
      </c>
      <c r="J536" s="16">
        <f t="shared" si="75"/>
        <v>0.24792423469812683</v>
      </c>
      <c r="K536" s="16"/>
      <c r="L536" s="17">
        <f t="shared" si="77"/>
        <v>0.44191204786593075</v>
      </c>
      <c r="M536" s="17">
        <f t="shared" si="78"/>
        <v>0.55808795213406914</v>
      </c>
      <c r="N536">
        <f t="shared" si="79"/>
        <v>1</v>
      </c>
      <c r="O536" s="18">
        <v>0</v>
      </c>
      <c r="P536" s="18" t="str">
        <f t="shared" si="80"/>
        <v>N</v>
      </c>
    </row>
    <row r="537" spans="1:16">
      <c r="A537" s="14">
        <v>-0.69999504999999995</v>
      </c>
      <c r="B537" s="14">
        <v>-0.74329904000000002</v>
      </c>
      <c r="C537" s="37"/>
      <c r="D537" s="15">
        <f t="shared" si="72"/>
        <v>-0.26010804263699994</v>
      </c>
      <c r="E537" s="16">
        <f t="shared" si="73"/>
        <v>0.50411597132600006</v>
      </c>
      <c r="F537" s="15">
        <f t="shared" si="76"/>
        <v>0</v>
      </c>
      <c r="G537" s="16">
        <f t="shared" si="76"/>
        <v>0.50411597132600006</v>
      </c>
      <c r="H537" s="38"/>
      <c r="I537" s="16">
        <f t="shared" si="74"/>
        <v>1.4518539974188801E-2</v>
      </c>
      <c r="J537" s="16">
        <f t="shared" si="75"/>
        <v>0.24792423469812683</v>
      </c>
      <c r="K537" s="16"/>
      <c r="L537" s="17">
        <f t="shared" si="77"/>
        <v>0.44191204786593075</v>
      </c>
      <c r="M537" s="17">
        <f t="shared" si="78"/>
        <v>0.55808795213406914</v>
      </c>
      <c r="N537">
        <f t="shared" si="79"/>
        <v>1</v>
      </c>
      <c r="O537" s="18">
        <v>0</v>
      </c>
      <c r="P537" s="18" t="str">
        <f t="shared" si="80"/>
        <v>N</v>
      </c>
    </row>
    <row r="538" spans="1:16">
      <c r="A538" s="14">
        <v>-0.69999504999999995</v>
      </c>
      <c r="B538" s="14">
        <v>-0.74329904000000002</v>
      </c>
      <c r="C538" s="37"/>
      <c r="D538" s="15">
        <f t="shared" si="72"/>
        <v>-0.26010804263699994</v>
      </c>
      <c r="E538" s="16">
        <f t="shared" si="73"/>
        <v>0.50411597132600006</v>
      </c>
      <c r="F538" s="15">
        <f t="shared" si="76"/>
        <v>0</v>
      </c>
      <c r="G538" s="16">
        <f t="shared" si="76"/>
        <v>0.50411597132600006</v>
      </c>
      <c r="H538" s="38"/>
      <c r="I538" s="16">
        <f t="shared" si="74"/>
        <v>1.4518539974188801E-2</v>
      </c>
      <c r="J538" s="16">
        <f t="shared" si="75"/>
        <v>0.24792423469812683</v>
      </c>
      <c r="K538" s="16"/>
      <c r="L538" s="17">
        <f t="shared" si="77"/>
        <v>0.44191204786593075</v>
      </c>
      <c r="M538" s="17">
        <f t="shared" si="78"/>
        <v>0.55808795213406914</v>
      </c>
      <c r="N538">
        <f t="shared" si="79"/>
        <v>1</v>
      </c>
      <c r="O538" s="18">
        <v>0</v>
      </c>
      <c r="P538" s="18" t="str">
        <f t="shared" si="80"/>
        <v>N</v>
      </c>
    </row>
    <row r="539" spans="1:16">
      <c r="A539" s="14">
        <v>-0.69999504999999995</v>
      </c>
      <c r="B539" s="14">
        <v>-6.9849880000000003E-2</v>
      </c>
      <c r="C539" s="37"/>
      <c r="D539" s="15">
        <f t="shared" si="72"/>
        <v>-0.53568343890899994</v>
      </c>
      <c r="E539" s="16">
        <f t="shared" si="73"/>
        <v>-0.10192092775799999</v>
      </c>
      <c r="F539" s="15">
        <f t="shared" si="76"/>
        <v>0</v>
      </c>
      <c r="G539" s="16">
        <f t="shared" si="76"/>
        <v>0</v>
      </c>
      <c r="H539" s="38"/>
      <c r="I539" s="16">
        <f t="shared" si="74"/>
        <v>0</v>
      </c>
      <c r="J539" s="16">
        <f t="shared" si="75"/>
        <v>0</v>
      </c>
      <c r="K539" s="16"/>
      <c r="L539" s="17">
        <f t="shared" si="77"/>
        <v>0.5</v>
      </c>
      <c r="M539" s="17">
        <f t="shared" si="78"/>
        <v>0.5</v>
      </c>
      <c r="N539">
        <f t="shared" si="79"/>
        <v>1</v>
      </c>
      <c r="O539" s="18">
        <v>0</v>
      </c>
      <c r="P539" s="18" t="str">
        <f t="shared" si="80"/>
        <v>N</v>
      </c>
    </row>
    <row r="540" spans="1:16">
      <c r="A540" s="14">
        <v>-0.69999504999999995</v>
      </c>
      <c r="B540" s="14">
        <v>-0.74329904000000002</v>
      </c>
      <c r="C540" s="37"/>
      <c r="D540" s="15">
        <f t="shared" si="72"/>
        <v>-0.26010804263699994</v>
      </c>
      <c r="E540" s="16">
        <f t="shared" si="73"/>
        <v>0.50411597132600006</v>
      </c>
      <c r="F540" s="15">
        <f t="shared" si="76"/>
        <v>0</v>
      </c>
      <c r="G540" s="16">
        <f t="shared" si="76"/>
        <v>0.50411597132600006</v>
      </c>
      <c r="H540" s="38"/>
      <c r="I540" s="16">
        <f t="shared" si="74"/>
        <v>1.4518539974188801E-2</v>
      </c>
      <c r="J540" s="16">
        <f t="shared" si="75"/>
        <v>0.24792423469812683</v>
      </c>
      <c r="K540" s="16"/>
      <c r="L540" s="17">
        <f t="shared" si="77"/>
        <v>0.44191204786593075</v>
      </c>
      <c r="M540" s="17">
        <f t="shared" si="78"/>
        <v>0.55808795213406914</v>
      </c>
      <c r="N540">
        <f t="shared" si="79"/>
        <v>1</v>
      </c>
      <c r="O540" s="18">
        <v>0</v>
      </c>
      <c r="P540" s="18" t="str">
        <f t="shared" si="80"/>
        <v>N</v>
      </c>
    </row>
    <row r="541" spans="1:16">
      <c r="A541" s="14">
        <v>-0.69999504999999995</v>
      </c>
      <c r="B541" s="14">
        <v>-0.40657446000000003</v>
      </c>
      <c r="C541" s="37"/>
      <c r="D541" s="15">
        <f t="shared" si="72"/>
        <v>-0.39789574077299994</v>
      </c>
      <c r="E541" s="16">
        <f t="shared" si="73"/>
        <v>0.20109752178400003</v>
      </c>
      <c r="F541" s="15">
        <f t="shared" si="76"/>
        <v>0</v>
      </c>
      <c r="G541" s="16">
        <f t="shared" si="76"/>
        <v>0.20109752178400003</v>
      </c>
      <c r="H541" s="38"/>
      <c r="I541" s="16">
        <f t="shared" si="74"/>
        <v>5.7916086273792008E-3</v>
      </c>
      <c r="J541" s="16">
        <f t="shared" si="75"/>
        <v>9.8899761213371212E-2</v>
      </c>
      <c r="K541" s="16"/>
      <c r="L541" s="17">
        <f t="shared" si="77"/>
        <v>0.47673976325704776</v>
      </c>
      <c r="M541" s="17">
        <f t="shared" si="78"/>
        <v>0.5232602367429523</v>
      </c>
      <c r="N541">
        <f t="shared" si="79"/>
        <v>1</v>
      </c>
      <c r="O541" s="18">
        <v>0</v>
      </c>
      <c r="P541" s="18" t="str">
        <f t="shared" si="80"/>
        <v>N</v>
      </c>
    </row>
    <row r="542" spans="1:16">
      <c r="A542" s="14">
        <v>-0.69999504999999995</v>
      </c>
      <c r="B542" s="14">
        <v>-0.74329904000000002</v>
      </c>
      <c r="C542" s="37"/>
      <c r="D542" s="15">
        <f t="shared" si="72"/>
        <v>-0.26010804263699994</v>
      </c>
      <c r="E542" s="16">
        <f t="shared" si="73"/>
        <v>0.50411597132600006</v>
      </c>
      <c r="F542" s="15">
        <f t="shared" si="76"/>
        <v>0</v>
      </c>
      <c r="G542" s="16">
        <f t="shared" si="76"/>
        <v>0.50411597132600006</v>
      </c>
      <c r="H542" s="38"/>
      <c r="I542" s="16">
        <f t="shared" si="74"/>
        <v>1.4518539974188801E-2</v>
      </c>
      <c r="J542" s="16">
        <f t="shared" si="75"/>
        <v>0.24792423469812683</v>
      </c>
      <c r="K542" s="16"/>
      <c r="L542" s="17">
        <f t="shared" si="77"/>
        <v>0.44191204786593075</v>
      </c>
      <c r="M542" s="17">
        <f t="shared" si="78"/>
        <v>0.55808795213406914</v>
      </c>
      <c r="N542">
        <f t="shared" si="79"/>
        <v>1</v>
      </c>
      <c r="O542" s="18">
        <v>0</v>
      </c>
      <c r="P542" s="18" t="str">
        <f t="shared" si="80"/>
        <v>N</v>
      </c>
    </row>
    <row r="543" spans="1:16">
      <c r="A543" s="14">
        <v>-0.69999504999999995</v>
      </c>
      <c r="B543" s="14">
        <v>-0.74329904000000002</v>
      </c>
      <c r="C543" s="37"/>
      <c r="D543" s="15">
        <f t="shared" si="72"/>
        <v>-0.26010804263699994</v>
      </c>
      <c r="E543" s="16">
        <f t="shared" si="73"/>
        <v>0.50411597132600006</v>
      </c>
      <c r="F543" s="15">
        <f t="shared" si="76"/>
        <v>0</v>
      </c>
      <c r="G543" s="16">
        <f t="shared" si="76"/>
        <v>0.50411597132600006</v>
      </c>
      <c r="H543" s="38"/>
      <c r="I543" s="16">
        <f t="shared" si="74"/>
        <v>1.4518539974188801E-2</v>
      </c>
      <c r="J543" s="16">
        <f t="shared" si="75"/>
        <v>0.24792423469812683</v>
      </c>
      <c r="K543" s="16"/>
      <c r="L543" s="17">
        <f t="shared" si="77"/>
        <v>0.44191204786593075</v>
      </c>
      <c r="M543" s="17">
        <f t="shared" si="78"/>
        <v>0.55808795213406914</v>
      </c>
      <c r="N543">
        <f t="shared" si="79"/>
        <v>1</v>
      </c>
      <c r="O543" s="18">
        <v>0</v>
      </c>
      <c r="P543" s="18" t="str">
        <f t="shared" si="80"/>
        <v>N</v>
      </c>
    </row>
    <row r="544" spans="1:16">
      <c r="A544" s="14">
        <v>-0.69999504999999995</v>
      </c>
      <c r="B544" s="14">
        <v>-0.74329904000000002</v>
      </c>
      <c r="C544" s="37"/>
      <c r="D544" s="15">
        <f t="shared" si="72"/>
        <v>-0.26010804263699994</v>
      </c>
      <c r="E544" s="16">
        <f t="shared" si="73"/>
        <v>0.50411597132600006</v>
      </c>
      <c r="F544" s="15">
        <f t="shared" si="76"/>
        <v>0</v>
      </c>
      <c r="G544" s="16">
        <f t="shared" si="76"/>
        <v>0.50411597132600006</v>
      </c>
      <c r="H544" s="38"/>
      <c r="I544" s="16">
        <f t="shared" si="74"/>
        <v>1.4518539974188801E-2</v>
      </c>
      <c r="J544" s="16">
        <f t="shared" si="75"/>
        <v>0.24792423469812683</v>
      </c>
      <c r="K544" s="16"/>
      <c r="L544" s="17">
        <f t="shared" si="77"/>
        <v>0.44191204786593075</v>
      </c>
      <c r="M544" s="17">
        <f t="shared" si="78"/>
        <v>0.55808795213406914</v>
      </c>
      <c r="N544">
        <f t="shared" si="79"/>
        <v>1</v>
      </c>
      <c r="O544" s="18">
        <v>0</v>
      </c>
      <c r="P544" s="18" t="str">
        <f t="shared" si="80"/>
        <v>N</v>
      </c>
    </row>
    <row r="545" spans="1:16">
      <c r="A545" s="14">
        <v>-0.69999504999999995</v>
      </c>
      <c r="B545" s="14">
        <v>-0.74329904000000002</v>
      </c>
      <c r="C545" s="37"/>
      <c r="D545" s="15">
        <f t="shared" si="72"/>
        <v>-0.26010804263699994</v>
      </c>
      <c r="E545" s="16">
        <f t="shared" si="73"/>
        <v>0.50411597132600006</v>
      </c>
      <c r="F545" s="15">
        <f t="shared" si="76"/>
        <v>0</v>
      </c>
      <c r="G545" s="16">
        <f t="shared" si="76"/>
        <v>0.50411597132600006</v>
      </c>
      <c r="H545" s="38"/>
      <c r="I545" s="16">
        <f t="shared" si="74"/>
        <v>1.4518539974188801E-2</v>
      </c>
      <c r="J545" s="16">
        <f t="shared" si="75"/>
        <v>0.24792423469812683</v>
      </c>
      <c r="K545" s="16"/>
      <c r="L545" s="17">
        <f t="shared" si="77"/>
        <v>0.44191204786593075</v>
      </c>
      <c r="M545" s="17">
        <f t="shared" si="78"/>
        <v>0.55808795213406914</v>
      </c>
      <c r="N545">
        <f t="shared" si="79"/>
        <v>1</v>
      </c>
      <c r="O545" s="18">
        <v>0</v>
      </c>
      <c r="P545" s="18" t="str">
        <f t="shared" si="80"/>
        <v>N</v>
      </c>
    </row>
    <row r="546" spans="1:16">
      <c r="A546" s="14">
        <v>-4.4101559999999998E-2</v>
      </c>
      <c r="B546" s="14">
        <v>-0.74329904000000002</v>
      </c>
      <c r="C546" s="37"/>
      <c r="D546" s="15">
        <f t="shared" si="72"/>
        <v>0.26860769965200004</v>
      </c>
      <c r="E546" s="16">
        <f t="shared" si="73"/>
        <v>0.65851329887200005</v>
      </c>
      <c r="F546" s="15">
        <f t="shared" si="76"/>
        <v>0.26860769965200004</v>
      </c>
      <c r="G546" s="16">
        <f t="shared" si="76"/>
        <v>0.65851329887200005</v>
      </c>
      <c r="H546" s="38"/>
      <c r="I546" s="16">
        <f t="shared" si="74"/>
        <v>-0.129789761059764</v>
      </c>
      <c r="J546" s="16">
        <f t="shared" si="75"/>
        <v>0.27239160513192645</v>
      </c>
      <c r="K546" s="16"/>
      <c r="L546" s="17">
        <f t="shared" si="77"/>
        <v>0.40078835622739156</v>
      </c>
      <c r="M546" s="17">
        <f t="shared" si="78"/>
        <v>0.59921164377260849</v>
      </c>
      <c r="N546">
        <f t="shared" si="79"/>
        <v>1</v>
      </c>
      <c r="O546" s="18">
        <v>0</v>
      </c>
      <c r="P546" s="18" t="str">
        <f t="shared" si="80"/>
        <v>N</v>
      </c>
    </row>
    <row r="547" spans="1:16">
      <c r="A547" s="14">
        <v>-0.69999504999999995</v>
      </c>
      <c r="B547" s="14">
        <v>-0.74329904000000002</v>
      </c>
      <c r="C547" s="37"/>
      <c r="D547" s="15">
        <f t="shared" si="72"/>
        <v>-0.26010804263699994</v>
      </c>
      <c r="E547" s="16">
        <f t="shared" si="73"/>
        <v>0.50411597132600006</v>
      </c>
      <c r="F547" s="15">
        <f t="shared" si="76"/>
        <v>0</v>
      </c>
      <c r="G547" s="16">
        <f t="shared" si="76"/>
        <v>0.50411597132600006</v>
      </c>
      <c r="H547" s="38"/>
      <c r="I547" s="16">
        <f t="shared" si="74"/>
        <v>1.4518539974188801E-2</v>
      </c>
      <c r="J547" s="16">
        <f t="shared" si="75"/>
        <v>0.24792423469812683</v>
      </c>
      <c r="K547" s="16"/>
      <c r="L547" s="17">
        <f t="shared" si="77"/>
        <v>0.44191204786593075</v>
      </c>
      <c r="M547" s="17">
        <f t="shared" si="78"/>
        <v>0.55808795213406914</v>
      </c>
      <c r="N547">
        <f t="shared" si="79"/>
        <v>1</v>
      </c>
      <c r="O547" s="18">
        <v>0</v>
      </c>
      <c r="P547" s="18" t="str">
        <f t="shared" si="80"/>
        <v>N</v>
      </c>
    </row>
    <row r="548" spans="1:16">
      <c r="A548" s="14">
        <v>-0.69999504999999995</v>
      </c>
      <c r="B548" s="14">
        <v>-6.9849880000000003E-2</v>
      </c>
      <c r="C548" s="37"/>
      <c r="D548" s="15">
        <f t="shared" si="72"/>
        <v>-0.53568343890899994</v>
      </c>
      <c r="E548" s="16">
        <f t="shared" si="73"/>
        <v>-0.10192092775799999</v>
      </c>
      <c r="F548" s="15">
        <f t="shared" si="76"/>
        <v>0</v>
      </c>
      <c r="G548" s="16">
        <f t="shared" si="76"/>
        <v>0</v>
      </c>
      <c r="H548" s="38"/>
      <c r="I548" s="16">
        <f t="shared" si="74"/>
        <v>0</v>
      </c>
      <c r="J548" s="16">
        <f t="shared" si="75"/>
        <v>0</v>
      </c>
      <c r="K548" s="16"/>
      <c r="L548" s="17">
        <f t="shared" si="77"/>
        <v>0.5</v>
      </c>
      <c r="M548" s="17">
        <f t="shared" si="78"/>
        <v>0.5</v>
      </c>
      <c r="N548">
        <f t="shared" si="79"/>
        <v>1</v>
      </c>
      <c r="O548" s="18">
        <v>0</v>
      </c>
      <c r="P548" s="18" t="str">
        <f t="shared" si="80"/>
        <v>N</v>
      </c>
    </row>
    <row r="549" spans="1:16">
      <c r="A549" s="14">
        <v>-0.69999504999999995</v>
      </c>
      <c r="B549" s="14">
        <v>-0.74329904000000002</v>
      </c>
      <c r="C549" s="37"/>
      <c r="D549" s="15">
        <f t="shared" si="72"/>
        <v>-0.26010804263699994</v>
      </c>
      <c r="E549" s="16">
        <f t="shared" si="73"/>
        <v>0.50411597132600006</v>
      </c>
      <c r="F549" s="15">
        <f t="shared" si="76"/>
        <v>0</v>
      </c>
      <c r="G549" s="16">
        <f t="shared" si="76"/>
        <v>0.50411597132600006</v>
      </c>
      <c r="H549" s="38"/>
      <c r="I549" s="16">
        <f t="shared" si="74"/>
        <v>1.4518539974188801E-2</v>
      </c>
      <c r="J549" s="16">
        <f t="shared" si="75"/>
        <v>0.24792423469812683</v>
      </c>
      <c r="K549" s="16"/>
      <c r="L549" s="17">
        <f t="shared" si="77"/>
        <v>0.44191204786593075</v>
      </c>
      <c r="M549" s="17">
        <f t="shared" si="78"/>
        <v>0.55808795213406914</v>
      </c>
      <c r="N549">
        <f t="shared" si="79"/>
        <v>1</v>
      </c>
      <c r="O549" s="18">
        <v>0</v>
      </c>
      <c r="P549" s="18" t="str">
        <f t="shared" si="80"/>
        <v>N</v>
      </c>
    </row>
    <row r="550" spans="1:16">
      <c r="A550" s="14">
        <v>2.2515256300000002</v>
      </c>
      <c r="B550" s="14">
        <v>2.2872221800000001</v>
      </c>
      <c r="C550" s="37"/>
      <c r="D550" s="15">
        <f t="shared" si="72"/>
        <v>0.87902349428700011</v>
      </c>
      <c r="E550" s="16">
        <f t="shared" si="73"/>
        <v>-1.5282621064799999</v>
      </c>
      <c r="F550" s="15">
        <f t="shared" si="76"/>
        <v>0.87902349428700011</v>
      </c>
      <c r="G550" s="16">
        <f t="shared" si="76"/>
        <v>0</v>
      </c>
      <c r="H550" s="38"/>
      <c r="I550" s="16">
        <f t="shared" si="74"/>
        <v>-0.48680321113614061</v>
      </c>
      <c r="J550" s="16">
        <f t="shared" si="75"/>
        <v>-0.16842090150538921</v>
      </c>
      <c r="K550" s="16"/>
      <c r="L550" s="17">
        <f t="shared" si="77"/>
        <v>0.4210700419012775</v>
      </c>
      <c r="M550" s="17">
        <f t="shared" si="78"/>
        <v>0.5789299580987225</v>
      </c>
      <c r="N550">
        <f t="shared" si="79"/>
        <v>1</v>
      </c>
      <c r="O550" s="18">
        <v>1</v>
      </c>
      <c r="P550" s="18" t="str">
        <f t="shared" si="80"/>
        <v>Y</v>
      </c>
    </row>
    <row r="551" spans="1:16">
      <c r="A551" s="14">
        <v>-0.69999504999999995</v>
      </c>
      <c r="B551" s="14">
        <v>-0.74329904000000002</v>
      </c>
      <c r="C551" s="37"/>
      <c r="D551" s="15">
        <f t="shared" si="72"/>
        <v>-0.26010804263699994</v>
      </c>
      <c r="E551" s="16">
        <f t="shared" si="73"/>
        <v>0.50411597132600006</v>
      </c>
      <c r="F551" s="15">
        <f t="shared" si="76"/>
        <v>0</v>
      </c>
      <c r="G551" s="16">
        <f t="shared" si="76"/>
        <v>0.50411597132600006</v>
      </c>
      <c r="H551" s="38"/>
      <c r="I551" s="16">
        <f t="shared" si="74"/>
        <v>1.4518539974188801E-2</v>
      </c>
      <c r="J551" s="16">
        <f t="shared" si="75"/>
        <v>0.24792423469812683</v>
      </c>
      <c r="K551" s="16"/>
      <c r="L551" s="17">
        <f t="shared" si="77"/>
        <v>0.44191204786593075</v>
      </c>
      <c r="M551" s="17">
        <f t="shared" si="78"/>
        <v>0.55808795213406914</v>
      </c>
      <c r="N551">
        <f t="shared" si="79"/>
        <v>1</v>
      </c>
      <c r="O551" s="18">
        <v>0</v>
      </c>
      <c r="P551" s="18" t="str">
        <f t="shared" si="80"/>
        <v>N</v>
      </c>
    </row>
    <row r="552" spans="1:16">
      <c r="A552" s="14">
        <v>-0.69999504999999995</v>
      </c>
      <c r="B552" s="14">
        <v>-0.74329904000000002</v>
      </c>
      <c r="C552" s="37"/>
      <c r="D552" s="15">
        <f t="shared" si="72"/>
        <v>-0.26010804263699994</v>
      </c>
      <c r="E552" s="16">
        <f t="shared" si="73"/>
        <v>0.50411597132600006</v>
      </c>
      <c r="F552" s="15">
        <f t="shared" si="76"/>
        <v>0</v>
      </c>
      <c r="G552" s="16">
        <f t="shared" si="76"/>
        <v>0.50411597132600006</v>
      </c>
      <c r="H552" s="38"/>
      <c r="I552" s="16">
        <f t="shared" si="74"/>
        <v>1.4518539974188801E-2</v>
      </c>
      <c r="J552" s="16">
        <f t="shared" si="75"/>
        <v>0.24792423469812683</v>
      </c>
      <c r="K552" s="16"/>
      <c r="L552" s="17">
        <f t="shared" si="77"/>
        <v>0.44191204786593075</v>
      </c>
      <c r="M552" s="17">
        <f t="shared" si="78"/>
        <v>0.55808795213406914</v>
      </c>
      <c r="N552">
        <f t="shared" si="79"/>
        <v>1</v>
      </c>
      <c r="O552" s="18">
        <v>0</v>
      </c>
      <c r="P552" s="18" t="str">
        <f t="shared" si="80"/>
        <v>N</v>
      </c>
    </row>
    <row r="553" spans="1:16">
      <c r="A553" s="14">
        <v>1.5956321499999999</v>
      </c>
      <c r="B553" s="14">
        <v>-6.9849880000000003E-2</v>
      </c>
      <c r="C553" s="37"/>
      <c r="D553" s="15">
        <f t="shared" si="72"/>
        <v>1.3148216470109999</v>
      </c>
      <c r="E553" s="16">
        <f t="shared" si="73"/>
        <v>0.438469715122</v>
      </c>
      <c r="F553" s="15">
        <f t="shared" si="76"/>
        <v>1.3148216470109999</v>
      </c>
      <c r="G553" s="16">
        <f t="shared" si="76"/>
        <v>0.438469715122</v>
      </c>
      <c r="H553" s="38"/>
      <c r="I553" s="16">
        <f t="shared" si="74"/>
        <v>-0.71552030031917813</v>
      </c>
      <c r="J553" s="16">
        <f t="shared" si="75"/>
        <v>-3.6280421670307955E-2</v>
      </c>
      <c r="K553" s="16"/>
      <c r="L553" s="17">
        <f t="shared" si="77"/>
        <v>0.3364309749150457</v>
      </c>
      <c r="M553" s="17">
        <f t="shared" si="78"/>
        <v>0.6635690250849543</v>
      </c>
      <c r="N553">
        <f t="shared" si="79"/>
        <v>1</v>
      </c>
      <c r="O553" s="18">
        <v>1</v>
      </c>
      <c r="P553" s="18" t="str">
        <f t="shared" si="80"/>
        <v>Y</v>
      </c>
    </row>
    <row r="554" spans="1:16">
      <c r="A554" s="14">
        <v>-0.69999504999999995</v>
      </c>
      <c r="B554" s="14">
        <v>-0.74329904000000002</v>
      </c>
      <c r="C554" s="37"/>
      <c r="D554" s="15">
        <f t="shared" si="72"/>
        <v>-0.26010804263699994</v>
      </c>
      <c r="E554" s="16">
        <f t="shared" si="73"/>
        <v>0.50411597132600006</v>
      </c>
      <c r="F554" s="15">
        <f t="shared" si="76"/>
        <v>0</v>
      </c>
      <c r="G554" s="16">
        <f t="shared" si="76"/>
        <v>0.50411597132600006</v>
      </c>
      <c r="H554" s="38"/>
      <c r="I554" s="16">
        <f t="shared" si="74"/>
        <v>1.4518539974188801E-2</v>
      </c>
      <c r="J554" s="16">
        <f t="shared" si="75"/>
        <v>0.24792423469812683</v>
      </c>
      <c r="K554" s="16"/>
      <c r="L554" s="17">
        <f t="shared" si="77"/>
        <v>0.44191204786593075</v>
      </c>
      <c r="M554" s="17">
        <f t="shared" si="78"/>
        <v>0.55808795213406914</v>
      </c>
      <c r="N554">
        <f t="shared" si="79"/>
        <v>1</v>
      </c>
      <c r="O554" s="18">
        <v>0</v>
      </c>
      <c r="P554" s="18" t="str">
        <f t="shared" si="80"/>
        <v>N</v>
      </c>
    </row>
    <row r="555" spans="1:16">
      <c r="A555" s="14">
        <v>-0.69999504999999995</v>
      </c>
      <c r="B555" s="14">
        <v>-0.74329904000000002</v>
      </c>
      <c r="C555" s="37"/>
      <c r="D555" s="15">
        <f t="shared" si="72"/>
        <v>-0.26010804263699994</v>
      </c>
      <c r="E555" s="16">
        <f t="shared" si="73"/>
        <v>0.50411597132600006</v>
      </c>
      <c r="F555" s="15">
        <f t="shared" si="76"/>
        <v>0</v>
      </c>
      <c r="G555" s="16">
        <f t="shared" si="76"/>
        <v>0.50411597132600006</v>
      </c>
      <c r="H555" s="38"/>
      <c r="I555" s="16">
        <f t="shared" si="74"/>
        <v>1.4518539974188801E-2</v>
      </c>
      <c r="J555" s="16">
        <f t="shared" si="75"/>
        <v>0.24792423469812683</v>
      </c>
      <c r="K555" s="16"/>
      <c r="L555" s="17">
        <f t="shared" si="77"/>
        <v>0.44191204786593075</v>
      </c>
      <c r="M555" s="17">
        <f t="shared" si="78"/>
        <v>0.55808795213406914</v>
      </c>
      <c r="N555">
        <f t="shared" si="79"/>
        <v>1</v>
      </c>
      <c r="O555" s="18">
        <v>0</v>
      </c>
      <c r="P555" s="18" t="str">
        <f t="shared" si="80"/>
        <v>N</v>
      </c>
    </row>
    <row r="556" spans="1:16">
      <c r="A556" s="14">
        <v>-0.37204830999999999</v>
      </c>
      <c r="B556" s="14">
        <v>-0.40657446000000003</v>
      </c>
      <c r="C556" s="37"/>
      <c r="D556" s="15">
        <f t="shared" si="72"/>
        <v>-0.13353787365900002</v>
      </c>
      <c r="E556" s="16">
        <f t="shared" si="73"/>
        <v>0.27829618438000003</v>
      </c>
      <c r="F556" s="15">
        <f t="shared" si="76"/>
        <v>0</v>
      </c>
      <c r="G556" s="16">
        <f t="shared" si="76"/>
        <v>0.27829618438000003</v>
      </c>
      <c r="H556" s="38"/>
      <c r="I556" s="16">
        <f t="shared" si="74"/>
        <v>8.0149301101440015E-3</v>
      </c>
      <c r="J556" s="16">
        <f t="shared" si="75"/>
        <v>0.13686606347808403</v>
      </c>
      <c r="K556" s="16"/>
      <c r="L556" s="17">
        <f t="shared" si="77"/>
        <v>0.46783171082303254</v>
      </c>
      <c r="M556" s="17">
        <f t="shared" si="78"/>
        <v>0.53216828917696735</v>
      </c>
      <c r="N556">
        <f t="shared" si="79"/>
        <v>1</v>
      </c>
      <c r="O556" s="18">
        <v>0</v>
      </c>
      <c r="P556" s="18" t="str">
        <f t="shared" si="80"/>
        <v>N</v>
      </c>
    </row>
    <row r="557" spans="1:16">
      <c r="A557" s="14">
        <v>0.28384517999999997</v>
      </c>
      <c r="B557" s="14">
        <v>-0.40657446000000003</v>
      </c>
      <c r="C557" s="37"/>
      <c r="D557" s="15">
        <f t="shared" si="72"/>
        <v>0.39517786862999998</v>
      </c>
      <c r="E557" s="16">
        <f t="shared" si="73"/>
        <v>0.43269351192600003</v>
      </c>
      <c r="F557" s="15">
        <f t="shared" si="76"/>
        <v>0.39517786862999998</v>
      </c>
      <c r="G557" s="16">
        <f t="shared" si="76"/>
        <v>0.43269351192600003</v>
      </c>
      <c r="H557" s="38"/>
      <c r="I557" s="16">
        <f t="shared" si="74"/>
        <v>-0.20638793050382517</v>
      </c>
      <c r="J557" s="16">
        <f t="shared" si="75"/>
        <v>0.13708258953569882</v>
      </c>
      <c r="K557" s="16"/>
      <c r="L557" s="17">
        <f t="shared" si="77"/>
        <v>0.4149666933485654</v>
      </c>
      <c r="M557" s="17">
        <f t="shared" si="78"/>
        <v>0.58503330665143449</v>
      </c>
      <c r="N557">
        <f t="shared" si="79"/>
        <v>1</v>
      </c>
      <c r="O557" s="18">
        <v>0</v>
      </c>
      <c r="P557" s="18" t="str">
        <f t="shared" si="80"/>
        <v>N</v>
      </c>
    </row>
    <row r="558" spans="1:16">
      <c r="A558" s="14">
        <v>-0.69999504999999995</v>
      </c>
      <c r="B558" s="14">
        <v>-0.74329904000000002</v>
      </c>
      <c r="C558" s="37"/>
      <c r="D558" s="15">
        <f t="shared" si="72"/>
        <v>-0.26010804263699994</v>
      </c>
      <c r="E558" s="16">
        <f t="shared" si="73"/>
        <v>0.50411597132600006</v>
      </c>
      <c r="F558" s="15">
        <f t="shared" si="76"/>
        <v>0</v>
      </c>
      <c r="G558" s="16">
        <f t="shared" si="76"/>
        <v>0.50411597132600006</v>
      </c>
      <c r="H558" s="38"/>
      <c r="I558" s="16">
        <f t="shared" si="74"/>
        <v>1.4518539974188801E-2</v>
      </c>
      <c r="J558" s="16">
        <f t="shared" si="75"/>
        <v>0.24792423469812683</v>
      </c>
      <c r="K558" s="16"/>
      <c r="L558" s="17">
        <f t="shared" si="77"/>
        <v>0.44191204786593075</v>
      </c>
      <c r="M558" s="17">
        <f t="shared" si="78"/>
        <v>0.55808795213406914</v>
      </c>
      <c r="N558">
        <f t="shared" si="79"/>
        <v>1</v>
      </c>
      <c r="O558" s="18">
        <v>0</v>
      </c>
      <c r="P558" s="18" t="str">
        <f t="shared" si="80"/>
        <v>N</v>
      </c>
    </row>
    <row r="559" spans="1:16">
      <c r="A559" s="14">
        <v>-4.4101559999999998E-2</v>
      </c>
      <c r="B559" s="14">
        <v>-0.74329904000000002</v>
      </c>
      <c r="C559" s="37"/>
      <c r="D559" s="15">
        <f t="shared" si="72"/>
        <v>0.26860769965200004</v>
      </c>
      <c r="E559" s="16">
        <f t="shared" si="73"/>
        <v>0.65851329887200005</v>
      </c>
      <c r="F559" s="15">
        <f t="shared" si="76"/>
        <v>0.26860769965200004</v>
      </c>
      <c r="G559" s="16">
        <f t="shared" si="76"/>
        <v>0.65851329887200005</v>
      </c>
      <c r="H559" s="38"/>
      <c r="I559" s="16">
        <f t="shared" si="74"/>
        <v>-0.129789761059764</v>
      </c>
      <c r="J559" s="16">
        <f t="shared" si="75"/>
        <v>0.27239160513192645</v>
      </c>
      <c r="K559" s="16"/>
      <c r="L559" s="17">
        <f t="shared" si="77"/>
        <v>0.40078835622739156</v>
      </c>
      <c r="M559" s="17">
        <f t="shared" si="78"/>
        <v>0.59921164377260849</v>
      </c>
      <c r="N559">
        <f t="shared" si="79"/>
        <v>1</v>
      </c>
      <c r="O559" s="18">
        <v>0</v>
      </c>
      <c r="P559" s="18" t="str">
        <f t="shared" si="80"/>
        <v>N</v>
      </c>
    </row>
    <row r="560" spans="1:16">
      <c r="A560" s="14">
        <v>-0.37204830999999999</v>
      </c>
      <c r="B560" s="14">
        <v>-0.40657446000000003</v>
      </c>
      <c r="C560" s="37"/>
      <c r="D560" s="15">
        <f t="shared" si="72"/>
        <v>-0.13353787365900002</v>
      </c>
      <c r="E560" s="16">
        <f t="shared" si="73"/>
        <v>0.27829618438000003</v>
      </c>
      <c r="F560" s="15">
        <f t="shared" si="76"/>
        <v>0</v>
      </c>
      <c r="G560" s="16">
        <f t="shared" si="76"/>
        <v>0.27829618438000003</v>
      </c>
      <c r="H560" s="38"/>
      <c r="I560" s="16">
        <f t="shared" si="74"/>
        <v>8.0149301101440015E-3</v>
      </c>
      <c r="J560" s="16">
        <f t="shared" si="75"/>
        <v>0.13686606347808403</v>
      </c>
      <c r="K560" s="16"/>
      <c r="L560" s="17">
        <f t="shared" si="77"/>
        <v>0.46783171082303254</v>
      </c>
      <c r="M560" s="17">
        <f t="shared" si="78"/>
        <v>0.53216828917696735</v>
      </c>
      <c r="N560">
        <f t="shared" si="79"/>
        <v>1</v>
      </c>
      <c r="O560" s="18">
        <v>0</v>
      </c>
      <c r="P560" s="18" t="str">
        <f t="shared" si="80"/>
        <v>N</v>
      </c>
    </row>
    <row r="561" spans="1:16">
      <c r="A561" s="14">
        <v>-0.69999504999999995</v>
      </c>
      <c r="B561" s="14">
        <v>-0.74329904000000002</v>
      </c>
      <c r="C561" s="37"/>
      <c r="D561" s="15">
        <f t="shared" si="72"/>
        <v>-0.26010804263699994</v>
      </c>
      <c r="E561" s="16">
        <f t="shared" si="73"/>
        <v>0.50411597132600006</v>
      </c>
      <c r="F561" s="15">
        <f t="shared" si="76"/>
        <v>0</v>
      </c>
      <c r="G561" s="16">
        <f t="shared" si="76"/>
        <v>0.50411597132600006</v>
      </c>
      <c r="H561" s="38"/>
      <c r="I561" s="16">
        <f t="shared" si="74"/>
        <v>1.4518539974188801E-2</v>
      </c>
      <c r="J561" s="16">
        <f t="shared" si="75"/>
        <v>0.24792423469812683</v>
      </c>
      <c r="K561" s="16"/>
      <c r="L561" s="17">
        <f t="shared" si="77"/>
        <v>0.44191204786593075</v>
      </c>
      <c r="M561" s="17">
        <f t="shared" si="78"/>
        <v>0.55808795213406914</v>
      </c>
      <c r="N561">
        <f t="shared" si="79"/>
        <v>1</v>
      </c>
      <c r="O561" s="18">
        <v>0</v>
      </c>
      <c r="P561" s="18" t="str">
        <f t="shared" si="80"/>
        <v>N</v>
      </c>
    </row>
    <row r="562" spans="1:16">
      <c r="A562" s="14">
        <v>-0.69999504999999995</v>
      </c>
      <c r="B562" s="14">
        <v>-0.74329904000000002</v>
      </c>
      <c r="C562" s="37"/>
      <c r="D562" s="15">
        <f t="shared" si="72"/>
        <v>-0.26010804263699994</v>
      </c>
      <c r="E562" s="16">
        <f t="shared" si="73"/>
        <v>0.50411597132600006</v>
      </c>
      <c r="F562" s="15">
        <f t="shared" si="76"/>
        <v>0</v>
      </c>
      <c r="G562" s="16">
        <f t="shared" si="76"/>
        <v>0.50411597132600006</v>
      </c>
      <c r="H562" s="38"/>
      <c r="I562" s="16">
        <f t="shared" si="74"/>
        <v>1.4518539974188801E-2</v>
      </c>
      <c r="J562" s="16">
        <f t="shared" si="75"/>
        <v>0.24792423469812683</v>
      </c>
      <c r="K562" s="16"/>
      <c r="L562" s="17">
        <f t="shared" si="77"/>
        <v>0.44191204786593075</v>
      </c>
      <c r="M562" s="17">
        <f t="shared" si="78"/>
        <v>0.55808795213406914</v>
      </c>
      <c r="N562">
        <f t="shared" si="79"/>
        <v>1</v>
      </c>
      <c r="O562" s="18">
        <v>0</v>
      </c>
      <c r="P562" s="18" t="str">
        <f t="shared" si="80"/>
        <v>N</v>
      </c>
    </row>
    <row r="563" spans="1:16">
      <c r="A563" s="14">
        <v>-0.69999504999999995</v>
      </c>
      <c r="B563" s="14">
        <v>-0.74329904000000002</v>
      </c>
      <c r="C563" s="37"/>
      <c r="D563" s="15">
        <f t="shared" si="72"/>
        <v>-0.26010804263699994</v>
      </c>
      <c r="E563" s="16">
        <f t="shared" si="73"/>
        <v>0.50411597132600006</v>
      </c>
      <c r="F563" s="15">
        <f t="shared" si="76"/>
        <v>0</v>
      </c>
      <c r="G563" s="16">
        <f t="shared" si="76"/>
        <v>0.50411597132600006</v>
      </c>
      <c r="H563" s="38"/>
      <c r="I563" s="16">
        <f t="shared" si="74"/>
        <v>1.4518539974188801E-2</v>
      </c>
      <c r="J563" s="16">
        <f t="shared" si="75"/>
        <v>0.24792423469812683</v>
      </c>
      <c r="K563" s="16"/>
      <c r="L563" s="17">
        <f t="shared" si="77"/>
        <v>0.44191204786593075</v>
      </c>
      <c r="M563" s="17">
        <f t="shared" si="78"/>
        <v>0.55808795213406914</v>
      </c>
      <c r="N563">
        <f t="shared" si="79"/>
        <v>1</v>
      </c>
      <c r="O563" s="18">
        <v>0</v>
      </c>
      <c r="P563" s="18" t="str">
        <f t="shared" si="80"/>
        <v>N</v>
      </c>
    </row>
    <row r="564" spans="1:16">
      <c r="A564" s="14">
        <v>-0.69999504999999995</v>
      </c>
      <c r="B564" s="14">
        <v>-0.74329904000000002</v>
      </c>
      <c r="C564" s="37"/>
      <c r="D564" s="15">
        <f t="shared" si="72"/>
        <v>-0.26010804263699994</v>
      </c>
      <c r="E564" s="16">
        <f t="shared" si="73"/>
        <v>0.50411597132600006</v>
      </c>
      <c r="F564" s="15">
        <f t="shared" si="76"/>
        <v>0</v>
      </c>
      <c r="G564" s="16">
        <f t="shared" si="76"/>
        <v>0.50411597132600006</v>
      </c>
      <c r="H564" s="38"/>
      <c r="I564" s="16">
        <f t="shared" si="74"/>
        <v>1.4518539974188801E-2</v>
      </c>
      <c r="J564" s="16">
        <f t="shared" si="75"/>
        <v>0.24792423469812683</v>
      </c>
      <c r="K564" s="16"/>
      <c r="L564" s="17">
        <f t="shared" si="77"/>
        <v>0.44191204786593075</v>
      </c>
      <c r="M564" s="17">
        <f t="shared" si="78"/>
        <v>0.55808795213406914</v>
      </c>
      <c r="N564">
        <f t="shared" si="79"/>
        <v>1</v>
      </c>
      <c r="O564" s="18">
        <v>0</v>
      </c>
      <c r="P564" s="18" t="str">
        <f t="shared" si="80"/>
        <v>N</v>
      </c>
    </row>
    <row r="565" spans="1:16">
      <c r="A565" s="14">
        <v>-0.69999504999999995</v>
      </c>
      <c r="B565" s="14">
        <v>-0.74329904000000002</v>
      </c>
      <c r="C565" s="37"/>
      <c r="D565" s="15">
        <f t="shared" si="72"/>
        <v>-0.26010804263699994</v>
      </c>
      <c r="E565" s="16">
        <f t="shared" si="73"/>
        <v>0.50411597132600006</v>
      </c>
      <c r="F565" s="15">
        <f t="shared" si="76"/>
        <v>0</v>
      </c>
      <c r="G565" s="16">
        <f t="shared" si="76"/>
        <v>0.50411597132600006</v>
      </c>
      <c r="H565" s="38"/>
      <c r="I565" s="16">
        <f t="shared" si="74"/>
        <v>1.4518539974188801E-2</v>
      </c>
      <c r="J565" s="16">
        <f t="shared" si="75"/>
        <v>0.24792423469812683</v>
      </c>
      <c r="K565" s="16"/>
      <c r="L565" s="17">
        <f t="shared" si="77"/>
        <v>0.44191204786593075</v>
      </c>
      <c r="M565" s="17">
        <f t="shared" si="78"/>
        <v>0.55808795213406914</v>
      </c>
      <c r="N565">
        <f t="shared" si="79"/>
        <v>1</v>
      </c>
      <c r="O565" s="18">
        <v>0</v>
      </c>
      <c r="P565" s="18" t="str">
        <f t="shared" si="80"/>
        <v>N</v>
      </c>
    </row>
    <row r="566" spans="1:16">
      <c r="A566" s="14">
        <v>-0.69999504999999995</v>
      </c>
      <c r="B566" s="14">
        <v>-0.74329904000000002</v>
      </c>
      <c r="C566" s="37"/>
      <c r="D566" s="15">
        <f t="shared" si="72"/>
        <v>-0.26010804263699994</v>
      </c>
      <c r="E566" s="16">
        <f t="shared" si="73"/>
        <v>0.50411597132600006</v>
      </c>
      <c r="F566" s="15">
        <f t="shared" si="76"/>
        <v>0</v>
      </c>
      <c r="G566" s="16">
        <f t="shared" si="76"/>
        <v>0.50411597132600006</v>
      </c>
      <c r="H566" s="38"/>
      <c r="I566" s="16">
        <f t="shared" si="74"/>
        <v>1.4518539974188801E-2</v>
      </c>
      <c r="J566" s="16">
        <f t="shared" si="75"/>
        <v>0.24792423469812683</v>
      </c>
      <c r="K566" s="16"/>
      <c r="L566" s="17">
        <f t="shared" si="77"/>
        <v>0.44191204786593075</v>
      </c>
      <c r="M566" s="17">
        <f t="shared" si="78"/>
        <v>0.55808795213406914</v>
      </c>
      <c r="N566">
        <f t="shared" si="79"/>
        <v>1</v>
      </c>
      <c r="O566" s="18">
        <v>0</v>
      </c>
      <c r="P566" s="18" t="str">
        <f t="shared" si="80"/>
        <v>N</v>
      </c>
    </row>
    <row r="567" spans="1:16">
      <c r="A567" s="14">
        <v>-0.69999504999999995</v>
      </c>
      <c r="B567" s="14">
        <v>-0.74329904000000002</v>
      </c>
      <c r="C567" s="37"/>
      <c r="D567" s="15">
        <f t="shared" si="72"/>
        <v>-0.26010804263699994</v>
      </c>
      <c r="E567" s="16">
        <f t="shared" si="73"/>
        <v>0.50411597132600006</v>
      </c>
      <c r="F567" s="15">
        <f t="shared" si="76"/>
        <v>0</v>
      </c>
      <c r="G567" s="16">
        <f t="shared" si="76"/>
        <v>0.50411597132600006</v>
      </c>
      <c r="H567" s="38"/>
      <c r="I567" s="16">
        <f t="shared" si="74"/>
        <v>1.4518539974188801E-2</v>
      </c>
      <c r="J567" s="16">
        <f t="shared" si="75"/>
        <v>0.24792423469812683</v>
      </c>
      <c r="K567" s="16"/>
      <c r="L567" s="17">
        <f t="shared" si="77"/>
        <v>0.44191204786593075</v>
      </c>
      <c r="M567" s="17">
        <f t="shared" si="78"/>
        <v>0.55808795213406914</v>
      </c>
      <c r="N567">
        <f t="shared" si="79"/>
        <v>1</v>
      </c>
      <c r="O567" s="18">
        <v>0</v>
      </c>
      <c r="P567" s="18" t="str">
        <f t="shared" si="80"/>
        <v>N</v>
      </c>
    </row>
    <row r="568" spans="1:16">
      <c r="A568" s="14">
        <v>-0.69999504999999995</v>
      </c>
      <c r="B568" s="14">
        <v>-0.74329904000000002</v>
      </c>
      <c r="C568" s="37"/>
      <c r="D568" s="15">
        <f t="shared" si="72"/>
        <v>-0.26010804263699994</v>
      </c>
      <c r="E568" s="16">
        <f t="shared" si="73"/>
        <v>0.50411597132600006</v>
      </c>
      <c r="F568" s="15">
        <f t="shared" si="76"/>
        <v>0</v>
      </c>
      <c r="G568" s="16">
        <f t="shared" si="76"/>
        <v>0.50411597132600006</v>
      </c>
      <c r="H568" s="38"/>
      <c r="I568" s="16">
        <f t="shared" si="74"/>
        <v>1.4518539974188801E-2</v>
      </c>
      <c r="J568" s="16">
        <f t="shared" si="75"/>
        <v>0.24792423469812683</v>
      </c>
      <c r="K568" s="16"/>
      <c r="L568" s="17">
        <f t="shared" si="77"/>
        <v>0.44191204786593075</v>
      </c>
      <c r="M568" s="17">
        <f t="shared" si="78"/>
        <v>0.55808795213406914</v>
      </c>
      <c r="N568">
        <f t="shared" si="79"/>
        <v>1</v>
      </c>
      <c r="O568" s="18">
        <v>0</v>
      </c>
      <c r="P568" s="18" t="str">
        <f t="shared" si="80"/>
        <v>N</v>
      </c>
    </row>
    <row r="569" spans="1:16">
      <c r="A569" s="14">
        <v>1.2676854099999999</v>
      </c>
      <c r="B569" s="14">
        <v>2.2872221800000001</v>
      </c>
      <c r="C569" s="37"/>
      <c r="D569" s="15">
        <f t="shared" si="72"/>
        <v>8.5949892944999773E-2</v>
      </c>
      <c r="E569" s="16">
        <f t="shared" si="73"/>
        <v>-1.759858094268</v>
      </c>
      <c r="F569" s="15">
        <f t="shared" si="76"/>
        <v>8.5949892944999773E-2</v>
      </c>
      <c r="G569" s="16">
        <f t="shared" si="76"/>
        <v>0</v>
      </c>
      <c r="H569" s="38"/>
      <c r="I569" s="16">
        <f t="shared" si="74"/>
        <v>-4.759905071294087E-2</v>
      </c>
      <c r="J569" s="16">
        <f t="shared" si="75"/>
        <v>-1.6467999488261956E-2</v>
      </c>
      <c r="K569" s="16"/>
      <c r="L569" s="17">
        <f t="shared" si="77"/>
        <v>0.49221786568334058</v>
      </c>
      <c r="M569" s="17">
        <f t="shared" si="78"/>
        <v>0.50778213431665942</v>
      </c>
      <c r="N569">
        <f t="shared" si="79"/>
        <v>1</v>
      </c>
      <c r="O569" s="18">
        <v>1</v>
      </c>
      <c r="P569" s="18" t="str">
        <f t="shared" si="80"/>
        <v>Y</v>
      </c>
    </row>
    <row r="570" spans="1:16">
      <c r="A570" s="14">
        <v>-0.69999504999999995</v>
      </c>
      <c r="B570" s="14">
        <v>-0.40657446000000003</v>
      </c>
      <c r="C570" s="37"/>
      <c r="D570" s="15">
        <f t="shared" si="72"/>
        <v>-0.39789574077299994</v>
      </c>
      <c r="E570" s="16">
        <f t="shared" si="73"/>
        <v>0.20109752178400003</v>
      </c>
      <c r="F570" s="15">
        <f t="shared" si="76"/>
        <v>0</v>
      </c>
      <c r="G570" s="16">
        <f t="shared" si="76"/>
        <v>0.20109752178400003</v>
      </c>
      <c r="H570" s="38"/>
      <c r="I570" s="16">
        <f t="shared" si="74"/>
        <v>5.7916086273792008E-3</v>
      </c>
      <c r="J570" s="16">
        <f t="shared" si="75"/>
        <v>9.8899761213371212E-2</v>
      </c>
      <c r="K570" s="16"/>
      <c r="L570" s="17">
        <f t="shared" si="77"/>
        <v>0.47673976325704776</v>
      </c>
      <c r="M570" s="17">
        <f t="shared" si="78"/>
        <v>0.5232602367429523</v>
      </c>
      <c r="N570">
        <f t="shared" si="79"/>
        <v>1</v>
      </c>
      <c r="O570" s="18">
        <v>0</v>
      </c>
      <c r="P570" s="18" t="str">
        <f t="shared" si="80"/>
        <v>N</v>
      </c>
    </row>
    <row r="571" spans="1:16">
      <c r="A571" s="14">
        <v>-0.69999504999999995</v>
      </c>
      <c r="B571" s="14">
        <v>-0.74329904000000002</v>
      </c>
      <c r="C571" s="37"/>
      <c r="D571" s="15">
        <f t="shared" si="72"/>
        <v>-0.26010804263699994</v>
      </c>
      <c r="E571" s="16">
        <f t="shared" si="73"/>
        <v>0.50411597132600006</v>
      </c>
      <c r="F571" s="15">
        <f t="shared" si="76"/>
        <v>0</v>
      </c>
      <c r="G571" s="16">
        <f t="shared" si="76"/>
        <v>0.50411597132600006</v>
      </c>
      <c r="H571" s="38"/>
      <c r="I571" s="16">
        <f t="shared" si="74"/>
        <v>1.4518539974188801E-2</v>
      </c>
      <c r="J571" s="16">
        <f t="shared" si="75"/>
        <v>0.24792423469812683</v>
      </c>
      <c r="K571" s="16"/>
      <c r="L571" s="17">
        <f t="shared" si="77"/>
        <v>0.44191204786593075</v>
      </c>
      <c r="M571" s="17">
        <f t="shared" si="78"/>
        <v>0.55808795213406914</v>
      </c>
      <c r="N571">
        <f t="shared" si="79"/>
        <v>1</v>
      </c>
      <c r="O571" s="18">
        <v>0</v>
      </c>
      <c r="P571" s="18" t="str">
        <f t="shared" si="80"/>
        <v>N</v>
      </c>
    </row>
    <row r="572" spans="1:16">
      <c r="A572" s="14">
        <v>0.28384517999999997</v>
      </c>
      <c r="B572" s="14">
        <v>0.26687470000000002</v>
      </c>
      <c r="C572" s="37"/>
      <c r="D572" s="15">
        <f t="shared" si="72"/>
        <v>0.11960247235799998</v>
      </c>
      <c r="E572" s="16">
        <f t="shared" si="73"/>
        <v>-0.17334338715800002</v>
      </c>
      <c r="F572" s="15">
        <f t="shared" si="76"/>
        <v>0.11960247235799998</v>
      </c>
      <c r="G572" s="16">
        <f t="shared" si="76"/>
        <v>0</v>
      </c>
      <c r="H572" s="38"/>
      <c r="I572" s="16">
        <f t="shared" si="74"/>
        <v>-6.6235849191860388E-2</v>
      </c>
      <c r="J572" s="16">
        <f t="shared" si="75"/>
        <v>-2.2915833703792795E-2</v>
      </c>
      <c r="K572" s="16"/>
      <c r="L572" s="17">
        <f t="shared" si="77"/>
        <v>0.48917168946374101</v>
      </c>
      <c r="M572" s="17">
        <f t="shared" si="78"/>
        <v>0.51082831053625899</v>
      </c>
      <c r="N572">
        <f t="shared" si="79"/>
        <v>1</v>
      </c>
      <c r="O572" s="18">
        <v>1</v>
      </c>
      <c r="P572" s="18" t="str">
        <f t="shared" si="80"/>
        <v>Y</v>
      </c>
    </row>
    <row r="573" spans="1:16">
      <c r="A573" s="14">
        <v>2.2515256300000002</v>
      </c>
      <c r="B573" s="14">
        <v>1.61377302</v>
      </c>
      <c r="C573" s="37"/>
      <c r="D573" s="15">
        <f t="shared" si="72"/>
        <v>1.1545988905590003</v>
      </c>
      <c r="E573" s="16">
        <f t="shared" si="73"/>
        <v>-0.922225207396</v>
      </c>
      <c r="F573" s="15">
        <f t="shared" si="76"/>
        <v>1.1545988905590003</v>
      </c>
      <c r="G573" s="16">
        <f t="shared" si="76"/>
        <v>0</v>
      </c>
      <c r="H573" s="38"/>
      <c r="I573" s="16">
        <f t="shared" si="74"/>
        <v>-0.63941686559157429</v>
      </c>
      <c r="J573" s="16">
        <f t="shared" si="75"/>
        <v>-0.22122114743110446</v>
      </c>
      <c r="K573" s="16"/>
      <c r="L573" s="17">
        <f t="shared" si="77"/>
        <v>0.39694857944343531</v>
      </c>
      <c r="M573" s="17">
        <f t="shared" si="78"/>
        <v>0.60305142055656469</v>
      </c>
      <c r="N573">
        <f t="shared" si="79"/>
        <v>1</v>
      </c>
      <c r="O573" s="18">
        <v>1</v>
      </c>
      <c r="P573" s="18" t="str">
        <f t="shared" si="80"/>
        <v>Y</v>
      </c>
    </row>
    <row r="574" spans="1:16">
      <c r="A574" s="14">
        <v>2.2515256300000002</v>
      </c>
      <c r="B574" s="14">
        <v>0.26687470000000002</v>
      </c>
      <c r="C574" s="37"/>
      <c r="D574" s="15">
        <f t="shared" si="72"/>
        <v>1.7057496831030001</v>
      </c>
      <c r="E574" s="16">
        <f t="shared" si="73"/>
        <v>0.28984859077200004</v>
      </c>
      <c r="F574" s="15">
        <f t="shared" si="76"/>
        <v>1.7057496831030001</v>
      </c>
      <c r="G574" s="16">
        <f t="shared" si="76"/>
        <v>0.28984859077200004</v>
      </c>
      <c r="H574" s="38"/>
      <c r="I574" s="16">
        <f t="shared" si="74"/>
        <v>-0.93629653508820787</v>
      </c>
      <c r="J574" s="16">
        <f t="shared" si="75"/>
        <v>-0.18427410234086519</v>
      </c>
      <c r="K574" s="16"/>
      <c r="L574" s="17">
        <f t="shared" si="77"/>
        <v>0.32038078263749431</v>
      </c>
      <c r="M574" s="17">
        <f t="shared" si="78"/>
        <v>0.67961921736250575</v>
      </c>
      <c r="N574">
        <f t="shared" si="79"/>
        <v>1</v>
      </c>
      <c r="O574" s="18">
        <v>1</v>
      </c>
      <c r="P574" s="18" t="str">
        <f t="shared" si="80"/>
        <v>Y</v>
      </c>
    </row>
    <row r="575" spans="1:16">
      <c r="A575" s="14">
        <v>0.93973865999999995</v>
      </c>
      <c r="B575" s="14">
        <v>2.2872221800000001</v>
      </c>
      <c r="C575" s="37"/>
      <c r="D575" s="15">
        <f t="shared" si="72"/>
        <v>-0.1784079822300001</v>
      </c>
      <c r="E575" s="16">
        <f t="shared" si="73"/>
        <v>-1.837056759218</v>
      </c>
      <c r="F575" s="15">
        <f t="shared" si="76"/>
        <v>0</v>
      </c>
      <c r="G575" s="16">
        <f t="shared" si="76"/>
        <v>0</v>
      </c>
      <c r="H575" s="38"/>
      <c r="I575" s="16">
        <f t="shared" si="74"/>
        <v>0</v>
      </c>
      <c r="J575" s="16">
        <f t="shared" si="75"/>
        <v>0</v>
      </c>
      <c r="K575" s="16"/>
      <c r="L575" s="17">
        <f t="shared" si="77"/>
        <v>0.5</v>
      </c>
      <c r="M575" s="17">
        <f t="shared" si="78"/>
        <v>0.5</v>
      </c>
      <c r="N575">
        <f t="shared" si="79"/>
        <v>1</v>
      </c>
      <c r="O575" s="18">
        <v>1</v>
      </c>
      <c r="P575" s="18" t="str">
        <f t="shared" si="80"/>
        <v>Y</v>
      </c>
    </row>
    <row r="576" spans="1:16">
      <c r="A576" s="14">
        <v>-0.69999504999999995</v>
      </c>
      <c r="B576" s="14">
        <v>-0.74329904000000002</v>
      </c>
      <c r="C576" s="37"/>
      <c r="D576" s="15">
        <f t="shared" si="72"/>
        <v>-0.26010804263699994</v>
      </c>
      <c r="E576" s="16">
        <f t="shared" si="73"/>
        <v>0.50411597132600006</v>
      </c>
      <c r="F576" s="15">
        <f t="shared" si="76"/>
        <v>0</v>
      </c>
      <c r="G576" s="16">
        <f t="shared" si="76"/>
        <v>0.50411597132600006</v>
      </c>
      <c r="H576" s="38"/>
      <c r="I576" s="16">
        <f t="shared" si="74"/>
        <v>1.4518539974188801E-2</v>
      </c>
      <c r="J576" s="16">
        <f t="shared" si="75"/>
        <v>0.24792423469812683</v>
      </c>
      <c r="K576" s="16"/>
      <c r="L576" s="17">
        <f t="shared" si="77"/>
        <v>0.44191204786593075</v>
      </c>
      <c r="M576" s="17">
        <f t="shared" si="78"/>
        <v>0.55808795213406914</v>
      </c>
      <c r="N576">
        <f t="shared" si="79"/>
        <v>1</v>
      </c>
      <c r="O576" s="18">
        <v>0</v>
      </c>
      <c r="P576" s="18" t="str">
        <f t="shared" si="80"/>
        <v>N</v>
      </c>
    </row>
    <row r="577" spans="1:16">
      <c r="A577" s="14">
        <v>-0.69999504999999995</v>
      </c>
      <c r="B577" s="14">
        <v>-0.74329904000000002</v>
      </c>
      <c r="C577" s="37"/>
      <c r="D577" s="15">
        <f t="shared" si="72"/>
        <v>-0.26010804263699994</v>
      </c>
      <c r="E577" s="16">
        <f t="shared" si="73"/>
        <v>0.50411597132600006</v>
      </c>
      <c r="F577" s="15">
        <f t="shared" si="76"/>
        <v>0</v>
      </c>
      <c r="G577" s="16">
        <f t="shared" si="76"/>
        <v>0.50411597132600006</v>
      </c>
      <c r="H577" s="38"/>
      <c r="I577" s="16">
        <f t="shared" si="74"/>
        <v>1.4518539974188801E-2</v>
      </c>
      <c r="J577" s="16">
        <f t="shared" si="75"/>
        <v>0.24792423469812683</v>
      </c>
      <c r="K577" s="16"/>
      <c r="L577" s="17">
        <f t="shared" si="77"/>
        <v>0.44191204786593075</v>
      </c>
      <c r="M577" s="17">
        <f t="shared" si="78"/>
        <v>0.55808795213406914</v>
      </c>
      <c r="N577">
        <f t="shared" si="79"/>
        <v>1</v>
      </c>
      <c r="O577" s="18">
        <v>0</v>
      </c>
      <c r="P577" s="18" t="str">
        <f t="shared" si="80"/>
        <v>N</v>
      </c>
    </row>
    <row r="578" spans="1:16">
      <c r="A578" s="14">
        <v>1.9235788899999999</v>
      </c>
      <c r="B578" s="14">
        <v>1.27704844</v>
      </c>
      <c r="C578" s="37"/>
      <c r="D578" s="15">
        <f t="shared" si="72"/>
        <v>1.0280287215810002</v>
      </c>
      <c r="E578" s="16">
        <f t="shared" si="73"/>
        <v>-0.69640542044999998</v>
      </c>
      <c r="F578" s="15">
        <f t="shared" si="76"/>
        <v>1.0280287215810002</v>
      </c>
      <c r="G578" s="16">
        <f t="shared" si="76"/>
        <v>0</v>
      </c>
      <c r="H578" s="38"/>
      <c r="I578" s="16">
        <f t="shared" si="74"/>
        <v>-0.56932230601155787</v>
      </c>
      <c r="J578" s="16">
        <f t="shared" si="75"/>
        <v>-0.19697030305491964</v>
      </c>
      <c r="K578" s="16"/>
      <c r="L578" s="17">
        <f t="shared" si="77"/>
        <v>0.40797281722180162</v>
      </c>
      <c r="M578" s="17">
        <f t="shared" si="78"/>
        <v>0.59202718277819832</v>
      </c>
      <c r="N578">
        <f t="shared" si="79"/>
        <v>1</v>
      </c>
      <c r="O578" s="18">
        <v>1</v>
      </c>
      <c r="P578" s="18" t="str">
        <f t="shared" si="80"/>
        <v>Y</v>
      </c>
    </row>
    <row r="579" spans="1:16">
      <c r="A579" s="14">
        <v>-0.69999504999999995</v>
      </c>
      <c r="B579" s="14">
        <v>-0.40657446000000003</v>
      </c>
      <c r="C579" s="37"/>
      <c r="D579" s="15">
        <f t="shared" si="72"/>
        <v>-0.39789574077299994</v>
      </c>
      <c r="E579" s="16">
        <f t="shared" si="73"/>
        <v>0.20109752178400003</v>
      </c>
      <c r="F579" s="15">
        <f t="shared" si="76"/>
        <v>0</v>
      </c>
      <c r="G579" s="16">
        <f t="shared" si="76"/>
        <v>0.20109752178400003</v>
      </c>
      <c r="H579" s="38"/>
      <c r="I579" s="16">
        <f t="shared" si="74"/>
        <v>5.7916086273792008E-3</v>
      </c>
      <c r="J579" s="16">
        <f t="shared" si="75"/>
        <v>9.8899761213371212E-2</v>
      </c>
      <c r="K579" s="16"/>
      <c r="L579" s="17">
        <f t="shared" si="77"/>
        <v>0.47673976325704776</v>
      </c>
      <c r="M579" s="17">
        <f t="shared" si="78"/>
        <v>0.5232602367429523</v>
      </c>
      <c r="N579">
        <f t="shared" si="79"/>
        <v>1</v>
      </c>
      <c r="O579" s="18">
        <v>0</v>
      </c>
      <c r="P579" s="18" t="str">
        <f t="shared" si="80"/>
        <v>N</v>
      </c>
    </row>
    <row r="580" spans="1:16">
      <c r="A580" s="14">
        <v>-0.69999504999999995</v>
      </c>
      <c r="B580" s="14">
        <v>-0.74329904000000002</v>
      </c>
      <c r="C580" s="37"/>
      <c r="D580" s="15">
        <f t="shared" ref="D580:D643" si="81">A580*s2_w1+B580*s2_w3</f>
        <v>-0.26010804263699994</v>
      </c>
      <c r="E580" s="16">
        <f t="shared" ref="E580:E643" si="82">A580*s2_w2+B580*s2_w4</f>
        <v>0.50411597132600006</v>
      </c>
      <c r="F580" s="15">
        <f t="shared" si="76"/>
        <v>0</v>
      </c>
      <c r="G580" s="16">
        <f t="shared" si="76"/>
        <v>0.50411597132600006</v>
      </c>
      <c r="H580" s="38"/>
      <c r="I580" s="16">
        <f t="shared" ref="I580:I643" si="83">F580*s2_w5+G580*s2_w7</f>
        <v>1.4518539974188801E-2</v>
      </c>
      <c r="J580" s="16">
        <f t="shared" ref="J580:J643" si="84">F580*s2_w6+G580*s2_w8</f>
        <v>0.24792423469812683</v>
      </c>
      <c r="K580" s="16"/>
      <c r="L580" s="17">
        <f t="shared" si="77"/>
        <v>0.44191204786593075</v>
      </c>
      <c r="M580" s="17">
        <f t="shared" si="78"/>
        <v>0.55808795213406914</v>
      </c>
      <c r="N580">
        <f t="shared" si="79"/>
        <v>1</v>
      </c>
      <c r="O580" s="18">
        <v>0</v>
      </c>
      <c r="P580" s="18" t="str">
        <f t="shared" si="80"/>
        <v>N</v>
      </c>
    </row>
    <row r="581" spans="1:16">
      <c r="A581" s="14">
        <v>-0.69999504999999995</v>
      </c>
      <c r="B581" s="14">
        <v>-0.74329904000000002</v>
      </c>
      <c r="C581" s="37"/>
      <c r="D581" s="15">
        <f t="shared" si="81"/>
        <v>-0.26010804263699994</v>
      </c>
      <c r="E581" s="16">
        <f t="shared" si="82"/>
        <v>0.50411597132600006</v>
      </c>
      <c r="F581" s="15">
        <f t="shared" ref="F581:G644" si="85">MAX(0,D581)</f>
        <v>0</v>
      </c>
      <c r="G581" s="16">
        <f t="shared" si="85"/>
        <v>0.50411597132600006</v>
      </c>
      <c r="H581" s="38"/>
      <c r="I581" s="16">
        <f t="shared" si="83"/>
        <v>1.4518539974188801E-2</v>
      </c>
      <c r="J581" s="16">
        <f t="shared" si="84"/>
        <v>0.24792423469812683</v>
      </c>
      <c r="K581" s="16"/>
      <c r="L581" s="17">
        <f t="shared" ref="L581:L644" si="86">EXP(I581)/( EXP(I581) + EXP(J581))</f>
        <v>0.44191204786593075</v>
      </c>
      <c r="M581" s="17">
        <f t="shared" ref="M581:M644" si="87">EXP(J581)/( EXP(I581) + EXP(J581))</f>
        <v>0.55808795213406914</v>
      </c>
      <c r="N581">
        <f t="shared" ref="N581:N644" si="88">IF(L581&gt;M581,0,1)</f>
        <v>1</v>
      </c>
      <c r="O581" s="18">
        <v>0</v>
      </c>
      <c r="P581" s="18" t="str">
        <f t="shared" ref="P581:P644" si="89">IF(N581=O581,"Y","N")</f>
        <v>N</v>
      </c>
    </row>
    <row r="582" spans="1:16">
      <c r="A582" s="14">
        <v>-0.69999504999999995</v>
      </c>
      <c r="B582" s="14">
        <v>-0.74329904000000002</v>
      </c>
      <c r="C582" s="37"/>
      <c r="D582" s="15">
        <f t="shared" si="81"/>
        <v>-0.26010804263699994</v>
      </c>
      <c r="E582" s="16">
        <f t="shared" si="82"/>
        <v>0.50411597132600006</v>
      </c>
      <c r="F582" s="15">
        <f t="shared" si="85"/>
        <v>0</v>
      </c>
      <c r="G582" s="16">
        <f t="shared" si="85"/>
        <v>0.50411597132600006</v>
      </c>
      <c r="H582" s="38"/>
      <c r="I582" s="16">
        <f t="shared" si="83"/>
        <v>1.4518539974188801E-2</v>
      </c>
      <c r="J582" s="16">
        <f t="shared" si="84"/>
        <v>0.24792423469812683</v>
      </c>
      <c r="K582" s="16"/>
      <c r="L582" s="17">
        <f t="shared" si="86"/>
        <v>0.44191204786593075</v>
      </c>
      <c r="M582" s="17">
        <f t="shared" si="87"/>
        <v>0.55808795213406914</v>
      </c>
      <c r="N582">
        <f t="shared" si="88"/>
        <v>1</v>
      </c>
      <c r="O582" s="18">
        <v>0</v>
      </c>
      <c r="P582" s="18" t="str">
        <f t="shared" si="89"/>
        <v>N</v>
      </c>
    </row>
    <row r="583" spans="1:16">
      <c r="A583" s="14">
        <v>-0.69999504999999995</v>
      </c>
      <c r="B583" s="14">
        <v>-0.74329904000000002</v>
      </c>
      <c r="C583" s="37"/>
      <c r="D583" s="15">
        <f t="shared" si="81"/>
        <v>-0.26010804263699994</v>
      </c>
      <c r="E583" s="16">
        <f t="shared" si="82"/>
        <v>0.50411597132600006</v>
      </c>
      <c r="F583" s="15">
        <f t="shared" si="85"/>
        <v>0</v>
      </c>
      <c r="G583" s="16">
        <f t="shared" si="85"/>
        <v>0.50411597132600006</v>
      </c>
      <c r="H583" s="38"/>
      <c r="I583" s="16">
        <f t="shared" si="83"/>
        <v>1.4518539974188801E-2</v>
      </c>
      <c r="J583" s="16">
        <f t="shared" si="84"/>
        <v>0.24792423469812683</v>
      </c>
      <c r="K583" s="16"/>
      <c r="L583" s="17">
        <f t="shared" si="86"/>
        <v>0.44191204786593075</v>
      </c>
      <c r="M583" s="17">
        <f t="shared" si="87"/>
        <v>0.55808795213406914</v>
      </c>
      <c r="N583">
        <f t="shared" si="88"/>
        <v>1</v>
      </c>
      <c r="O583" s="18">
        <v>0</v>
      </c>
      <c r="P583" s="18" t="str">
        <f t="shared" si="89"/>
        <v>N</v>
      </c>
    </row>
    <row r="584" spans="1:16">
      <c r="A584" s="14">
        <v>-0.69999504999999995</v>
      </c>
      <c r="B584" s="14">
        <v>-0.40657446000000003</v>
      </c>
      <c r="C584" s="37"/>
      <c r="D584" s="15">
        <f t="shared" si="81"/>
        <v>-0.39789574077299994</v>
      </c>
      <c r="E584" s="16">
        <f t="shared" si="82"/>
        <v>0.20109752178400003</v>
      </c>
      <c r="F584" s="15">
        <f t="shared" si="85"/>
        <v>0</v>
      </c>
      <c r="G584" s="16">
        <f t="shared" si="85"/>
        <v>0.20109752178400003</v>
      </c>
      <c r="H584" s="38"/>
      <c r="I584" s="16">
        <f t="shared" si="83"/>
        <v>5.7916086273792008E-3</v>
      </c>
      <c r="J584" s="16">
        <f t="shared" si="84"/>
        <v>9.8899761213371212E-2</v>
      </c>
      <c r="K584" s="16"/>
      <c r="L584" s="17">
        <f t="shared" si="86"/>
        <v>0.47673976325704776</v>
      </c>
      <c r="M584" s="17">
        <f t="shared" si="87"/>
        <v>0.5232602367429523</v>
      </c>
      <c r="N584">
        <f t="shared" si="88"/>
        <v>1</v>
      </c>
      <c r="O584" s="18">
        <v>0</v>
      </c>
      <c r="P584" s="18" t="str">
        <f t="shared" si="89"/>
        <v>N</v>
      </c>
    </row>
    <row r="585" spans="1:16">
      <c r="A585" s="14">
        <v>1.2676854099999999</v>
      </c>
      <c r="B585" s="14">
        <v>2.2872221800000001</v>
      </c>
      <c r="C585" s="37"/>
      <c r="D585" s="15">
        <f t="shared" si="81"/>
        <v>8.5949892944999773E-2</v>
      </c>
      <c r="E585" s="16">
        <f t="shared" si="82"/>
        <v>-1.759858094268</v>
      </c>
      <c r="F585" s="15">
        <f t="shared" si="85"/>
        <v>8.5949892944999773E-2</v>
      </c>
      <c r="G585" s="16">
        <f t="shared" si="85"/>
        <v>0</v>
      </c>
      <c r="H585" s="38"/>
      <c r="I585" s="16">
        <f t="shared" si="83"/>
        <v>-4.759905071294087E-2</v>
      </c>
      <c r="J585" s="16">
        <f t="shared" si="84"/>
        <v>-1.6467999488261956E-2</v>
      </c>
      <c r="K585" s="16"/>
      <c r="L585" s="17">
        <f t="shared" si="86"/>
        <v>0.49221786568334058</v>
      </c>
      <c r="M585" s="17">
        <f t="shared" si="87"/>
        <v>0.50778213431665942</v>
      </c>
      <c r="N585">
        <f t="shared" si="88"/>
        <v>1</v>
      </c>
      <c r="O585" s="18">
        <v>1</v>
      </c>
      <c r="P585" s="18" t="str">
        <f t="shared" si="89"/>
        <v>Y</v>
      </c>
    </row>
    <row r="586" spans="1:16">
      <c r="A586" s="14">
        <v>2.2515256300000002</v>
      </c>
      <c r="B586" s="14">
        <v>0.60359927999999996</v>
      </c>
      <c r="C586" s="37"/>
      <c r="D586" s="15">
        <f t="shared" si="81"/>
        <v>1.5679619849670003</v>
      </c>
      <c r="E586" s="16">
        <f t="shared" si="82"/>
        <v>-1.3169858769999876E-2</v>
      </c>
      <c r="F586" s="15">
        <f t="shared" si="85"/>
        <v>1.5679619849670003</v>
      </c>
      <c r="G586" s="16">
        <f t="shared" si="85"/>
        <v>0</v>
      </c>
      <c r="H586" s="38"/>
      <c r="I586" s="16">
        <f t="shared" si="83"/>
        <v>-0.86833734727472478</v>
      </c>
      <c r="J586" s="16">
        <f t="shared" si="84"/>
        <v>-0.30042151631967723</v>
      </c>
      <c r="K586" s="16"/>
      <c r="L586" s="17">
        <f t="shared" si="86"/>
        <v>0.36171787492986385</v>
      </c>
      <c r="M586" s="17">
        <f t="shared" si="87"/>
        <v>0.63828212507013615</v>
      </c>
      <c r="N586">
        <f t="shared" si="88"/>
        <v>1</v>
      </c>
      <c r="O586" s="18">
        <v>1</v>
      </c>
      <c r="P586" s="18" t="str">
        <f t="shared" si="89"/>
        <v>Y</v>
      </c>
    </row>
    <row r="587" spans="1:16">
      <c r="A587" s="14">
        <v>-0.69999504999999995</v>
      </c>
      <c r="B587" s="14">
        <v>-0.74329904000000002</v>
      </c>
      <c r="C587" s="37"/>
      <c r="D587" s="15">
        <f t="shared" si="81"/>
        <v>-0.26010804263699994</v>
      </c>
      <c r="E587" s="16">
        <f t="shared" si="82"/>
        <v>0.50411597132600006</v>
      </c>
      <c r="F587" s="15">
        <f t="shared" si="85"/>
        <v>0</v>
      </c>
      <c r="G587" s="16">
        <f t="shared" si="85"/>
        <v>0.50411597132600006</v>
      </c>
      <c r="H587" s="38"/>
      <c r="I587" s="16">
        <f t="shared" si="83"/>
        <v>1.4518539974188801E-2</v>
      </c>
      <c r="J587" s="16">
        <f t="shared" si="84"/>
        <v>0.24792423469812683</v>
      </c>
      <c r="K587" s="16"/>
      <c r="L587" s="17">
        <f t="shared" si="86"/>
        <v>0.44191204786593075</v>
      </c>
      <c r="M587" s="17">
        <f t="shared" si="87"/>
        <v>0.55808795213406914</v>
      </c>
      <c r="N587">
        <f t="shared" si="88"/>
        <v>1</v>
      </c>
      <c r="O587" s="18">
        <v>0</v>
      </c>
      <c r="P587" s="18" t="str">
        <f t="shared" si="89"/>
        <v>N</v>
      </c>
    </row>
    <row r="588" spans="1:16">
      <c r="A588" s="14">
        <v>-0.69999504999999995</v>
      </c>
      <c r="B588" s="14">
        <v>-0.74329904000000002</v>
      </c>
      <c r="C588" s="37"/>
      <c r="D588" s="15">
        <f t="shared" si="81"/>
        <v>-0.26010804263699994</v>
      </c>
      <c r="E588" s="16">
        <f t="shared" si="82"/>
        <v>0.50411597132600006</v>
      </c>
      <c r="F588" s="15">
        <f t="shared" si="85"/>
        <v>0</v>
      </c>
      <c r="G588" s="16">
        <f t="shared" si="85"/>
        <v>0.50411597132600006</v>
      </c>
      <c r="H588" s="38"/>
      <c r="I588" s="16">
        <f t="shared" si="83"/>
        <v>1.4518539974188801E-2</v>
      </c>
      <c r="J588" s="16">
        <f t="shared" si="84"/>
        <v>0.24792423469812683</v>
      </c>
      <c r="K588" s="16"/>
      <c r="L588" s="17">
        <f t="shared" si="86"/>
        <v>0.44191204786593075</v>
      </c>
      <c r="M588" s="17">
        <f t="shared" si="87"/>
        <v>0.55808795213406914</v>
      </c>
      <c r="N588">
        <f t="shared" si="88"/>
        <v>1</v>
      </c>
      <c r="O588" s="18">
        <v>0</v>
      </c>
      <c r="P588" s="18" t="str">
        <f t="shared" si="89"/>
        <v>N</v>
      </c>
    </row>
    <row r="589" spans="1:16">
      <c r="A589" s="14">
        <v>-0.69999504999999995</v>
      </c>
      <c r="B589" s="14">
        <v>-0.74329904000000002</v>
      </c>
      <c r="C589" s="37"/>
      <c r="D589" s="15">
        <f t="shared" si="81"/>
        <v>-0.26010804263699994</v>
      </c>
      <c r="E589" s="16">
        <f t="shared" si="82"/>
        <v>0.50411597132600006</v>
      </c>
      <c r="F589" s="15">
        <f t="shared" si="85"/>
        <v>0</v>
      </c>
      <c r="G589" s="16">
        <f t="shared" si="85"/>
        <v>0.50411597132600006</v>
      </c>
      <c r="H589" s="38"/>
      <c r="I589" s="16">
        <f t="shared" si="83"/>
        <v>1.4518539974188801E-2</v>
      </c>
      <c r="J589" s="16">
        <f t="shared" si="84"/>
        <v>0.24792423469812683</v>
      </c>
      <c r="K589" s="16"/>
      <c r="L589" s="17">
        <f t="shared" si="86"/>
        <v>0.44191204786593075</v>
      </c>
      <c r="M589" s="17">
        <f t="shared" si="87"/>
        <v>0.55808795213406914</v>
      </c>
      <c r="N589">
        <f t="shared" si="88"/>
        <v>1</v>
      </c>
      <c r="O589" s="18">
        <v>0</v>
      </c>
      <c r="P589" s="18" t="str">
        <f t="shared" si="89"/>
        <v>N</v>
      </c>
    </row>
    <row r="590" spans="1:16">
      <c r="A590" s="14">
        <v>2.2515256300000002</v>
      </c>
      <c r="B590" s="14">
        <v>2.2872221800000001</v>
      </c>
      <c r="C590" s="37"/>
      <c r="D590" s="15">
        <f t="shared" si="81"/>
        <v>0.87902349428700011</v>
      </c>
      <c r="E590" s="16">
        <f t="shared" si="82"/>
        <v>-1.5282621064799999</v>
      </c>
      <c r="F590" s="15">
        <f t="shared" si="85"/>
        <v>0.87902349428700011</v>
      </c>
      <c r="G590" s="16">
        <f t="shared" si="85"/>
        <v>0</v>
      </c>
      <c r="H590" s="38"/>
      <c r="I590" s="16">
        <f t="shared" si="83"/>
        <v>-0.48680321113614061</v>
      </c>
      <c r="J590" s="16">
        <f t="shared" si="84"/>
        <v>-0.16842090150538921</v>
      </c>
      <c r="K590" s="16"/>
      <c r="L590" s="17">
        <f t="shared" si="86"/>
        <v>0.4210700419012775</v>
      </c>
      <c r="M590" s="17">
        <f t="shared" si="87"/>
        <v>0.5789299580987225</v>
      </c>
      <c r="N590">
        <f t="shared" si="88"/>
        <v>1</v>
      </c>
      <c r="O590" s="18">
        <v>1</v>
      </c>
      <c r="P590" s="18" t="str">
        <f t="shared" si="89"/>
        <v>Y</v>
      </c>
    </row>
    <row r="591" spans="1:16">
      <c r="A591" s="14">
        <v>-0.69999504999999995</v>
      </c>
      <c r="B591" s="14">
        <v>-0.74329904000000002</v>
      </c>
      <c r="C591" s="37"/>
      <c r="D591" s="15">
        <f t="shared" si="81"/>
        <v>-0.26010804263699994</v>
      </c>
      <c r="E591" s="16">
        <f t="shared" si="82"/>
        <v>0.50411597132600006</v>
      </c>
      <c r="F591" s="15">
        <f t="shared" si="85"/>
        <v>0</v>
      </c>
      <c r="G591" s="16">
        <f t="shared" si="85"/>
        <v>0.50411597132600006</v>
      </c>
      <c r="H591" s="38"/>
      <c r="I591" s="16">
        <f t="shared" si="83"/>
        <v>1.4518539974188801E-2</v>
      </c>
      <c r="J591" s="16">
        <f t="shared" si="84"/>
        <v>0.24792423469812683</v>
      </c>
      <c r="K591" s="16"/>
      <c r="L591" s="17">
        <f t="shared" si="86"/>
        <v>0.44191204786593075</v>
      </c>
      <c r="M591" s="17">
        <f t="shared" si="87"/>
        <v>0.55808795213406914</v>
      </c>
      <c r="N591">
        <f t="shared" si="88"/>
        <v>1</v>
      </c>
      <c r="O591" s="18">
        <v>0</v>
      </c>
      <c r="P591" s="18" t="str">
        <f t="shared" si="89"/>
        <v>N</v>
      </c>
    </row>
    <row r="592" spans="1:16">
      <c r="A592" s="14">
        <v>1.5956321499999999</v>
      </c>
      <c r="B592" s="14">
        <v>1.61377302</v>
      </c>
      <c r="C592" s="37"/>
      <c r="D592" s="15">
        <f t="shared" si="81"/>
        <v>0.625883156331</v>
      </c>
      <c r="E592" s="16">
        <f t="shared" si="82"/>
        <v>-1.0766225325880001</v>
      </c>
      <c r="F592" s="15">
        <f t="shared" si="85"/>
        <v>0.625883156331</v>
      </c>
      <c r="G592" s="16">
        <f t="shared" si="85"/>
        <v>0</v>
      </c>
      <c r="H592" s="38"/>
      <c r="I592" s="16">
        <f t="shared" si="83"/>
        <v>-0.34661409197610776</v>
      </c>
      <c r="J592" s="16">
        <f t="shared" si="84"/>
        <v>-0.1199192127530196</v>
      </c>
      <c r="K592" s="16"/>
      <c r="L592" s="17">
        <f t="shared" si="86"/>
        <v>0.443567747246082</v>
      </c>
      <c r="M592" s="17">
        <f t="shared" si="87"/>
        <v>0.55643225275391806</v>
      </c>
      <c r="N592">
        <f t="shared" si="88"/>
        <v>1</v>
      </c>
      <c r="O592" s="18">
        <v>1</v>
      </c>
      <c r="P592" s="18" t="str">
        <f t="shared" si="89"/>
        <v>Y</v>
      </c>
    </row>
    <row r="593" spans="1:16">
      <c r="A593" s="14">
        <v>-0.69999504999999995</v>
      </c>
      <c r="B593" s="14">
        <v>-0.74329904000000002</v>
      </c>
      <c r="C593" s="37"/>
      <c r="D593" s="15">
        <f t="shared" si="81"/>
        <v>-0.26010804263699994</v>
      </c>
      <c r="E593" s="16">
        <f t="shared" si="82"/>
        <v>0.50411597132600006</v>
      </c>
      <c r="F593" s="15">
        <f t="shared" si="85"/>
        <v>0</v>
      </c>
      <c r="G593" s="16">
        <f t="shared" si="85"/>
        <v>0.50411597132600006</v>
      </c>
      <c r="H593" s="38"/>
      <c r="I593" s="16">
        <f t="shared" si="83"/>
        <v>1.4518539974188801E-2</v>
      </c>
      <c r="J593" s="16">
        <f t="shared" si="84"/>
        <v>0.24792423469812683</v>
      </c>
      <c r="K593" s="16"/>
      <c r="L593" s="17">
        <f t="shared" si="86"/>
        <v>0.44191204786593075</v>
      </c>
      <c r="M593" s="17">
        <f t="shared" si="87"/>
        <v>0.55808795213406914</v>
      </c>
      <c r="N593">
        <f t="shared" si="88"/>
        <v>1</v>
      </c>
      <c r="O593" s="18">
        <v>0</v>
      </c>
      <c r="P593" s="18" t="str">
        <f t="shared" si="89"/>
        <v>N</v>
      </c>
    </row>
    <row r="594" spans="1:16">
      <c r="A594" s="14">
        <v>2.2515256300000002</v>
      </c>
      <c r="B594" s="14">
        <v>1.61377302</v>
      </c>
      <c r="C594" s="37"/>
      <c r="D594" s="15">
        <f t="shared" si="81"/>
        <v>1.1545988905590003</v>
      </c>
      <c r="E594" s="16">
        <f t="shared" si="82"/>
        <v>-0.922225207396</v>
      </c>
      <c r="F594" s="15">
        <f t="shared" si="85"/>
        <v>1.1545988905590003</v>
      </c>
      <c r="G594" s="16">
        <f t="shared" si="85"/>
        <v>0</v>
      </c>
      <c r="H594" s="38"/>
      <c r="I594" s="16">
        <f t="shared" si="83"/>
        <v>-0.63941686559157429</v>
      </c>
      <c r="J594" s="16">
        <f t="shared" si="84"/>
        <v>-0.22122114743110446</v>
      </c>
      <c r="K594" s="16"/>
      <c r="L594" s="17">
        <f t="shared" si="86"/>
        <v>0.39694857944343531</v>
      </c>
      <c r="M594" s="17">
        <f t="shared" si="87"/>
        <v>0.60305142055656469</v>
      </c>
      <c r="N594">
        <f t="shared" si="88"/>
        <v>1</v>
      </c>
      <c r="O594" s="18">
        <v>1</v>
      </c>
      <c r="P594" s="18" t="str">
        <f t="shared" si="89"/>
        <v>Y</v>
      </c>
    </row>
    <row r="595" spans="1:16">
      <c r="A595" s="14">
        <v>0.61179192000000004</v>
      </c>
      <c r="B595" s="14">
        <v>1.27704844</v>
      </c>
      <c r="C595" s="37"/>
      <c r="D595" s="15">
        <f t="shared" si="81"/>
        <v>-2.940275493599992E-2</v>
      </c>
      <c r="E595" s="16">
        <f t="shared" si="82"/>
        <v>-1.005200073188</v>
      </c>
      <c r="F595" s="15">
        <f t="shared" si="85"/>
        <v>0</v>
      </c>
      <c r="G595" s="16">
        <f t="shared" si="85"/>
        <v>0</v>
      </c>
      <c r="H595" s="38"/>
      <c r="I595" s="16">
        <f t="shared" si="83"/>
        <v>0</v>
      </c>
      <c r="J595" s="16">
        <f t="shared" si="84"/>
        <v>0</v>
      </c>
      <c r="K595" s="16"/>
      <c r="L595" s="17">
        <f t="shared" si="86"/>
        <v>0.5</v>
      </c>
      <c r="M595" s="17">
        <f t="shared" si="87"/>
        <v>0.5</v>
      </c>
      <c r="N595">
        <f t="shared" si="88"/>
        <v>1</v>
      </c>
      <c r="O595" s="18">
        <v>1</v>
      </c>
      <c r="P595" s="18" t="str">
        <f t="shared" si="89"/>
        <v>Y</v>
      </c>
    </row>
    <row r="596" spans="1:16">
      <c r="A596" s="14">
        <v>-4.4101559999999998E-2</v>
      </c>
      <c r="B596" s="14">
        <v>0.26687470000000002</v>
      </c>
      <c r="C596" s="37"/>
      <c r="D596" s="15">
        <f t="shared" si="81"/>
        <v>-0.14475539475600002</v>
      </c>
      <c r="E596" s="16">
        <f t="shared" si="82"/>
        <v>-0.25054204975400002</v>
      </c>
      <c r="F596" s="15">
        <f t="shared" si="85"/>
        <v>0</v>
      </c>
      <c r="G596" s="16">
        <f t="shared" si="85"/>
        <v>0</v>
      </c>
      <c r="H596" s="38"/>
      <c r="I596" s="16">
        <f t="shared" si="83"/>
        <v>0</v>
      </c>
      <c r="J596" s="16">
        <f t="shared" si="84"/>
        <v>0</v>
      </c>
      <c r="K596" s="16"/>
      <c r="L596" s="17">
        <f t="shared" si="86"/>
        <v>0.5</v>
      </c>
      <c r="M596" s="17">
        <f t="shared" si="87"/>
        <v>0.5</v>
      </c>
      <c r="N596">
        <f t="shared" si="88"/>
        <v>1</v>
      </c>
      <c r="O596" s="18">
        <v>1</v>
      </c>
      <c r="P596" s="18" t="str">
        <f t="shared" si="89"/>
        <v>Y</v>
      </c>
    </row>
    <row r="597" spans="1:16">
      <c r="A597" s="14">
        <v>-0.69999504999999995</v>
      </c>
      <c r="B597" s="14">
        <v>-0.40657446000000003</v>
      </c>
      <c r="C597" s="37"/>
      <c r="D597" s="15">
        <f t="shared" si="81"/>
        <v>-0.39789574077299994</v>
      </c>
      <c r="E597" s="16">
        <f t="shared" si="82"/>
        <v>0.20109752178400003</v>
      </c>
      <c r="F597" s="15">
        <f t="shared" si="85"/>
        <v>0</v>
      </c>
      <c r="G597" s="16">
        <f t="shared" si="85"/>
        <v>0.20109752178400003</v>
      </c>
      <c r="H597" s="38"/>
      <c r="I597" s="16">
        <f t="shared" si="83"/>
        <v>5.7916086273792008E-3</v>
      </c>
      <c r="J597" s="16">
        <f t="shared" si="84"/>
        <v>9.8899761213371212E-2</v>
      </c>
      <c r="K597" s="16"/>
      <c r="L597" s="17">
        <f t="shared" si="86"/>
        <v>0.47673976325704776</v>
      </c>
      <c r="M597" s="17">
        <f t="shared" si="87"/>
        <v>0.5232602367429523</v>
      </c>
      <c r="N597">
        <f t="shared" si="88"/>
        <v>1</v>
      </c>
      <c r="O597" s="18">
        <v>0</v>
      </c>
      <c r="P597" s="18" t="str">
        <f t="shared" si="89"/>
        <v>N</v>
      </c>
    </row>
    <row r="598" spans="1:16">
      <c r="A598" s="14">
        <v>1.5956321499999999</v>
      </c>
      <c r="B598" s="14">
        <v>0.94032386000000001</v>
      </c>
      <c r="C598" s="37"/>
      <c r="D598" s="15">
        <f t="shared" si="81"/>
        <v>0.9014585526029999</v>
      </c>
      <c r="E598" s="16">
        <f t="shared" si="82"/>
        <v>-0.47058563350400001</v>
      </c>
      <c r="F598" s="15">
        <f t="shared" si="85"/>
        <v>0.9014585526029999</v>
      </c>
      <c r="G598" s="16">
        <f t="shared" si="85"/>
        <v>0</v>
      </c>
      <c r="H598" s="38"/>
      <c r="I598" s="16">
        <f t="shared" si="83"/>
        <v>-0.49922774643154133</v>
      </c>
      <c r="J598" s="16">
        <f t="shared" si="84"/>
        <v>-0.17271945867873478</v>
      </c>
      <c r="K598" s="16"/>
      <c r="L598" s="17">
        <f t="shared" si="86"/>
        <v>0.41909045228125619</v>
      </c>
      <c r="M598" s="17">
        <f t="shared" si="87"/>
        <v>0.58090954771874381</v>
      </c>
      <c r="N598">
        <f t="shared" si="88"/>
        <v>1</v>
      </c>
      <c r="O598" s="18">
        <v>1</v>
      </c>
      <c r="P598" s="18" t="str">
        <f t="shared" si="89"/>
        <v>Y</v>
      </c>
    </row>
    <row r="599" spans="1:16">
      <c r="A599" s="14">
        <v>-0.69999504999999995</v>
      </c>
      <c r="B599" s="14">
        <v>-0.74329904000000002</v>
      </c>
      <c r="C599" s="37"/>
      <c r="D599" s="15">
        <f t="shared" si="81"/>
        <v>-0.26010804263699994</v>
      </c>
      <c r="E599" s="16">
        <f t="shared" si="82"/>
        <v>0.50411597132600006</v>
      </c>
      <c r="F599" s="15">
        <f t="shared" si="85"/>
        <v>0</v>
      </c>
      <c r="G599" s="16">
        <f t="shared" si="85"/>
        <v>0.50411597132600006</v>
      </c>
      <c r="H599" s="38"/>
      <c r="I599" s="16">
        <f t="shared" si="83"/>
        <v>1.4518539974188801E-2</v>
      </c>
      <c r="J599" s="16">
        <f t="shared" si="84"/>
        <v>0.24792423469812683</v>
      </c>
      <c r="K599" s="16"/>
      <c r="L599" s="17">
        <f t="shared" si="86"/>
        <v>0.44191204786593075</v>
      </c>
      <c r="M599" s="17">
        <f t="shared" si="87"/>
        <v>0.55808795213406914</v>
      </c>
      <c r="N599">
        <f t="shared" si="88"/>
        <v>1</v>
      </c>
      <c r="O599" s="18">
        <v>0</v>
      </c>
      <c r="P599" s="18" t="str">
        <f t="shared" si="89"/>
        <v>N</v>
      </c>
    </row>
    <row r="600" spans="1:16">
      <c r="A600" s="14">
        <v>-0.69999504999999995</v>
      </c>
      <c r="B600" s="14">
        <v>-0.40657446000000003</v>
      </c>
      <c r="C600" s="37"/>
      <c r="D600" s="15">
        <f t="shared" si="81"/>
        <v>-0.39789574077299994</v>
      </c>
      <c r="E600" s="16">
        <f t="shared" si="82"/>
        <v>0.20109752178400003</v>
      </c>
      <c r="F600" s="15">
        <f t="shared" si="85"/>
        <v>0</v>
      </c>
      <c r="G600" s="16">
        <f t="shared" si="85"/>
        <v>0.20109752178400003</v>
      </c>
      <c r="H600" s="38"/>
      <c r="I600" s="16">
        <f t="shared" si="83"/>
        <v>5.7916086273792008E-3</v>
      </c>
      <c r="J600" s="16">
        <f t="shared" si="84"/>
        <v>9.8899761213371212E-2</v>
      </c>
      <c r="K600" s="16"/>
      <c r="L600" s="17">
        <f t="shared" si="86"/>
        <v>0.47673976325704776</v>
      </c>
      <c r="M600" s="17">
        <f t="shared" si="87"/>
        <v>0.5232602367429523</v>
      </c>
      <c r="N600">
        <f t="shared" si="88"/>
        <v>1</v>
      </c>
      <c r="O600" s="18">
        <v>0</v>
      </c>
      <c r="P600" s="18" t="str">
        <f t="shared" si="89"/>
        <v>N</v>
      </c>
    </row>
    <row r="601" spans="1:16">
      <c r="A601" s="14">
        <v>-0.69999504999999995</v>
      </c>
      <c r="B601" s="14">
        <v>-6.9849880000000003E-2</v>
      </c>
      <c r="C601" s="37"/>
      <c r="D601" s="15">
        <f t="shared" si="81"/>
        <v>-0.53568343890899994</v>
      </c>
      <c r="E601" s="16">
        <f t="shared" si="82"/>
        <v>-0.10192092775799999</v>
      </c>
      <c r="F601" s="15">
        <f t="shared" si="85"/>
        <v>0</v>
      </c>
      <c r="G601" s="16">
        <f t="shared" si="85"/>
        <v>0</v>
      </c>
      <c r="H601" s="38"/>
      <c r="I601" s="16">
        <f t="shared" si="83"/>
        <v>0</v>
      </c>
      <c r="J601" s="16">
        <f t="shared" si="84"/>
        <v>0</v>
      </c>
      <c r="K601" s="16"/>
      <c r="L601" s="17">
        <f t="shared" si="86"/>
        <v>0.5</v>
      </c>
      <c r="M601" s="17">
        <f t="shared" si="87"/>
        <v>0.5</v>
      </c>
      <c r="N601">
        <f t="shared" si="88"/>
        <v>1</v>
      </c>
      <c r="O601" s="18">
        <v>0</v>
      </c>
      <c r="P601" s="18" t="str">
        <f t="shared" si="89"/>
        <v>N</v>
      </c>
    </row>
    <row r="602" spans="1:16">
      <c r="A602" s="14">
        <v>-0.69999504999999995</v>
      </c>
      <c r="B602" s="14">
        <v>-0.74329904000000002</v>
      </c>
      <c r="C602" s="37"/>
      <c r="D602" s="15">
        <f t="shared" si="81"/>
        <v>-0.26010804263699994</v>
      </c>
      <c r="E602" s="16">
        <f t="shared" si="82"/>
        <v>0.50411597132600006</v>
      </c>
      <c r="F602" s="15">
        <f t="shared" si="85"/>
        <v>0</v>
      </c>
      <c r="G602" s="16">
        <f t="shared" si="85"/>
        <v>0.50411597132600006</v>
      </c>
      <c r="H602" s="38"/>
      <c r="I602" s="16">
        <f t="shared" si="83"/>
        <v>1.4518539974188801E-2</v>
      </c>
      <c r="J602" s="16">
        <f t="shared" si="84"/>
        <v>0.24792423469812683</v>
      </c>
      <c r="K602" s="16"/>
      <c r="L602" s="17">
        <f t="shared" si="86"/>
        <v>0.44191204786593075</v>
      </c>
      <c r="M602" s="17">
        <f t="shared" si="87"/>
        <v>0.55808795213406914</v>
      </c>
      <c r="N602">
        <f t="shared" si="88"/>
        <v>1</v>
      </c>
      <c r="O602" s="18">
        <v>0</v>
      </c>
      <c r="P602" s="18" t="str">
        <f t="shared" si="89"/>
        <v>N</v>
      </c>
    </row>
    <row r="603" spans="1:16">
      <c r="A603" s="14">
        <v>-0.37204830999999999</v>
      </c>
      <c r="B603" s="14">
        <v>0.26687470000000002</v>
      </c>
      <c r="C603" s="37"/>
      <c r="D603" s="15">
        <f t="shared" si="81"/>
        <v>-0.40911326993100006</v>
      </c>
      <c r="E603" s="16">
        <f t="shared" si="82"/>
        <v>-0.32774071470400001</v>
      </c>
      <c r="F603" s="15">
        <f t="shared" si="85"/>
        <v>0</v>
      </c>
      <c r="G603" s="16">
        <f t="shared" si="85"/>
        <v>0</v>
      </c>
      <c r="H603" s="38"/>
      <c r="I603" s="16">
        <f t="shared" si="83"/>
        <v>0</v>
      </c>
      <c r="J603" s="16">
        <f t="shared" si="84"/>
        <v>0</v>
      </c>
      <c r="K603" s="16"/>
      <c r="L603" s="17">
        <f t="shared" si="86"/>
        <v>0.5</v>
      </c>
      <c r="M603" s="17">
        <f t="shared" si="87"/>
        <v>0.5</v>
      </c>
      <c r="N603">
        <f t="shared" si="88"/>
        <v>1</v>
      </c>
      <c r="O603" s="18">
        <v>0</v>
      </c>
      <c r="P603" s="18" t="str">
        <f t="shared" si="89"/>
        <v>N</v>
      </c>
    </row>
    <row r="604" spans="1:16">
      <c r="A604" s="14">
        <v>-0.69999504999999995</v>
      </c>
      <c r="B604" s="14">
        <v>-0.74329904000000002</v>
      </c>
      <c r="C604" s="37"/>
      <c r="D604" s="15">
        <f t="shared" si="81"/>
        <v>-0.26010804263699994</v>
      </c>
      <c r="E604" s="16">
        <f t="shared" si="82"/>
        <v>0.50411597132600006</v>
      </c>
      <c r="F604" s="15">
        <f t="shared" si="85"/>
        <v>0</v>
      </c>
      <c r="G604" s="16">
        <f t="shared" si="85"/>
        <v>0.50411597132600006</v>
      </c>
      <c r="H604" s="38"/>
      <c r="I604" s="16">
        <f t="shared" si="83"/>
        <v>1.4518539974188801E-2</v>
      </c>
      <c r="J604" s="16">
        <f t="shared" si="84"/>
        <v>0.24792423469812683</v>
      </c>
      <c r="K604" s="16"/>
      <c r="L604" s="17">
        <f t="shared" si="86"/>
        <v>0.44191204786593075</v>
      </c>
      <c r="M604" s="17">
        <f t="shared" si="87"/>
        <v>0.55808795213406914</v>
      </c>
      <c r="N604">
        <f t="shared" si="88"/>
        <v>1</v>
      </c>
      <c r="O604" s="18">
        <v>0</v>
      </c>
      <c r="P604" s="18" t="str">
        <f t="shared" si="89"/>
        <v>N</v>
      </c>
    </row>
    <row r="605" spans="1:16">
      <c r="A605" s="14">
        <v>-0.69999504999999995</v>
      </c>
      <c r="B605" s="14">
        <v>-0.74329904000000002</v>
      </c>
      <c r="C605" s="37"/>
      <c r="D605" s="15">
        <f t="shared" si="81"/>
        <v>-0.26010804263699994</v>
      </c>
      <c r="E605" s="16">
        <f t="shared" si="82"/>
        <v>0.50411597132600006</v>
      </c>
      <c r="F605" s="15">
        <f t="shared" si="85"/>
        <v>0</v>
      </c>
      <c r="G605" s="16">
        <f t="shared" si="85"/>
        <v>0.50411597132600006</v>
      </c>
      <c r="H605" s="38"/>
      <c r="I605" s="16">
        <f t="shared" si="83"/>
        <v>1.4518539974188801E-2</v>
      </c>
      <c r="J605" s="16">
        <f t="shared" si="84"/>
        <v>0.24792423469812683</v>
      </c>
      <c r="K605" s="16"/>
      <c r="L605" s="17">
        <f t="shared" si="86"/>
        <v>0.44191204786593075</v>
      </c>
      <c r="M605" s="17">
        <f t="shared" si="87"/>
        <v>0.55808795213406914</v>
      </c>
      <c r="N605">
        <f t="shared" si="88"/>
        <v>1</v>
      </c>
      <c r="O605" s="18">
        <v>0</v>
      </c>
      <c r="P605" s="18" t="str">
        <f t="shared" si="89"/>
        <v>N</v>
      </c>
    </row>
    <row r="606" spans="1:16">
      <c r="A606" s="14">
        <v>-0.69999504999999995</v>
      </c>
      <c r="B606" s="14">
        <v>-0.74329904000000002</v>
      </c>
      <c r="C606" s="37"/>
      <c r="D606" s="15">
        <f t="shared" si="81"/>
        <v>-0.26010804263699994</v>
      </c>
      <c r="E606" s="16">
        <f t="shared" si="82"/>
        <v>0.50411597132600006</v>
      </c>
      <c r="F606" s="15">
        <f t="shared" si="85"/>
        <v>0</v>
      </c>
      <c r="G606" s="16">
        <f t="shared" si="85"/>
        <v>0.50411597132600006</v>
      </c>
      <c r="H606" s="38"/>
      <c r="I606" s="16">
        <f t="shared" si="83"/>
        <v>1.4518539974188801E-2</v>
      </c>
      <c r="J606" s="16">
        <f t="shared" si="84"/>
        <v>0.24792423469812683</v>
      </c>
      <c r="K606" s="16"/>
      <c r="L606" s="17">
        <f t="shared" si="86"/>
        <v>0.44191204786593075</v>
      </c>
      <c r="M606" s="17">
        <f t="shared" si="87"/>
        <v>0.55808795213406914</v>
      </c>
      <c r="N606">
        <f t="shared" si="88"/>
        <v>1</v>
      </c>
      <c r="O606" s="18">
        <v>0</v>
      </c>
      <c r="P606" s="18" t="str">
        <f t="shared" si="89"/>
        <v>N</v>
      </c>
    </row>
    <row r="607" spans="1:16">
      <c r="A607" s="14">
        <v>0.28384517999999997</v>
      </c>
      <c r="B607" s="14">
        <v>0.94032386000000001</v>
      </c>
      <c r="C607" s="37"/>
      <c r="D607" s="15">
        <f t="shared" si="81"/>
        <v>-0.15597292391400006</v>
      </c>
      <c r="E607" s="16">
        <f t="shared" si="82"/>
        <v>-0.77938028624200006</v>
      </c>
      <c r="F607" s="15">
        <f t="shared" si="85"/>
        <v>0</v>
      </c>
      <c r="G607" s="16">
        <f t="shared" si="85"/>
        <v>0</v>
      </c>
      <c r="H607" s="38"/>
      <c r="I607" s="16">
        <f t="shared" si="83"/>
        <v>0</v>
      </c>
      <c r="J607" s="16">
        <f t="shared" si="84"/>
        <v>0</v>
      </c>
      <c r="K607" s="16"/>
      <c r="L607" s="17">
        <f t="shared" si="86"/>
        <v>0.5</v>
      </c>
      <c r="M607" s="17">
        <f t="shared" si="87"/>
        <v>0.5</v>
      </c>
      <c r="N607">
        <f t="shared" si="88"/>
        <v>1</v>
      </c>
      <c r="O607" s="18">
        <v>1</v>
      </c>
      <c r="P607" s="18" t="str">
        <f t="shared" si="89"/>
        <v>Y</v>
      </c>
    </row>
    <row r="608" spans="1:16">
      <c r="A608" s="14">
        <v>-4.4101559999999998E-2</v>
      </c>
      <c r="B608" s="14">
        <v>-0.40657446000000003</v>
      </c>
      <c r="C608" s="37"/>
      <c r="D608" s="15">
        <f t="shared" si="81"/>
        <v>0.13082000151599998</v>
      </c>
      <c r="E608" s="16">
        <f t="shared" si="82"/>
        <v>0.35549484933000003</v>
      </c>
      <c r="F608" s="15">
        <f t="shared" si="85"/>
        <v>0.13082000151599998</v>
      </c>
      <c r="G608" s="16">
        <f t="shared" si="85"/>
        <v>0.35549484933000003</v>
      </c>
      <c r="H608" s="38"/>
      <c r="I608" s="16">
        <f t="shared" si="83"/>
        <v>-6.2209865178856787E-2</v>
      </c>
      <c r="J608" s="16">
        <f t="shared" si="84"/>
        <v>0.14976725461002843</v>
      </c>
      <c r="K608" s="16"/>
      <c r="L608" s="17">
        <f t="shared" si="86"/>
        <v>0.44720327082278671</v>
      </c>
      <c r="M608" s="17">
        <f t="shared" si="87"/>
        <v>0.55279672917721323</v>
      </c>
      <c r="N608">
        <f t="shared" si="88"/>
        <v>1</v>
      </c>
      <c r="O608" s="18">
        <v>1</v>
      </c>
      <c r="P608" s="18" t="str">
        <f t="shared" si="89"/>
        <v>Y</v>
      </c>
    </row>
    <row r="609" spans="1:16">
      <c r="A609" s="14">
        <v>0.61179192000000004</v>
      </c>
      <c r="B609" s="14">
        <v>2.2872221800000001</v>
      </c>
      <c r="C609" s="37"/>
      <c r="D609" s="15">
        <f t="shared" si="81"/>
        <v>-0.44276584934400004</v>
      </c>
      <c r="E609" s="16">
        <f t="shared" si="82"/>
        <v>-1.914255421814</v>
      </c>
      <c r="F609" s="15">
        <f t="shared" si="85"/>
        <v>0</v>
      </c>
      <c r="G609" s="16">
        <f t="shared" si="85"/>
        <v>0</v>
      </c>
      <c r="H609" s="38"/>
      <c r="I609" s="16">
        <f t="shared" si="83"/>
        <v>0</v>
      </c>
      <c r="J609" s="16">
        <f t="shared" si="84"/>
        <v>0</v>
      </c>
      <c r="K609" s="16"/>
      <c r="L609" s="17">
        <f t="shared" si="86"/>
        <v>0.5</v>
      </c>
      <c r="M609" s="17">
        <f t="shared" si="87"/>
        <v>0.5</v>
      </c>
      <c r="N609">
        <f t="shared" si="88"/>
        <v>1</v>
      </c>
      <c r="O609" s="18">
        <v>1</v>
      </c>
      <c r="P609" s="18" t="str">
        <f t="shared" si="89"/>
        <v>Y</v>
      </c>
    </row>
    <row r="610" spans="1:16">
      <c r="A610" s="14">
        <v>-0.69999504999999995</v>
      </c>
      <c r="B610" s="14">
        <v>-0.74329904000000002</v>
      </c>
      <c r="C610" s="37"/>
      <c r="D610" s="15">
        <f t="shared" si="81"/>
        <v>-0.26010804263699994</v>
      </c>
      <c r="E610" s="16">
        <f t="shared" si="82"/>
        <v>0.50411597132600006</v>
      </c>
      <c r="F610" s="15">
        <f t="shared" si="85"/>
        <v>0</v>
      </c>
      <c r="G610" s="16">
        <f t="shared" si="85"/>
        <v>0.50411597132600006</v>
      </c>
      <c r="H610" s="38"/>
      <c r="I610" s="16">
        <f t="shared" si="83"/>
        <v>1.4518539974188801E-2</v>
      </c>
      <c r="J610" s="16">
        <f t="shared" si="84"/>
        <v>0.24792423469812683</v>
      </c>
      <c r="K610" s="16"/>
      <c r="L610" s="17">
        <f t="shared" si="86"/>
        <v>0.44191204786593075</v>
      </c>
      <c r="M610" s="17">
        <f t="shared" si="87"/>
        <v>0.55808795213406914</v>
      </c>
      <c r="N610">
        <f t="shared" si="88"/>
        <v>1</v>
      </c>
      <c r="O610" s="18">
        <v>0</v>
      </c>
      <c r="P610" s="18" t="str">
        <f t="shared" si="89"/>
        <v>N</v>
      </c>
    </row>
    <row r="611" spans="1:16">
      <c r="A611" s="14">
        <v>-0.69999504999999995</v>
      </c>
      <c r="B611" s="14">
        <v>-0.74329904000000002</v>
      </c>
      <c r="C611" s="37"/>
      <c r="D611" s="15">
        <f t="shared" si="81"/>
        <v>-0.26010804263699994</v>
      </c>
      <c r="E611" s="16">
        <f t="shared" si="82"/>
        <v>0.50411597132600006</v>
      </c>
      <c r="F611" s="15">
        <f t="shared" si="85"/>
        <v>0</v>
      </c>
      <c r="G611" s="16">
        <f t="shared" si="85"/>
        <v>0.50411597132600006</v>
      </c>
      <c r="H611" s="38"/>
      <c r="I611" s="16">
        <f t="shared" si="83"/>
        <v>1.4518539974188801E-2</v>
      </c>
      <c r="J611" s="16">
        <f t="shared" si="84"/>
        <v>0.24792423469812683</v>
      </c>
      <c r="K611" s="16"/>
      <c r="L611" s="17">
        <f t="shared" si="86"/>
        <v>0.44191204786593075</v>
      </c>
      <c r="M611" s="17">
        <f t="shared" si="87"/>
        <v>0.55808795213406914</v>
      </c>
      <c r="N611">
        <f t="shared" si="88"/>
        <v>1</v>
      </c>
      <c r="O611" s="18">
        <v>0</v>
      </c>
      <c r="P611" s="18" t="str">
        <f t="shared" si="89"/>
        <v>N</v>
      </c>
    </row>
    <row r="612" spans="1:16">
      <c r="A612" s="14">
        <v>2.2515256300000002</v>
      </c>
      <c r="B612" s="14">
        <v>2.2872221800000001</v>
      </c>
      <c r="C612" s="37"/>
      <c r="D612" s="15">
        <f t="shared" si="81"/>
        <v>0.87902349428700011</v>
      </c>
      <c r="E612" s="16">
        <f t="shared" si="82"/>
        <v>-1.5282621064799999</v>
      </c>
      <c r="F612" s="15">
        <f t="shared" si="85"/>
        <v>0.87902349428700011</v>
      </c>
      <c r="G612" s="16">
        <f t="shared" si="85"/>
        <v>0</v>
      </c>
      <c r="H612" s="38"/>
      <c r="I612" s="16">
        <f t="shared" si="83"/>
        <v>-0.48680321113614061</v>
      </c>
      <c r="J612" s="16">
        <f t="shared" si="84"/>
        <v>-0.16842090150538921</v>
      </c>
      <c r="K612" s="16"/>
      <c r="L612" s="17">
        <f t="shared" si="86"/>
        <v>0.4210700419012775</v>
      </c>
      <c r="M612" s="17">
        <f t="shared" si="87"/>
        <v>0.5789299580987225</v>
      </c>
      <c r="N612">
        <f t="shared" si="88"/>
        <v>1</v>
      </c>
      <c r="O612" s="18">
        <v>1</v>
      </c>
      <c r="P612" s="18" t="str">
        <f t="shared" si="89"/>
        <v>Y</v>
      </c>
    </row>
    <row r="613" spans="1:16">
      <c r="A613" s="14">
        <v>-0.69999504999999995</v>
      </c>
      <c r="B613" s="14">
        <v>-0.74329904000000002</v>
      </c>
      <c r="C613" s="37"/>
      <c r="D613" s="15">
        <f t="shared" si="81"/>
        <v>-0.26010804263699994</v>
      </c>
      <c r="E613" s="16">
        <f t="shared" si="82"/>
        <v>0.50411597132600006</v>
      </c>
      <c r="F613" s="15">
        <f t="shared" si="85"/>
        <v>0</v>
      </c>
      <c r="G613" s="16">
        <f t="shared" si="85"/>
        <v>0.50411597132600006</v>
      </c>
      <c r="H613" s="38"/>
      <c r="I613" s="16">
        <f t="shared" si="83"/>
        <v>1.4518539974188801E-2</v>
      </c>
      <c r="J613" s="16">
        <f t="shared" si="84"/>
        <v>0.24792423469812683</v>
      </c>
      <c r="K613" s="16"/>
      <c r="L613" s="17">
        <f t="shared" si="86"/>
        <v>0.44191204786593075</v>
      </c>
      <c r="M613" s="17">
        <f t="shared" si="87"/>
        <v>0.55808795213406914</v>
      </c>
      <c r="N613">
        <f t="shared" si="88"/>
        <v>1</v>
      </c>
      <c r="O613" s="18">
        <v>0</v>
      </c>
      <c r="P613" s="18" t="str">
        <f t="shared" si="89"/>
        <v>N</v>
      </c>
    </row>
    <row r="614" spans="1:16">
      <c r="A614" s="14">
        <v>0.28384517999999997</v>
      </c>
      <c r="B614" s="14">
        <v>-6.9849880000000003E-2</v>
      </c>
      <c r="C614" s="37"/>
      <c r="D614" s="15">
        <f t="shared" si="81"/>
        <v>0.25739017049399998</v>
      </c>
      <c r="E614" s="16">
        <f t="shared" si="82"/>
        <v>0.12967506238400001</v>
      </c>
      <c r="F614" s="15">
        <f t="shared" si="85"/>
        <v>0.25739017049399998</v>
      </c>
      <c r="G614" s="16">
        <f t="shared" si="85"/>
        <v>0.12967506238400001</v>
      </c>
      <c r="H614" s="38"/>
      <c r="I614" s="16">
        <f t="shared" si="83"/>
        <v>-0.13880803462291799</v>
      </c>
      <c r="J614" s="16">
        <f t="shared" si="84"/>
        <v>1.4458239013800805E-2</v>
      </c>
      <c r="K614" s="16"/>
      <c r="L614" s="17">
        <f t="shared" si="86"/>
        <v>0.46175826225524652</v>
      </c>
      <c r="M614" s="17">
        <f t="shared" si="87"/>
        <v>0.53824173774475337</v>
      </c>
      <c r="N614">
        <f t="shared" si="88"/>
        <v>1</v>
      </c>
      <c r="O614" s="18">
        <v>1</v>
      </c>
      <c r="P614" s="18" t="str">
        <f t="shared" si="89"/>
        <v>Y</v>
      </c>
    </row>
    <row r="615" spans="1:16">
      <c r="A615" s="14">
        <v>2.2515256300000002</v>
      </c>
      <c r="B615" s="14">
        <v>2.2872221800000001</v>
      </c>
      <c r="C615" s="37"/>
      <c r="D615" s="15">
        <f t="shared" si="81"/>
        <v>0.87902349428700011</v>
      </c>
      <c r="E615" s="16">
        <f t="shared" si="82"/>
        <v>-1.5282621064799999</v>
      </c>
      <c r="F615" s="15">
        <f t="shared" si="85"/>
        <v>0.87902349428700011</v>
      </c>
      <c r="G615" s="16">
        <f t="shared" si="85"/>
        <v>0</v>
      </c>
      <c r="H615" s="38"/>
      <c r="I615" s="16">
        <f t="shared" si="83"/>
        <v>-0.48680321113614061</v>
      </c>
      <c r="J615" s="16">
        <f t="shared" si="84"/>
        <v>-0.16842090150538921</v>
      </c>
      <c r="K615" s="16"/>
      <c r="L615" s="17">
        <f t="shared" si="86"/>
        <v>0.4210700419012775</v>
      </c>
      <c r="M615" s="17">
        <f t="shared" si="87"/>
        <v>0.5789299580987225</v>
      </c>
      <c r="N615">
        <f t="shared" si="88"/>
        <v>1</v>
      </c>
      <c r="O615" s="18">
        <v>1</v>
      </c>
      <c r="P615" s="18" t="str">
        <f t="shared" si="89"/>
        <v>Y</v>
      </c>
    </row>
    <row r="616" spans="1:16">
      <c r="A616" s="14">
        <v>2.2515256300000002</v>
      </c>
      <c r="B616" s="14">
        <v>2.2872221800000001</v>
      </c>
      <c r="C616" s="37"/>
      <c r="D616" s="15">
        <f t="shared" si="81"/>
        <v>0.87902349428700011</v>
      </c>
      <c r="E616" s="16">
        <f t="shared" si="82"/>
        <v>-1.5282621064799999</v>
      </c>
      <c r="F616" s="15">
        <f t="shared" si="85"/>
        <v>0.87902349428700011</v>
      </c>
      <c r="G616" s="16">
        <f t="shared" si="85"/>
        <v>0</v>
      </c>
      <c r="H616" s="38"/>
      <c r="I616" s="16">
        <f t="shared" si="83"/>
        <v>-0.48680321113614061</v>
      </c>
      <c r="J616" s="16">
        <f t="shared" si="84"/>
        <v>-0.16842090150538921</v>
      </c>
      <c r="K616" s="16"/>
      <c r="L616" s="17">
        <f t="shared" si="86"/>
        <v>0.4210700419012775</v>
      </c>
      <c r="M616" s="17">
        <f t="shared" si="87"/>
        <v>0.5789299580987225</v>
      </c>
      <c r="N616">
        <f t="shared" si="88"/>
        <v>1</v>
      </c>
      <c r="O616" s="18">
        <v>1</v>
      </c>
      <c r="P616" s="18" t="str">
        <f t="shared" si="89"/>
        <v>Y</v>
      </c>
    </row>
    <row r="617" spans="1:16">
      <c r="A617" s="14">
        <v>-4.4101559999999998E-2</v>
      </c>
      <c r="B617" s="14">
        <v>-0.74329904000000002</v>
      </c>
      <c r="C617" s="37"/>
      <c r="D617" s="15">
        <f t="shared" si="81"/>
        <v>0.26860769965200004</v>
      </c>
      <c r="E617" s="16">
        <f t="shared" si="82"/>
        <v>0.65851329887200005</v>
      </c>
      <c r="F617" s="15">
        <f t="shared" si="85"/>
        <v>0.26860769965200004</v>
      </c>
      <c r="G617" s="16">
        <f t="shared" si="85"/>
        <v>0.65851329887200005</v>
      </c>
      <c r="H617" s="38"/>
      <c r="I617" s="16">
        <f t="shared" si="83"/>
        <v>-0.129789761059764</v>
      </c>
      <c r="J617" s="16">
        <f t="shared" si="84"/>
        <v>0.27239160513192645</v>
      </c>
      <c r="K617" s="16"/>
      <c r="L617" s="17">
        <f t="shared" si="86"/>
        <v>0.40078835622739156</v>
      </c>
      <c r="M617" s="17">
        <f t="shared" si="87"/>
        <v>0.59921164377260849</v>
      </c>
      <c r="N617">
        <f t="shared" si="88"/>
        <v>1</v>
      </c>
      <c r="O617" s="18">
        <v>0</v>
      </c>
      <c r="P617" s="18" t="str">
        <f t="shared" si="89"/>
        <v>N</v>
      </c>
    </row>
    <row r="618" spans="1:16">
      <c r="A618" s="14">
        <v>-0.69999504999999995</v>
      </c>
      <c r="B618" s="14">
        <v>-0.74329904000000002</v>
      </c>
      <c r="C618" s="37"/>
      <c r="D618" s="15">
        <f t="shared" si="81"/>
        <v>-0.26010804263699994</v>
      </c>
      <c r="E618" s="16">
        <f t="shared" si="82"/>
        <v>0.50411597132600006</v>
      </c>
      <c r="F618" s="15">
        <f t="shared" si="85"/>
        <v>0</v>
      </c>
      <c r="G618" s="16">
        <f t="shared" si="85"/>
        <v>0.50411597132600006</v>
      </c>
      <c r="H618" s="38"/>
      <c r="I618" s="16">
        <f t="shared" si="83"/>
        <v>1.4518539974188801E-2</v>
      </c>
      <c r="J618" s="16">
        <f t="shared" si="84"/>
        <v>0.24792423469812683</v>
      </c>
      <c r="K618" s="16"/>
      <c r="L618" s="17">
        <f t="shared" si="86"/>
        <v>0.44191204786593075</v>
      </c>
      <c r="M618" s="17">
        <f t="shared" si="87"/>
        <v>0.55808795213406914</v>
      </c>
      <c r="N618">
        <f t="shared" si="88"/>
        <v>1</v>
      </c>
      <c r="O618" s="18">
        <v>0</v>
      </c>
      <c r="P618" s="18" t="str">
        <f t="shared" si="89"/>
        <v>N</v>
      </c>
    </row>
    <row r="619" spans="1:16">
      <c r="A619" s="14">
        <v>-0.69999504999999995</v>
      </c>
      <c r="B619" s="14">
        <v>-6.9849880000000003E-2</v>
      </c>
      <c r="C619" s="37"/>
      <c r="D619" s="15">
        <f t="shared" si="81"/>
        <v>-0.53568343890899994</v>
      </c>
      <c r="E619" s="16">
        <f t="shared" si="82"/>
        <v>-0.10192092775799999</v>
      </c>
      <c r="F619" s="15">
        <f t="shared" si="85"/>
        <v>0</v>
      </c>
      <c r="G619" s="16">
        <f t="shared" si="85"/>
        <v>0</v>
      </c>
      <c r="H619" s="38"/>
      <c r="I619" s="16">
        <f t="shared" si="83"/>
        <v>0</v>
      </c>
      <c r="J619" s="16">
        <f t="shared" si="84"/>
        <v>0</v>
      </c>
      <c r="K619" s="16"/>
      <c r="L619" s="17">
        <f t="shared" si="86"/>
        <v>0.5</v>
      </c>
      <c r="M619" s="17">
        <f t="shared" si="87"/>
        <v>0.5</v>
      </c>
      <c r="N619">
        <f t="shared" si="88"/>
        <v>1</v>
      </c>
      <c r="O619" s="18">
        <v>0</v>
      </c>
      <c r="P619" s="18" t="str">
        <f t="shared" si="89"/>
        <v>N</v>
      </c>
    </row>
    <row r="620" spans="1:16">
      <c r="A620" s="14">
        <v>-0.69999504999999995</v>
      </c>
      <c r="B620" s="14">
        <v>-0.74329904000000002</v>
      </c>
      <c r="C620" s="37"/>
      <c r="D620" s="15">
        <f t="shared" si="81"/>
        <v>-0.26010804263699994</v>
      </c>
      <c r="E620" s="16">
        <f t="shared" si="82"/>
        <v>0.50411597132600006</v>
      </c>
      <c r="F620" s="15">
        <f t="shared" si="85"/>
        <v>0</v>
      </c>
      <c r="G620" s="16">
        <f t="shared" si="85"/>
        <v>0.50411597132600006</v>
      </c>
      <c r="H620" s="38"/>
      <c r="I620" s="16">
        <f t="shared" si="83"/>
        <v>1.4518539974188801E-2</v>
      </c>
      <c r="J620" s="16">
        <f t="shared" si="84"/>
        <v>0.24792423469812683</v>
      </c>
      <c r="K620" s="16"/>
      <c r="L620" s="17">
        <f t="shared" si="86"/>
        <v>0.44191204786593075</v>
      </c>
      <c r="M620" s="17">
        <f t="shared" si="87"/>
        <v>0.55808795213406914</v>
      </c>
      <c r="N620">
        <f t="shared" si="88"/>
        <v>1</v>
      </c>
      <c r="O620" s="18">
        <v>0</v>
      </c>
      <c r="P620" s="18" t="str">
        <f t="shared" si="89"/>
        <v>N</v>
      </c>
    </row>
    <row r="621" spans="1:16">
      <c r="A621" s="14">
        <v>-0.69999504999999995</v>
      </c>
      <c r="B621" s="14">
        <v>-0.74329904000000002</v>
      </c>
      <c r="C621" s="37"/>
      <c r="D621" s="15">
        <f t="shared" si="81"/>
        <v>-0.26010804263699994</v>
      </c>
      <c r="E621" s="16">
        <f t="shared" si="82"/>
        <v>0.50411597132600006</v>
      </c>
      <c r="F621" s="15">
        <f t="shared" si="85"/>
        <v>0</v>
      </c>
      <c r="G621" s="16">
        <f t="shared" si="85"/>
        <v>0.50411597132600006</v>
      </c>
      <c r="H621" s="38"/>
      <c r="I621" s="16">
        <f t="shared" si="83"/>
        <v>1.4518539974188801E-2</v>
      </c>
      <c r="J621" s="16">
        <f t="shared" si="84"/>
        <v>0.24792423469812683</v>
      </c>
      <c r="K621" s="16"/>
      <c r="L621" s="17">
        <f t="shared" si="86"/>
        <v>0.44191204786593075</v>
      </c>
      <c r="M621" s="17">
        <f t="shared" si="87"/>
        <v>0.55808795213406914</v>
      </c>
      <c r="N621">
        <f t="shared" si="88"/>
        <v>1</v>
      </c>
      <c r="O621" s="18">
        <v>0</v>
      </c>
      <c r="P621" s="18" t="str">
        <f t="shared" si="89"/>
        <v>N</v>
      </c>
    </row>
    <row r="622" spans="1:16">
      <c r="A622" s="14">
        <v>-0.69999504999999995</v>
      </c>
      <c r="B622" s="14">
        <v>-0.74329904000000002</v>
      </c>
      <c r="C622" s="37"/>
      <c r="D622" s="15">
        <f t="shared" si="81"/>
        <v>-0.26010804263699994</v>
      </c>
      <c r="E622" s="16">
        <f t="shared" si="82"/>
        <v>0.50411597132600006</v>
      </c>
      <c r="F622" s="15">
        <f t="shared" si="85"/>
        <v>0</v>
      </c>
      <c r="G622" s="16">
        <f t="shared" si="85"/>
        <v>0.50411597132600006</v>
      </c>
      <c r="H622" s="38"/>
      <c r="I622" s="16">
        <f t="shared" si="83"/>
        <v>1.4518539974188801E-2</v>
      </c>
      <c r="J622" s="16">
        <f t="shared" si="84"/>
        <v>0.24792423469812683</v>
      </c>
      <c r="K622" s="16"/>
      <c r="L622" s="17">
        <f t="shared" si="86"/>
        <v>0.44191204786593075</v>
      </c>
      <c r="M622" s="17">
        <f t="shared" si="87"/>
        <v>0.55808795213406914</v>
      </c>
      <c r="N622">
        <f t="shared" si="88"/>
        <v>1</v>
      </c>
      <c r="O622" s="18">
        <v>0</v>
      </c>
      <c r="P622" s="18" t="str">
        <f t="shared" si="89"/>
        <v>N</v>
      </c>
    </row>
    <row r="623" spans="1:16">
      <c r="A623" s="14">
        <v>-0.69999504999999995</v>
      </c>
      <c r="B623" s="14">
        <v>-0.74329904000000002</v>
      </c>
      <c r="C623" s="37"/>
      <c r="D623" s="15">
        <f t="shared" si="81"/>
        <v>-0.26010804263699994</v>
      </c>
      <c r="E623" s="16">
        <f t="shared" si="82"/>
        <v>0.50411597132600006</v>
      </c>
      <c r="F623" s="15">
        <f t="shared" si="85"/>
        <v>0</v>
      </c>
      <c r="G623" s="16">
        <f t="shared" si="85"/>
        <v>0.50411597132600006</v>
      </c>
      <c r="H623" s="38"/>
      <c r="I623" s="16">
        <f t="shared" si="83"/>
        <v>1.4518539974188801E-2</v>
      </c>
      <c r="J623" s="16">
        <f t="shared" si="84"/>
        <v>0.24792423469812683</v>
      </c>
      <c r="K623" s="16"/>
      <c r="L623" s="17">
        <f t="shared" si="86"/>
        <v>0.44191204786593075</v>
      </c>
      <c r="M623" s="17">
        <f t="shared" si="87"/>
        <v>0.55808795213406914</v>
      </c>
      <c r="N623">
        <f t="shared" si="88"/>
        <v>1</v>
      </c>
      <c r="O623" s="18">
        <v>0</v>
      </c>
      <c r="P623" s="18" t="str">
        <f t="shared" si="89"/>
        <v>N</v>
      </c>
    </row>
    <row r="624" spans="1:16">
      <c r="A624" s="14">
        <v>-0.69999504999999995</v>
      </c>
      <c r="B624" s="14">
        <v>-0.74329904000000002</v>
      </c>
      <c r="C624" s="37"/>
      <c r="D624" s="15">
        <f t="shared" si="81"/>
        <v>-0.26010804263699994</v>
      </c>
      <c r="E624" s="16">
        <f t="shared" si="82"/>
        <v>0.50411597132600006</v>
      </c>
      <c r="F624" s="15">
        <f t="shared" si="85"/>
        <v>0</v>
      </c>
      <c r="G624" s="16">
        <f t="shared" si="85"/>
        <v>0.50411597132600006</v>
      </c>
      <c r="H624" s="38"/>
      <c r="I624" s="16">
        <f t="shared" si="83"/>
        <v>1.4518539974188801E-2</v>
      </c>
      <c r="J624" s="16">
        <f t="shared" si="84"/>
        <v>0.24792423469812683</v>
      </c>
      <c r="K624" s="16"/>
      <c r="L624" s="17">
        <f t="shared" si="86"/>
        <v>0.44191204786593075</v>
      </c>
      <c r="M624" s="17">
        <f t="shared" si="87"/>
        <v>0.55808795213406914</v>
      </c>
      <c r="N624">
        <f t="shared" si="88"/>
        <v>1</v>
      </c>
      <c r="O624" s="18">
        <v>0</v>
      </c>
      <c r="P624" s="18" t="str">
        <f t="shared" si="89"/>
        <v>N</v>
      </c>
    </row>
    <row r="625" spans="1:16">
      <c r="A625" s="14">
        <v>-4.4101559999999998E-2</v>
      </c>
      <c r="B625" s="14">
        <v>-6.9849880000000003E-2</v>
      </c>
      <c r="C625" s="37"/>
      <c r="D625" s="15">
        <f t="shared" si="81"/>
        <v>-6.9676966200000016E-3</v>
      </c>
      <c r="E625" s="16">
        <f t="shared" si="82"/>
        <v>5.2476399788000005E-2</v>
      </c>
      <c r="F625" s="15">
        <f t="shared" si="85"/>
        <v>0</v>
      </c>
      <c r="G625" s="16">
        <f t="shared" si="85"/>
        <v>5.2476399788000005E-2</v>
      </c>
      <c r="H625" s="38"/>
      <c r="I625" s="16">
        <f t="shared" si="83"/>
        <v>1.5113203138944001E-3</v>
      </c>
      <c r="J625" s="16">
        <f t="shared" si="84"/>
        <v>2.5807893415738404E-2</v>
      </c>
      <c r="K625" s="16"/>
      <c r="L625" s="17">
        <f t="shared" si="86"/>
        <v>0.49392615551600921</v>
      </c>
      <c r="M625" s="17">
        <f t="shared" si="87"/>
        <v>0.50607384448399084</v>
      </c>
      <c r="N625">
        <f t="shared" si="88"/>
        <v>1</v>
      </c>
      <c r="O625" s="18">
        <v>0</v>
      </c>
      <c r="P625" s="18" t="str">
        <f t="shared" si="89"/>
        <v>N</v>
      </c>
    </row>
    <row r="626" spans="1:16">
      <c r="A626" s="14">
        <v>-0.69999504999999995</v>
      </c>
      <c r="B626" s="14">
        <v>-0.40657446000000003</v>
      </c>
      <c r="C626" s="37"/>
      <c r="D626" s="15">
        <f t="shared" si="81"/>
        <v>-0.39789574077299994</v>
      </c>
      <c r="E626" s="16">
        <f t="shared" si="82"/>
        <v>0.20109752178400003</v>
      </c>
      <c r="F626" s="15">
        <f t="shared" si="85"/>
        <v>0</v>
      </c>
      <c r="G626" s="16">
        <f t="shared" si="85"/>
        <v>0.20109752178400003</v>
      </c>
      <c r="H626" s="38"/>
      <c r="I626" s="16">
        <f t="shared" si="83"/>
        <v>5.7916086273792008E-3</v>
      </c>
      <c r="J626" s="16">
        <f t="shared" si="84"/>
        <v>9.8899761213371212E-2</v>
      </c>
      <c r="K626" s="16"/>
      <c r="L626" s="17">
        <f t="shared" si="86"/>
        <v>0.47673976325704776</v>
      </c>
      <c r="M626" s="17">
        <f t="shared" si="87"/>
        <v>0.5232602367429523</v>
      </c>
      <c r="N626">
        <f t="shared" si="88"/>
        <v>1</v>
      </c>
      <c r="O626" s="18">
        <v>0</v>
      </c>
      <c r="P626" s="18" t="str">
        <f t="shared" si="89"/>
        <v>N</v>
      </c>
    </row>
    <row r="627" spans="1:16">
      <c r="A627" s="14">
        <v>-0.69999504999999995</v>
      </c>
      <c r="B627" s="14">
        <v>-0.74329904000000002</v>
      </c>
      <c r="C627" s="37"/>
      <c r="D627" s="15">
        <f t="shared" si="81"/>
        <v>-0.26010804263699994</v>
      </c>
      <c r="E627" s="16">
        <f t="shared" si="82"/>
        <v>0.50411597132600006</v>
      </c>
      <c r="F627" s="15">
        <f t="shared" si="85"/>
        <v>0</v>
      </c>
      <c r="G627" s="16">
        <f t="shared" si="85"/>
        <v>0.50411597132600006</v>
      </c>
      <c r="H627" s="38"/>
      <c r="I627" s="16">
        <f t="shared" si="83"/>
        <v>1.4518539974188801E-2</v>
      </c>
      <c r="J627" s="16">
        <f t="shared" si="84"/>
        <v>0.24792423469812683</v>
      </c>
      <c r="K627" s="16"/>
      <c r="L627" s="17">
        <f t="shared" si="86"/>
        <v>0.44191204786593075</v>
      </c>
      <c r="M627" s="17">
        <f t="shared" si="87"/>
        <v>0.55808795213406914</v>
      </c>
      <c r="N627">
        <f t="shared" si="88"/>
        <v>1</v>
      </c>
      <c r="O627" s="18">
        <v>0</v>
      </c>
      <c r="P627" s="18" t="str">
        <f t="shared" si="89"/>
        <v>N</v>
      </c>
    </row>
    <row r="628" spans="1:16">
      <c r="A628" s="14">
        <v>-0.69999504999999995</v>
      </c>
      <c r="B628" s="14">
        <v>-0.74329904000000002</v>
      </c>
      <c r="C628" s="37"/>
      <c r="D628" s="15">
        <f t="shared" si="81"/>
        <v>-0.26010804263699994</v>
      </c>
      <c r="E628" s="16">
        <f t="shared" si="82"/>
        <v>0.50411597132600006</v>
      </c>
      <c r="F628" s="15">
        <f t="shared" si="85"/>
        <v>0</v>
      </c>
      <c r="G628" s="16">
        <f t="shared" si="85"/>
        <v>0.50411597132600006</v>
      </c>
      <c r="H628" s="38"/>
      <c r="I628" s="16">
        <f t="shared" si="83"/>
        <v>1.4518539974188801E-2</v>
      </c>
      <c r="J628" s="16">
        <f t="shared" si="84"/>
        <v>0.24792423469812683</v>
      </c>
      <c r="K628" s="16"/>
      <c r="L628" s="17">
        <f t="shared" si="86"/>
        <v>0.44191204786593075</v>
      </c>
      <c r="M628" s="17">
        <f t="shared" si="87"/>
        <v>0.55808795213406914</v>
      </c>
      <c r="N628">
        <f t="shared" si="88"/>
        <v>1</v>
      </c>
      <c r="O628" s="18">
        <v>0</v>
      </c>
      <c r="P628" s="18" t="str">
        <f t="shared" si="89"/>
        <v>N</v>
      </c>
    </row>
    <row r="629" spans="1:16">
      <c r="A629" s="14">
        <v>-0.69999504999999995</v>
      </c>
      <c r="B629" s="14">
        <v>-6.9849880000000003E-2</v>
      </c>
      <c r="C629" s="37"/>
      <c r="D629" s="15">
        <f t="shared" si="81"/>
        <v>-0.53568343890899994</v>
      </c>
      <c r="E629" s="16">
        <f t="shared" si="82"/>
        <v>-0.10192092775799999</v>
      </c>
      <c r="F629" s="15">
        <f t="shared" si="85"/>
        <v>0</v>
      </c>
      <c r="G629" s="16">
        <f t="shared" si="85"/>
        <v>0</v>
      </c>
      <c r="H629" s="38"/>
      <c r="I629" s="16">
        <f t="shared" si="83"/>
        <v>0</v>
      </c>
      <c r="J629" s="16">
        <f t="shared" si="84"/>
        <v>0</v>
      </c>
      <c r="K629" s="16"/>
      <c r="L629" s="17">
        <f t="shared" si="86"/>
        <v>0.5</v>
      </c>
      <c r="M629" s="17">
        <f t="shared" si="87"/>
        <v>0.5</v>
      </c>
      <c r="N629">
        <f t="shared" si="88"/>
        <v>1</v>
      </c>
      <c r="O629" s="18">
        <v>0</v>
      </c>
      <c r="P629" s="18" t="str">
        <f t="shared" si="89"/>
        <v>N</v>
      </c>
    </row>
    <row r="630" spans="1:16">
      <c r="A630" s="14">
        <v>0.93973865999999995</v>
      </c>
      <c r="B630" s="14">
        <v>0.94032386000000001</v>
      </c>
      <c r="C630" s="37"/>
      <c r="D630" s="15">
        <f t="shared" si="81"/>
        <v>0.37274281031399997</v>
      </c>
      <c r="E630" s="16">
        <f t="shared" si="82"/>
        <v>-0.62498296105000006</v>
      </c>
      <c r="F630" s="15">
        <f t="shared" si="85"/>
        <v>0.37274281031399997</v>
      </c>
      <c r="G630" s="16">
        <f t="shared" si="85"/>
        <v>0</v>
      </c>
      <c r="H630" s="38"/>
      <c r="I630" s="16">
        <f t="shared" si="83"/>
        <v>-0.20642496835189317</v>
      </c>
      <c r="J630" s="16">
        <f t="shared" si="84"/>
        <v>-7.1417522456162397E-2</v>
      </c>
      <c r="K630" s="16"/>
      <c r="L630" s="17">
        <f t="shared" si="86"/>
        <v>0.46629931154927634</v>
      </c>
      <c r="M630" s="17">
        <f t="shared" si="87"/>
        <v>0.5337006884507236</v>
      </c>
      <c r="N630">
        <f t="shared" si="88"/>
        <v>1</v>
      </c>
      <c r="O630" s="18">
        <v>1</v>
      </c>
      <c r="P630" s="18" t="str">
        <f t="shared" si="89"/>
        <v>Y</v>
      </c>
    </row>
    <row r="631" spans="1:16">
      <c r="A631" s="14">
        <v>-0.69999504999999995</v>
      </c>
      <c r="B631" s="14">
        <v>-0.74329904000000002</v>
      </c>
      <c r="C631" s="37"/>
      <c r="D631" s="15">
        <f t="shared" si="81"/>
        <v>-0.26010804263699994</v>
      </c>
      <c r="E631" s="16">
        <f t="shared" si="82"/>
        <v>0.50411597132600006</v>
      </c>
      <c r="F631" s="15">
        <f t="shared" si="85"/>
        <v>0</v>
      </c>
      <c r="G631" s="16">
        <f t="shared" si="85"/>
        <v>0.50411597132600006</v>
      </c>
      <c r="H631" s="38"/>
      <c r="I631" s="16">
        <f t="shared" si="83"/>
        <v>1.4518539974188801E-2</v>
      </c>
      <c r="J631" s="16">
        <f t="shared" si="84"/>
        <v>0.24792423469812683</v>
      </c>
      <c r="K631" s="16"/>
      <c r="L631" s="17">
        <f t="shared" si="86"/>
        <v>0.44191204786593075</v>
      </c>
      <c r="M631" s="17">
        <f t="shared" si="87"/>
        <v>0.55808795213406914</v>
      </c>
      <c r="N631">
        <f t="shared" si="88"/>
        <v>1</v>
      </c>
      <c r="O631" s="18">
        <v>0</v>
      </c>
      <c r="P631" s="18" t="str">
        <f t="shared" si="89"/>
        <v>N</v>
      </c>
    </row>
    <row r="632" spans="1:16">
      <c r="A632" s="14">
        <v>-0.69999504999999995</v>
      </c>
      <c r="B632" s="14">
        <v>-0.74329904000000002</v>
      </c>
      <c r="C632" s="37"/>
      <c r="D632" s="15">
        <f t="shared" si="81"/>
        <v>-0.26010804263699994</v>
      </c>
      <c r="E632" s="16">
        <f t="shared" si="82"/>
        <v>0.50411597132600006</v>
      </c>
      <c r="F632" s="15">
        <f t="shared" si="85"/>
        <v>0</v>
      </c>
      <c r="G632" s="16">
        <f t="shared" si="85"/>
        <v>0.50411597132600006</v>
      </c>
      <c r="H632" s="38"/>
      <c r="I632" s="16">
        <f t="shared" si="83"/>
        <v>1.4518539974188801E-2</v>
      </c>
      <c r="J632" s="16">
        <f t="shared" si="84"/>
        <v>0.24792423469812683</v>
      </c>
      <c r="K632" s="16"/>
      <c r="L632" s="17">
        <f t="shared" si="86"/>
        <v>0.44191204786593075</v>
      </c>
      <c r="M632" s="17">
        <f t="shared" si="87"/>
        <v>0.55808795213406914</v>
      </c>
      <c r="N632">
        <f t="shared" si="88"/>
        <v>1</v>
      </c>
      <c r="O632" s="18">
        <v>0</v>
      </c>
      <c r="P632" s="18" t="str">
        <f t="shared" si="89"/>
        <v>N</v>
      </c>
    </row>
    <row r="633" spans="1:16">
      <c r="A633" s="14">
        <v>-0.69999504999999995</v>
      </c>
      <c r="B633" s="14">
        <v>-0.74329904000000002</v>
      </c>
      <c r="C633" s="37"/>
      <c r="D633" s="15">
        <f t="shared" si="81"/>
        <v>-0.26010804263699994</v>
      </c>
      <c r="E633" s="16">
        <f t="shared" si="82"/>
        <v>0.50411597132600006</v>
      </c>
      <c r="F633" s="15">
        <f t="shared" si="85"/>
        <v>0</v>
      </c>
      <c r="G633" s="16">
        <f t="shared" si="85"/>
        <v>0.50411597132600006</v>
      </c>
      <c r="H633" s="38"/>
      <c r="I633" s="16">
        <f t="shared" si="83"/>
        <v>1.4518539974188801E-2</v>
      </c>
      <c r="J633" s="16">
        <f t="shared" si="84"/>
        <v>0.24792423469812683</v>
      </c>
      <c r="K633" s="16"/>
      <c r="L633" s="17">
        <f t="shared" si="86"/>
        <v>0.44191204786593075</v>
      </c>
      <c r="M633" s="17">
        <f t="shared" si="87"/>
        <v>0.55808795213406914</v>
      </c>
      <c r="N633">
        <f t="shared" si="88"/>
        <v>1</v>
      </c>
      <c r="O633" s="18">
        <v>0</v>
      </c>
      <c r="P633" s="18" t="str">
        <f t="shared" si="89"/>
        <v>N</v>
      </c>
    </row>
    <row r="634" spans="1:16">
      <c r="A634" s="14">
        <v>-0.37204830999999999</v>
      </c>
      <c r="B634" s="14">
        <v>-6.9849880000000003E-2</v>
      </c>
      <c r="C634" s="37"/>
      <c r="D634" s="15">
        <f t="shared" si="81"/>
        <v>-0.271325571795</v>
      </c>
      <c r="E634" s="16">
        <f t="shared" si="82"/>
        <v>-2.472226516199999E-2</v>
      </c>
      <c r="F634" s="15">
        <f t="shared" si="85"/>
        <v>0</v>
      </c>
      <c r="G634" s="16">
        <f t="shared" si="85"/>
        <v>0</v>
      </c>
      <c r="H634" s="38"/>
      <c r="I634" s="16">
        <f t="shared" si="83"/>
        <v>0</v>
      </c>
      <c r="J634" s="16">
        <f t="shared" si="84"/>
        <v>0</v>
      </c>
      <c r="K634" s="16"/>
      <c r="L634" s="17">
        <f t="shared" si="86"/>
        <v>0.5</v>
      </c>
      <c r="M634" s="17">
        <f t="shared" si="87"/>
        <v>0.5</v>
      </c>
      <c r="N634">
        <f t="shared" si="88"/>
        <v>1</v>
      </c>
      <c r="O634" s="18">
        <v>0</v>
      </c>
      <c r="P634" s="18" t="str">
        <f t="shared" si="89"/>
        <v>N</v>
      </c>
    </row>
    <row r="635" spans="1:16">
      <c r="A635" s="14">
        <v>-0.69999504999999995</v>
      </c>
      <c r="B635" s="14">
        <v>-0.74329904000000002</v>
      </c>
      <c r="C635" s="37"/>
      <c r="D635" s="15">
        <f t="shared" si="81"/>
        <v>-0.26010804263699994</v>
      </c>
      <c r="E635" s="16">
        <f t="shared" si="82"/>
        <v>0.50411597132600006</v>
      </c>
      <c r="F635" s="15">
        <f t="shared" si="85"/>
        <v>0</v>
      </c>
      <c r="G635" s="16">
        <f t="shared" si="85"/>
        <v>0.50411597132600006</v>
      </c>
      <c r="H635" s="38"/>
      <c r="I635" s="16">
        <f t="shared" si="83"/>
        <v>1.4518539974188801E-2</v>
      </c>
      <c r="J635" s="16">
        <f t="shared" si="84"/>
        <v>0.24792423469812683</v>
      </c>
      <c r="K635" s="16"/>
      <c r="L635" s="17">
        <f t="shared" si="86"/>
        <v>0.44191204786593075</v>
      </c>
      <c r="M635" s="17">
        <f t="shared" si="87"/>
        <v>0.55808795213406914</v>
      </c>
      <c r="N635">
        <f t="shared" si="88"/>
        <v>1</v>
      </c>
      <c r="O635" s="18">
        <v>0</v>
      </c>
      <c r="P635" s="18" t="str">
        <f t="shared" si="89"/>
        <v>N</v>
      </c>
    </row>
    <row r="636" spans="1:16">
      <c r="A636" s="14">
        <v>-0.69999504999999995</v>
      </c>
      <c r="B636" s="14">
        <v>-0.74329904000000002</v>
      </c>
      <c r="C636" s="37"/>
      <c r="D636" s="15">
        <f t="shared" si="81"/>
        <v>-0.26010804263699994</v>
      </c>
      <c r="E636" s="16">
        <f t="shared" si="82"/>
        <v>0.50411597132600006</v>
      </c>
      <c r="F636" s="15">
        <f t="shared" si="85"/>
        <v>0</v>
      </c>
      <c r="G636" s="16">
        <f t="shared" si="85"/>
        <v>0.50411597132600006</v>
      </c>
      <c r="H636" s="38"/>
      <c r="I636" s="16">
        <f t="shared" si="83"/>
        <v>1.4518539974188801E-2</v>
      </c>
      <c r="J636" s="16">
        <f t="shared" si="84"/>
        <v>0.24792423469812683</v>
      </c>
      <c r="K636" s="16"/>
      <c r="L636" s="17">
        <f t="shared" si="86"/>
        <v>0.44191204786593075</v>
      </c>
      <c r="M636" s="17">
        <f t="shared" si="87"/>
        <v>0.55808795213406914</v>
      </c>
      <c r="N636">
        <f t="shared" si="88"/>
        <v>1</v>
      </c>
      <c r="O636" s="18">
        <v>0</v>
      </c>
      <c r="P636" s="18" t="str">
        <f t="shared" si="89"/>
        <v>N</v>
      </c>
    </row>
    <row r="637" spans="1:16">
      <c r="A637" s="14">
        <v>1.2676854099999999</v>
      </c>
      <c r="B637" s="14">
        <v>0.26687470000000002</v>
      </c>
      <c r="C637" s="37"/>
      <c r="D637" s="15">
        <f t="shared" si="81"/>
        <v>0.9126760817609999</v>
      </c>
      <c r="E637" s="16">
        <f t="shared" si="82"/>
        <v>5.8252602983999979E-2</v>
      </c>
      <c r="F637" s="15">
        <f t="shared" si="85"/>
        <v>0.9126760817609999</v>
      </c>
      <c r="G637" s="16">
        <f t="shared" si="85"/>
        <v>5.8252602983999979E-2</v>
      </c>
      <c r="H637" s="38"/>
      <c r="I637" s="16">
        <f t="shared" si="83"/>
        <v>-0.50376233911330248</v>
      </c>
      <c r="J637" s="16">
        <f t="shared" si="84"/>
        <v>-0.14622010711787639</v>
      </c>
      <c r="K637" s="16"/>
      <c r="L637" s="17">
        <f t="shared" si="86"/>
        <v>0.41155465219844783</v>
      </c>
      <c r="M637" s="17">
        <f t="shared" si="87"/>
        <v>0.58844534780155222</v>
      </c>
      <c r="N637">
        <f t="shared" si="88"/>
        <v>1</v>
      </c>
      <c r="O637" s="18">
        <v>1</v>
      </c>
      <c r="P637" s="18" t="str">
        <f t="shared" si="89"/>
        <v>Y</v>
      </c>
    </row>
    <row r="638" spans="1:16">
      <c r="A638" s="14">
        <v>-0.69999504999999995</v>
      </c>
      <c r="B638" s="14">
        <v>-0.74329904000000002</v>
      </c>
      <c r="C638" s="37"/>
      <c r="D638" s="15">
        <f t="shared" si="81"/>
        <v>-0.26010804263699994</v>
      </c>
      <c r="E638" s="16">
        <f t="shared" si="82"/>
        <v>0.50411597132600006</v>
      </c>
      <c r="F638" s="15">
        <f t="shared" si="85"/>
        <v>0</v>
      </c>
      <c r="G638" s="16">
        <f t="shared" si="85"/>
        <v>0.50411597132600006</v>
      </c>
      <c r="H638" s="38"/>
      <c r="I638" s="16">
        <f t="shared" si="83"/>
        <v>1.4518539974188801E-2</v>
      </c>
      <c r="J638" s="16">
        <f t="shared" si="84"/>
        <v>0.24792423469812683</v>
      </c>
      <c r="K638" s="16"/>
      <c r="L638" s="17">
        <f t="shared" si="86"/>
        <v>0.44191204786593075</v>
      </c>
      <c r="M638" s="17">
        <f t="shared" si="87"/>
        <v>0.55808795213406914</v>
      </c>
      <c r="N638">
        <f t="shared" si="88"/>
        <v>1</v>
      </c>
      <c r="O638" s="18">
        <v>0</v>
      </c>
      <c r="P638" s="18" t="str">
        <f t="shared" si="89"/>
        <v>N</v>
      </c>
    </row>
    <row r="639" spans="1:16">
      <c r="A639" s="14">
        <v>-0.69999504999999995</v>
      </c>
      <c r="B639" s="14">
        <v>0.26687470000000002</v>
      </c>
      <c r="C639" s="37"/>
      <c r="D639" s="15">
        <f t="shared" si="81"/>
        <v>-0.67347113704499995</v>
      </c>
      <c r="E639" s="16">
        <f t="shared" si="82"/>
        <v>-0.40493937730000001</v>
      </c>
      <c r="F639" s="15">
        <f t="shared" si="85"/>
        <v>0</v>
      </c>
      <c r="G639" s="16">
        <f t="shared" si="85"/>
        <v>0</v>
      </c>
      <c r="H639" s="38"/>
      <c r="I639" s="16">
        <f t="shared" si="83"/>
        <v>0</v>
      </c>
      <c r="J639" s="16">
        <f t="shared" si="84"/>
        <v>0</v>
      </c>
      <c r="K639" s="16"/>
      <c r="L639" s="17">
        <f t="shared" si="86"/>
        <v>0.5</v>
      </c>
      <c r="M639" s="17">
        <f t="shared" si="87"/>
        <v>0.5</v>
      </c>
      <c r="N639">
        <f t="shared" si="88"/>
        <v>1</v>
      </c>
      <c r="O639" s="18">
        <v>0</v>
      </c>
      <c r="P639" s="18" t="str">
        <f t="shared" si="89"/>
        <v>N</v>
      </c>
    </row>
    <row r="640" spans="1:16">
      <c r="A640" s="14">
        <v>2.2515256300000002</v>
      </c>
      <c r="B640" s="14">
        <v>1.27704844</v>
      </c>
      <c r="C640" s="37"/>
      <c r="D640" s="15">
        <f t="shared" si="81"/>
        <v>1.2923865886950003</v>
      </c>
      <c r="E640" s="16">
        <f t="shared" si="82"/>
        <v>-0.61920675785399992</v>
      </c>
      <c r="F640" s="15">
        <f t="shared" si="85"/>
        <v>1.2923865886950003</v>
      </c>
      <c r="G640" s="16">
        <f t="shared" si="85"/>
        <v>0</v>
      </c>
      <c r="H640" s="38"/>
      <c r="I640" s="16">
        <f t="shared" si="83"/>
        <v>-0.71572369281929116</v>
      </c>
      <c r="J640" s="16">
        <f t="shared" si="84"/>
        <v>-0.24762127039396206</v>
      </c>
      <c r="K640" s="16"/>
      <c r="L640" s="17">
        <f t="shared" si="86"/>
        <v>0.38506547299568478</v>
      </c>
      <c r="M640" s="17">
        <f t="shared" si="87"/>
        <v>0.61493452700431517</v>
      </c>
      <c r="N640">
        <f t="shared" si="88"/>
        <v>1</v>
      </c>
      <c r="O640" s="18">
        <v>1</v>
      </c>
      <c r="P640" s="18" t="str">
        <f t="shared" si="89"/>
        <v>Y</v>
      </c>
    </row>
    <row r="641" spans="1:16">
      <c r="A641" s="14">
        <v>-0.37204830999999999</v>
      </c>
      <c r="B641" s="14">
        <v>0.26687470000000002</v>
      </c>
      <c r="C641" s="37"/>
      <c r="D641" s="15">
        <f t="shared" si="81"/>
        <v>-0.40911326993100006</v>
      </c>
      <c r="E641" s="16">
        <f t="shared" si="82"/>
        <v>-0.32774071470400001</v>
      </c>
      <c r="F641" s="15">
        <f t="shared" si="85"/>
        <v>0</v>
      </c>
      <c r="G641" s="16">
        <f t="shared" si="85"/>
        <v>0</v>
      </c>
      <c r="H641" s="38"/>
      <c r="I641" s="16">
        <f t="shared" si="83"/>
        <v>0</v>
      </c>
      <c r="J641" s="16">
        <f t="shared" si="84"/>
        <v>0</v>
      </c>
      <c r="K641" s="16"/>
      <c r="L641" s="17">
        <f t="shared" si="86"/>
        <v>0.5</v>
      </c>
      <c r="M641" s="17">
        <f t="shared" si="87"/>
        <v>0.5</v>
      </c>
      <c r="N641">
        <f t="shared" si="88"/>
        <v>1</v>
      </c>
      <c r="O641" s="18">
        <v>0</v>
      </c>
      <c r="P641" s="18" t="str">
        <f t="shared" si="89"/>
        <v>N</v>
      </c>
    </row>
    <row r="642" spans="1:16">
      <c r="A642" s="14">
        <v>-0.69999504999999995</v>
      </c>
      <c r="B642" s="14">
        <v>-0.74329904000000002</v>
      </c>
      <c r="C642" s="37"/>
      <c r="D642" s="15">
        <f t="shared" si="81"/>
        <v>-0.26010804263699994</v>
      </c>
      <c r="E642" s="16">
        <f t="shared" si="82"/>
        <v>0.50411597132600006</v>
      </c>
      <c r="F642" s="15">
        <f t="shared" si="85"/>
        <v>0</v>
      </c>
      <c r="G642" s="16">
        <f t="shared" si="85"/>
        <v>0.50411597132600006</v>
      </c>
      <c r="H642" s="38"/>
      <c r="I642" s="16">
        <f t="shared" si="83"/>
        <v>1.4518539974188801E-2</v>
      </c>
      <c r="J642" s="16">
        <f t="shared" si="84"/>
        <v>0.24792423469812683</v>
      </c>
      <c r="K642" s="16"/>
      <c r="L642" s="17">
        <f t="shared" si="86"/>
        <v>0.44191204786593075</v>
      </c>
      <c r="M642" s="17">
        <f t="shared" si="87"/>
        <v>0.55808795213406914</v>
      </c>
      <c r="N642">
        <f t="shared" si="88"/>
        <v>1</v>
      </c>
      <c r="O642" s="18">
        <v>0</v>
      </c>
      <c r="P642" s="18" t="str">
        <f t="shared" si="89"/>
        <v>N</v>
      </c>
    </row>
    <row r="643" spans="1:16">
      <c r="A643" s="14">
        <v>-0.69999504999999995</v>
      </c>
      <c r="B643" s="14">
        <v>-0.74329904000000002</v>
      </c>
      <c r="C643" s="37"/>
      <c r="D643" s="15">
        <f t="shared" si="81"/>
        <v>-0.26010804263699994</v>
      </c>
      <c r="E643" s="16">
        <f t="shared" si="82"/>
        <v>0.50411597132600006</v>
      </c>
      <c r="F643" s="15">
        <f t="shared" si="85"/>
        <v>0</v>
      </c>
      <c r="G643" s="16">
        <f t="shared" si="85"/>
        <v>0.50411597132600006</v>
      </c>
      <c r="H643" s="38"/>
      <c r="I643" s="16">
        <f t="shared" si="83"/>
        <v>1.4518539974188801E-2</v>
      </c>
      <c r="J643" s="16">
        <f t="shared" si="84"/>
        <v>0.24792423469812683</v>
      </c>
      <c r="K643" s="16"/>
      <c r="L643" s="17">
        <f t="shared" si="86"/>
        <v>0.44191204786593075</v>
      </c>
      <c r="M643" s="17">
        <f t="shared" si="87"/>
        <v>0.55808795213406914</v>
      </c>
      <c r="N643">
        <f t="shared" si="88"/>
        <v>1</v>
      </c>
      <c r="O643" s="18">
        <v>0</v>
      </c>
      <c r="P643" s="18" t="str">
        <f t="shared" si="89"/>
        <v>N</v>
      </c>
    </row>
    <row r="644" spans="1:16">
      <c r="A644" s="14">
        <v>-0.69999504999999995</v>
      </c>
      <c r="B644" s="14">
        <v>-0.74329904000000002</v>
      </c>
      <c r="C644" s="37"/>
      <c r="D644" s="15">
        <f t="shared" ref="D644:D702" si="90">A644*s2_w1+B644*s2_w3</f>
        <v>-0.26010804263699994</v>
      </c>
      <c r="E644" s="16">
        <f t="shared" ref="E644:E702" si="91">A644*s2_w2+B644*s2_w4</f>
        <v>0.50411597132600006</v>
      </c>
      <c r="F644" s="15">
        <f t="shared" si="85"/>
        <v>0</v>
      </c>
      <c r="G644" s="16">
        <f t="shared" si="85"/>
        <v>0.50411597132600006</v>
      </c>
      <c r="H644" s="38"/>
      <c r="I644" s="16">
        <f t="shared" ref="I644:I702" si="92">F644*s2_w5+G644*s2_w7</f>
        <v>1.4518539974188801E-2</v>
      </c>
      <c r="J644" s="16">
        <f t="shared" ref="J644:J702" si="93">F644*s2_w6+G644*s2_w8</f>
        <v>0.24792423469812683</v>
      </c>
      <c r="K644" s="16"/>
      <c r="L644" s="17">
        <f t="shared" si="86"/>
        <v>0.44191204786593075</v>
      </c>
      <c r="M644" s="17">
        <f t="shared" si="87"/>
        <v>0.55808795213406914</v>
      </c>
      <c r="N644">
        <f t="shared" si="88"/>
        <v>1</v>
      </c>
      <c r="O644" s="18">
        <v>0</v>
      </c>
      <c r="P644" s="18" t="str">
        <f t="shared" si="89"/>
        <v>N</v>
      </c>
    </row>
    <row r="645" spans="1:16">
      <c r="A645" s="14">
        <v>-0.69999504999999995</v>
      </c>
      <c r="B645" s="14">
        <v>-0.74329904000000002</v>
      </c>
      <c r="C645" s="37"/>
      <c r="D645" s="15">
        <f t="shared" si="90"/>
        <v>-0.26010804263699994</v>
      </c>
      <c r="E645" s="16">
        <f t="shared" si="91"/>
        <v>0.50411597132600006</v>
      </c>
      <c r="F645" s="15">
        <f t="shared" ref="F645:G702" si="94">MAX(0,D645)</f>
        <v>0</v>
      </c>
      <c r="G645" s="16">
        <f t="shared" si="94"/>
        <v>0.50411597132600006</v>
      </c>
      <c r="H645" s="38"/>
      <c r="I645" s="16">
        <f t="shared" si="92"/>
        <v>1.4518539974188801E-2</v>
      </c>
      <c r="J645" s="16">
        <f t="shared" si="93"/>
        <v>0.24792423469812683</v>
      </c>
      <c r="K645" s="16"/>
      <c r="L645" s="17">
        <f t="shared" ref="L645:L702" si="95">EXP(I645)/( EXP(I645) + EXP(J645))</f>
        <v>0.44191204786593075</v>
      </c>
      <c r="M645" s="17">
        <f t="shared" ref="M645:M702" si="96">EXP(J645)/( EXP(I645) + EXP(J645))</f>
        <v>0.55808795213406914</v>
      </c>
      <c r="N645">
        <f t="shared" ref="N645:N702" si="97">IF(L645&gt;M645,0,1)</f>
        <v>1</v>
      </c>
      <c r="O645" s="18">
        <v>0</v>
      </c>
      <c r="P645" s="18" t="str">
        <f t="shared" ref="P645:P702" si="98">IF(N645=O645,"Y","N")</f>
        <v>N</v>
      </c>
    </row>
    <row r="646" spans="1:16">
      <c r="A646" s="14">
        <v>-0.69999504999999995</v>
      </c>
      <c r="B646" s="14">
        <v>-0.74329904000000002</v>
      </c>
      <c r="C646" s="37"/>
      <c r="D646" s="15">
        <f t="shared" si="90"/>
        <v>-0.26010804263699994</v>
      </c>
      <c r="E646" s="16">
        <f t="shared" si="91"/>
        <v>0.50411597132600006</v>
      </c>
      <c r="F646" s="15">
        <f t="shared" si="94"/>
        <v>0</v>
      </c>
      <c r="G646" s="16">
        <f t="shared" si="94"/>
        <v>0.50411597132600006</v>
      </c>
      <c r="H646" s="38"/>
      <c r="I646" s="16">
        <f t="shared" si="92"/>
        <v>1.4518539974188801E-2</v>
      </c>
      <c r="J646" s="16">
        <f t="shared" si="93"/>
        <v>0.24792423469812683</v>
      </c>
      <c r="K646" s="16"/>
      <c r="L646" s="17">
        <f t="shared" si="95"/>
        <v>0.44191204786593075</v>
      </c>
      <c r="M646" s="17">
        <f t="shared" si="96"/>
        <v>0.55808795213406914</v>
      </c>
      <c r="N646">
        <f t="shared" si="97"/>
        <v>1</v>
      </c>
      <c r="O646" s="18">
        <v>0</v>
      </c>
      <c r="P646" s="18" t="str">
        <f t="shared" si="98"/>
        <v>N</v>
      </c>
    </row>
    <row r="647" spans="1:16">
      <c r="A647" s="14">
        <v>-0.69999504999999995</v>
      </c>
      <c r="B647" s="14">
        <v>-0.74329904000000002</v>
      </c>
      <c r="C647" s="37"/>
      <c r="D647" s="15">
        <f t="shared" si="90"/>
        <v>-0.26010804263699994</v>
      </c>
      <c r="E647" s="16">
        <f t="shared" si="91"/>
        <v>0.50411597132600006</v>
      </c>
      <c r="F647" s="15">
        <f t="shared" si="94"/>
        <v>0</v>
      </c>
      <c r="G647" s="16">
        <f t="shared" si="94"/>
        <v>0.50411597132600006</v>
      </c>
      <c r="H647" s="38"/>
      <c r="I647" s="16">
        <f t="shared" si="92"/>
        <v>1.4518539974188801E-2</v>
      </c>
      <c r="J647" s="16">
        <f t="shared" si="93"/>
        <v>0.24792423469812683</v>
      </c>
      <c r="K647" s="16"/>
      <c r="L647" s="17">
        <f t="shared" si="95"/>
        <v>0.44191204786593075</v>
      </c>
      <c r="M647" s="17">
        <f t="shared" si="96"/>
        <v>0.55808795213406914</v>
      </c>
      <c r="N647">
        <f t="shared" si="97"/>
        <v>1</v>
      </c>
      <c r="O647" s="18">
        <v>0</v>
      </c>
      <c r="P647" s="18" t="str">
        <f t="shared" si="98"/>
        <v>N</v>
      </c>
    </row>
    <row r="648" spans="1:16">
      <c r="A648" s="14">
        <v>-0.69999504999999995</v>
      </c>
      <c r="B648" s="14">
        <v>-0.74329904000000002</v>
      </c>
      <c r="C648" s="37"/>
      <c r="D648" s="15">
        <f t="shared" si="90"/>
        <v>-0.26010804263699994</v>
      </c>
      <c r="E648" s="16">
        <f t="shared" si="91"/>
        <v>0.50411597132600006</v>
      </c>
      <c r="F648" s="15">
        <f t="shared" si="94"/>
        <v>0</v>
      </c>
      <c r="G648" s="16">
        <f t="shared" si="94"/>
        <v>0.50411597132600006</v>
      </c>
      <c r="H648" s="38"/>
      <c r="I648" s="16">
        <f t="shared" si="92"/>
        <v>1.4518539974188801E-2</v>
      </c>
      <c r="J648" s="16">
        <f t="shared" si="93"/>
        <v>0.24792423469812683</v>
      </c>
      <c r="K648" s="16"/>
      <c r="L648" s="17">
        <f t="shared" si="95"/>
        <v>0.44191204786593075</v>
      </c>
      <c r="M648" s="17">
        <f t="shared" si="96"/>
        <v>0.55808795213406914</v>
      </c>
      <c r="N648">
        <f t="shared" si="97"/>
        <v>1</v>
      </c>
      <c r="O648" s="18">
        <v>0</v>
      </c>
      <c r="P648" s="18" t="str">
        <f t="shared" si="98"/>
        <v>N</v>
      </c>
    </row>
    <row r="649" spans="1:16">
      <c r="A649" s="14">
        <v>-0.69999504999999995</v>
      </c>
      <c r="B649" s="14">
        <v>-0.74329904000000002</v>
      </c>
      <c r="C649" s="37"/>
      <c r="D649" s="15">
        <f t="shared" si="90"/>
        <v>-0.26010804263699994</v>
      </c>
      <c r="E649" s="16">
        <f t="shared" si="91"/>
        <v>0.50411597132600006</v>
      </c>
      <c r="F649" s="15">
        <f t="shared" si="94"/>
        <v>0</v>
      </c>
      <c r="G649" s="16">
        <f t="shared" si="94"/>
        <v>0.50411597132600006</v>
      </c>
      <c r="H649" s="38"/>
      <c r="I649" s="16">
        <f t="shared" si="92"/>
        <v>1.4518539974188801E-2</v>
      </c>
      <c r="J649" s="16">
        <f t="shared" si="93"/>
        <v>0.24792423469812683</v>
      </c>
      <c r="K649" s="16"/>
      <c r="L649" s="17">
        <f t="shared" si="95"/>
        <v>0.44191204786593075</v>
      </c>
      <c r="M649" s="17">
        <f t="shared" si="96"/>
        <v>0.55808795213406914</v>
      </c>
      <c r="N649">
        <f t="shared" si="97"/>
        <v>1</v>
      </c>
      <c r="O649" s="18">
        <v>0</v>
      </c>
      <c r="P649" s="18" t="str">
        <f t="shared" si="98"/>
        <v>N</v>
      </c>
    </row>
    <row r="650" spans="1:16">
      <c r="A650" s="14">
        <v>-0.37204830999999999</v>
      </c>
      <c r="B650" s="14">
        <v>-0.40657446000000003</v>
      </c>
      <c r="C650" s="37"/>
      <c r="D650" s="15">
        <f t="shared" si="90"/>
        <v>-0.13353787365900002</v>
      </c>
      <c r="E650" s="16">
        <f t="shared" si="91"/>
        <v>0.27829618438000003</v>
      </c>
      <c r="F650" s="15">
        <f t="shared" si="94"/>
        <v>0</v>
      </c>
      <c r="G650" s="16">
        <f t="shared" si="94"/>
        <v>0.27829618438000003</v>
      </c>
      <c r="H650" s="38"/>
      <c r="I650" s="16">
        <f t="shared" si="92"/>
        <v>8.0149301101440015E-3</v>
      </c>
      <c r="J650" s="16">
        <f t="shared" si="93"/>
        <v>0.13686606347808403</v>
      </c>
      <c r="K650" s="16"/>
      <c r="L650" s="17">
        <f t="shared" si="95"/>
        <v>0.46783171082303254</v>
      </c>
      <c r="M650" s="17">
        <f t="shared" si="96"/>
        <v>0.53216828917696735</v>
      </c>
      <c r="N650">
        <f t="shared" si="97"/>
        <v>1</v>
      </c>
      <c r="O650" s="18">
        <v>0</v>
      </c>
      <c r="P650" s="18" t="str">
        <f t="shared" si="98"/>
        <v>N</v>
      </c>
    </row>
    <row r="651" spans="1:16">
      <c r="A651" s="14">
        <v>-0.69999504999999995</v>
      </c>
      <c r="B651" s="14">
        <v>-0.74329904000000002</v>
      </c>
      <c r="C651" s="37"/>
      <c r="D651" s="15">
        <f t="shared" si="90"/>
        <v>-0.26010804263699994</v>
      </c>
      <c r="E651" s="16">
        <f t="shared" si="91"/>
        <v>0.50411597132600006</v>
      </c>
      <c r="F651" s="15">
        <f t="shared" si="94"/>
        <v>0</v>
      </c>
      <c r="G651" s="16">
        <f t="shared" si="94"/>
        <v>0.50411597132600006</v>
      </c>
      <c r="H651" s="38"/>
      <c r="I651" s="16">
        <f t="shared" si="92"/>
        <v>1.4518539974188801E-2</v>
      </c>
      <c r="J651" s="16">
        <f t="shared" si="93"/>
        <v>0.24792423469812683</v>
      </c>
      <c r="K651" s="16"/>
      <c r="L651" s="17">
        <f t="shared" si="95"/>
        <v>0.44191204786593075</v>
      </c>
      <c r="M651" s="17">
        <f t="shared" si="96"/>
        <v>0.55808795213406914</v>
      </c>
      <c r="N651">
        <f t="shared" si="97"/>
        <v>1</v>
      </c>
      <c r="O651" s="18">
        <v>0</v>
      </c>
      <c r="P651" s="18" t="str">
        <f t="shared" si="98"/>
        <v>N</v>
      </c>
    </row>
    <row r="652" spans="1:16">
      <c r="A652" s="14">
        <v>2.2515256300000002</v>
      </c>
      <c r="B652" s="14">
        <v>2.2872221800000001</v>
      </c>
      <c r="C652" s="37"/>
      <c r="D652" s="15">
        <f t="shared" si="90"/>
        <v>0.87902349428700011</v>
      </c>
      <c r="E652" s="16">
        <f t="shared" si="91"/>
        <v>-1.5282621064799999</v>
      </c>
      <c r="F652" s="15">
        <f t="shared" si="94"/>
        <v>0.87902349428700011</v>
      </c>
      <c r="G652" s="16">
        <f t="shared" si="94"/>
        <v>0</v>
      </c>
      <c r="H652" s="38"/>
      <c r="I652" s="16">
        <f t="shared" si="92"/>
        <v>-0.48680321113614061</v>
      </c>
      <c r="J652" s="16">
        <f t="shared" si="93"/>
        <v>-0.16842090150538921</v>
      </c>
      <c r="K652" s="16"/>
      <c r="L652" s="17">
        <f t="shared" si="95"/>
        <v>0.4210700419012775</v>
      </c>
      <c r="M652" s="17">
        <f t="shared" si="96"/>
        <v>0.5789299580987225</v>
      </c>
      <c r="N652">
        <f t="shared" si="97"/>
        <v>1</v>
      </c>
      <c r="O652" s="18">
        <v>1</v>
      </c>
      <c r="P652" s="18" t="str">
        <f t="shared" si="98"/>
        <v>Y</v>
      </c>
    </row>
    <row r="653" spans="1:16">
      <c r="A653" s="14">
        <v>-0.69999504999999995</v>
      </c>
      <c r="B653" s="14">
        <v>-0.74329904000000002</v>
      </c>
      <c r="C653" s="37"/>
      <c r="D653" s="15">
        <f t="shared" si="90"/>
        <v>-0.26010804263699994</v>
      </c>
      <c r="E653" s="16">
        <f t="shared" si="91"/>
        <v>0.50411597132600006</v>
      </c>
      <c r="F653" s="15">
        <f t="shared" si="94"/>
        <v>0</v>
      </c>
      <c r="G653" s="16">
        <f t="shared" si="94"/>
        <v>0.50411597132600006</v>
      </c>
      <c r="H653" s="38"/>
      <c r="I653" s="16">
        <f t="shared" si="92"/>
        <v>1.4518539974188801E-2</v>
      </c>
      <c r="J653" s="16">
        <f t="shared" si="93"/>
        <v>0.24792423469812683</v>
      </c>
      <c r="K653" s="16"/>
      <c r="L653" s="17">
        <f t="shared" si="95"/>
        <v>0.44191204786593075</v>
      </c>
      <c r="M653" s="17">
        <f t="shared" si="96"/>
        <v>0.55808795213406914</v>
      </c>
      <c r="N653">
        <f t="shared" si="97"/>
        <v>1</v>
      </c>
      <c r="O653" s="18">
        <v>0</v>
      </c>
      <c r="P653" s="18" t="str">
        <f t="shared" si="98"/>
        <v>N</v>
      </c>
    </row>
    <row r="654" spans="1:16">
      <c r="A654" s="14">
        <v>-0.69999504999999995</v>
      </c>
      <c r="B654" s="14">
        <v>-0.74329904000000002</v>
      </c>
      <c r="C654" s="37"/>
      <c r="D654" s="15">
        <f t="shared" si="90"/>
        <v>-0.26010804263699994</v>
      </c>
      <c r="E654" s="16">
        <f t="shared" si="91"/>
        <v>0.50411597132600006</v>
      </c>
      <c r="F654" s="15">
        <f t="shared" si="94"/>
        <v>0</v>
      </c>
      <c r="G654" s="16">
        <f t="shared" si="94"/>
        <v>0.50411597132600006</v>
      </c>
      <c r="H654" s="38"/>
      <c r="I654" s="16">
        <f t="shared" si="92"/>
        <v>1.4518539974188801E-2</v>
      </c>
      <c r="J654" s="16">
        <f t="shared" si="93"/>
        <v>0.24792423469812683</v>
      </c>
      <c r="K654" s="16"/>
      <c r="L654" s="17">
        <f t="shared" si="95"/>
        <v>0.44191204786593075</v>
      </c>
      <c r="M654" s="17">
        <f t="shared" si="96"/>
        <v>0.55808795213406914</v>
      </c>
      <c r="N654">
        <f t="shared" si="97"/>
        <v>1</v>
      </c>
      <c r="O654" s="18">
        <v>0</v>
      </c>
      <c r="P654" s="18" t="str">
        <f t="shared" si="98"/>
        <v>N</v>
      </c>
    </row>
    <row r="655" spans="1:16">
      <c r="A655" s="14">
        <v>-0.37204830999999999</v>
      </c>
      <c r="B655" s="14">
        <v>-0.74329904000000002</v>
      </c>
      <c r="C655" s="37"/>
      <c r="D655" s="15">
        <f t="shared" si="90"/>
        <v>4.2498244770000082E-3</v>
      </c>
      <c r="E655" s="16">
        <f t="shared" si="91"/>
        <v>0.58131463392200011</v>
      </c>
      <c r="F655" s="15">
        <f t="shared" si="94"/>
        <v>4.2498244770000082E-3</v>
      </c>
      <c r="G655" s="16">
        <f t="shared" si="94"/>
        <v>0.58131463392200011</v>
      </c>
      <c r="H655" s="38"/>
      <c r="I655" s="16">
        <f t="shared" si="92"/>
        <v>1.4388308661591E-2</v>
      </c>
      <c r="J655" s="16">
        <f t="shared" si="93"/>
        <v>0.28507627059304647</v>
      </c>
      <c r="K655" s="16"/>
      <c r="L655" s="17">
        <f t="shared" si="95"/>
        <v>0.43273820918533751</v>
      </c>
      <c r="M655" s="17">
        <f t="shared" si="96"/>
        <v>0.56726179081466244</v>
      </c>
      <c r="N655">
        <f t="shared" si="97"/>
        <v>1</v>
      </c>
      <c r="O655" s="18">
        <v>0</v>
      </c>
      <c r="P655" s="18" t="str">
        <f t="shared" si="98"/>
        <v>N</v>
      </c>
    </row>
    <row r="656" spans="1:16">
      <c r="A656" s="14">
        <v>-0.69999504999999995</v>
      </c>
      <c r="B656" s="14">
        <v>-0.74329904000000002</v>
      </c>
      <c r="C656" s="37"/>
      <c r="D656" s="15">
        <f t="shared" si="90"/>
        <v>-0.26010804263699994</v>
      </c>
      <c r="E656" s="16">
        <f t="shared" si="91"/>
        <v>0.50411597132600006</v>
      </c>
      <c r="F656" s="15">
        <f t="shared" si="94"/>
        <v>0</v>
      </c>
      <c r="G656" s="16">
        <f t="shared" si="94"/>
        <v>0.50411597132600006</v>
      </c>
      <c r="H656" s="38"/>
      <c r="I656" s="16">
        <f t="shared" si="92"/>
        <v>1.4518539974188801E-2</v>
      </c>
      <c r="J656" s="16">
        <f t="shared" si="93"/>
        <v>0.24792423469812683</v>
      </c>
      <c r="K656" s="16"/>
      <c r="L656" s="17">
        <f t="shared" si="95"/>
        <v>0.44191204786593075</v>
      </c>
      <c r="M656" s="17">
        <f t="shared" si="96"/>
        <v>0.55808795213406914</v>
      </c>
      <c r="N656">
        <f t="shared" si="97"/>
        <v>1</v>
      </c>
      <c r="O656" s="18">
        <v>0</v>
      </c>
      <c r="P656" s="18" t="str">
        <f t="shared" si="98"/>
        <v>N</v>
      </c>
    </row>
    <row r="657" spans="1:16">
      <c r="A657" s="14">
        <v>-0.69999504999999995</v>
      </c>
      <c r="B657" s="14">
        <v>-0.74329904000000002</v>
      </c>
      <c r="C657" s="37"/>
      <c r="D657" s="15">
        <f t="shared" si="90"/>
        <v>-0.26010804263699994</v>
      </c>
      <c r="E657" s="16">
        <f t="shared" si="91"/>
        <v>0.50411597132600006</v>
      </c>
      <c r="F657" s="15">
        <f t="shared" si="94"/>
        <v>0</v>
      </c>
      <c r="G657" s="16">
        <f t="shared" si="94"/>
        <v>0.50411597132600006</v>
      </c>
      <c r="H657" s="38"/>
      <c r="I657" s="16">
        <f t="shared" si="92"/>
        <v>1.4518539974188801E-2</v>
      </c>
      <c r="J657" s="16">
        <f t="shared" si="93"/>
        <v>0.24792423469812683</v>
      </c>
      <c r="K657" s="16"/>
      <c r="L657" s="17">
        <f t="shared" si="95"/>
        <v>0.44191204786593075</v>
      </c>
      <c r="M657" s="17">
        <f t="shared" si="96"/>
        <v>0.55808795213406914</v>
      </c>
      <c r="N657">
        <f t="shared" si="97"/>
        <v>1</v>
      </c>
      <c r="O657" s="18">
        <v>0</v>
      </c>
      <c r="P657" s="18" t="str">
        <f t="shared" si="98"/>
        <v>N</v>
      </c>
    </row>
    <row r="658" spans="1:16">
      <c r="A658" s="14">
        <v>-0.69999504999999995</v>
      </c>
      <c r="B658" s="14">
        <v>-0.74329904000000002</v>
      </c>
      <c r="C658" s="37"/>
      <c r="D658" s="15">
        <f t="shared" si="90"/>
        <v>-0.26010804263699994</v>
      </c>
      <c r="E658" s="16">
        <f t="shared" si="91"/>
        <v>0.50411597132600006</v>
      </c>
      <c r="F658" s="15">
        <f t="shared" si="94"/>
        <v>0</v>
      </c>
      <c r="G658" s="16">
        <f t="shared" si="94"/>
        <v>0.50411597132600006</v>
      </c>
      <c r="H658" s="38"/>
      <c r="I658" s="16">
        <f t="shared" si="92"/>
        <v>1.4518539974188801E-2</v>
      </c>
      <c r="J658" s="16">
        <f t="shared" si="93"/>
        <v>0.24792423469812683</v>
      </c>
      <c r="K658" s="16"/>
      <c r="L658" s="17">
        <f t="shared" si="95"/>
        <v>0.44191204786593075</v>
      </c>
      <c r="M658" s="17">
        <f t="shared" si="96"/>
        <v>0.55808795213406914</v>
      </c>
      <c r="N658">
        <f t="shared" si="97"/>
        <v>1</v>
      </c>
      <c r="O658" s="18">
        <v>0</v>
      </c>
      <c r="P658" s="18" t="str">
        <f t="shared" si="98"/>
        <v>N</v>
      </c>
    </row>
    <row r="659" spans="1:16">
      <c r="A659" s="14">
        <v>-0.69999504999999995</v>
      </c>
      <c r="B659" s="14">
        <v>-0.74329904000000002</v>
      </c>
      <c r="C659" s="37"/>
      <c r="D659" s="15">
        <f t="shared" si="90"/>
        <v>-0.26010804263699994</v>
      </c>
      <c r="E659" s="16">
        <f t="shared" si="91"/>
        <v>0.50411597132600006</v>
      </c>
      <c r="F659" s="15">
        <f t="shared" si="94"/>
        <v>0</v>
      </c>
      <c r="G659" s="16">
        <f t="shared" si="94"/>
        <v>0.50411597132600006</v>
      </c>
      <c r="H659" s="38"/>
      <c r="I659" s="16">
        <f t="shared" si="92"/>
        <v>1.4518539974188801E-2</v>
      </c>
      <c r="J659" s="16">
        <f t="shared" si="93"/>
        <v>0.24792423469812683</v>
      </c>
      <c r="K659" s="16"/>
      <c r="L659" s="17">
        <f t="shared" si="95"/>
        <v>0.44191204786593075</v>
      </c>
      <c r="M659" s="17">
        <f t="shared" si="96"/>
        <v>0.55808795213406914</v>
      </c>
      <c r="N659">
        <f t="shared" si="97"/>
        <v>1</v>
      </c>
      <c r="O659" s="18">
        <v>0</v>
      </c>
      <c r="P659" s="18" t="str">
        <f t="shared" si="98"/>
        <v>N</v>
      </c>
    </row>
    <row r="660" spans="1:16">
      <c r="A660" s="14">
        <v>-0.69999504999999995</v>
      </c>
      <c r="B660" s="14">
        <v>-0.74329904000000002</v>
      </c>
      <c r="C660" s="37"/>
      <c r="D660" s="15">
        <f t="shared" si="90"/>
        <v>-0.26010804263699994</v>
      </c>
      <c r="E660" s="16">
        <f t="shared" si="91"/>
        <v>0.50411597132600006</v>
      </c>
      <c r="F660" s="15">
        <f t="shared" si="94"/>
        <v>0</v>
      </c>
      <c r="G660" s="16">
        <f t="shared" si="94"/>
        <v>0.50411597132600006</v>
      </c>
      <c r="H660" s="38"/>
      <c r="I660" s="16">
        <f t="shared" si="92"/>
        <v>1.4518539974188801E-2</v>
      </c>
      <c r="J660" s="16">
        <f t="shared" si="93"/>
        <v>0.24792423469812683</v>
      </c>
      <c r="K660" s="16"/>
      <c r="L660" s="17">
        <f t="shared" si="95"/>
        <v>0.44191204786593075</v>
      </c>
      <c r="M660" s="17">
        <f t="shared" si="96"/>
        <v>0.55808795213406914</v>
      </c>
      <c r="N660">
        <f t="shared" si="97"/>
        <v>1</v>
      </c>
      <c r="O660" s="18">
        <v>0</v>
      </c>
      <c r="P660" s="18" t="str">
        <f t="shared" si="98"/>
        <v>N</v>
      </c>
    </row>
    <row r="661" spans="1:16">
      <c r="A661" s="14">
        <v>0.28384517999999997</v>
      </c>
      <c r="B661" s="14">
        <v>0.60359927999999996</v>
      </c>
      <c r="C661" s="37"/>
      <c r="D661" s="15">
        <f t="shared" si="90"/>
        <v>-1.8185225777999997E-2</v>
      </c>
      <c r="E661" s="16">
        <f t="shared" si="91"/>
        <v>-0.47636183669999993</v>
      </c>
      <c r="F661" s="15">
        <f t="shared" si="94"/>
        <v>0</v>
      </c>
      <c r="G661" s="16">
        <f t="shared" si="94"/>
        <v>0</v>
      </c>
      <c r="H661" s="38"/>
      <c r="I661" s="16">
        <f t="shared" si="92"/>
        <v>0</v>
      </c>
      <c r="J661" s="16">
        <f t="shared" si="93"/>
        <v>0</v>
      </c>
      <c r="K661" s="16"/>
      <c r="L661" s="17">
        <f t="shared" si="95"/>
        <v>0.5</v>
      </c>
      <c r="M661" s="17">
        <f t="shared" si="96"/>
        <v>0.5</v>
      </c>
      <c r="N661">
        <f t="shared" si="97"/>
        <v>1</v>
      </c>
      <c r="O661" s="18">
        <v>0</v>
      </c>
      <c r="P661" s="18" t="str">
        <f t="shared" si="98"/>
        <v>N</v>
      </c>
    </row>
    <row r="662" spans="1:16">
      <c r="A662" s="14">
        <v>1.5956321499999999</v>
      </c>
      <c r="B662" s="14">
        <v>1.61377302</v>
      </c>
      <c r="C662" s="37"/>
      <c r="D662" s="15">
        <f t="shared" si="90"/>
        <v>0.625883156331</v>
      </c>
      <c r="E662" s="16">
        <f t="shared" si="91"/>
        <v>-1.0766225325880001</v>
      </c>
      <c r="F662" s="15">
        <f t="shared" si="94"/>
        <v>0.625883156331</v>
      </c>
      <c r="G662" s="16">
        <f t="shared" si="94"/>
        <v>0</v>
      </c>
      <c r="H662" s="38"/>
      <c r="I662" s="16">
        <f t="shared" si="92"/>
        <v>-0.34661409197610776</v>
      </c>
      <c r="J662" s="16">
        <f t="shared" si="93"/>
        <v>-0.1199192127530196</v>
      </c>
      <c r="K662" s="16"/>
      <c r="L662" s="17">
        <f t="shared" si="95"/>
        <v>0.443567747246082</v>
      </c>
      <c r="M662" s="17">
        <f t="shared" si="96"/>
        <v>0.55643225275391806</v>
      </c>
      <c r="N662">
        <f t="shared" si="97"/>
        <v>1</v>
      </c>
      <c r="O662" s="18">
        <v>1</v>
      </c>
      <c r="P662" s="18" t="str">
        <f t="shared" si="98"/>
        <v>Y</v>
      </c>
    </row>
    <row r="663" spans="1:16">
      <c r="A663" s="14">
        <v>-0.69999504999999995</v>
      </c>
      <c r="B663" s="14">
        <v>-0.74329904000000002</v>
      </c>
      <c r="C663" s="37"/>
      <c r="D663" s="15">
        <f t="shared" si="90"/>
        <v>-0.26010804263699994</v>
      </c>
      <c r="E663" s="16">
        <f t="shared" si="91"/>
        <v>0.50411597132600006</v>
      </c>
      <c r="F663" s="15">
        <f t="shared" si="94"/>
        <v>0</v>
      </c>
      <c r="G663" s="16">
        <f t="shared" si="94"/>
        <v>0.50411597132600006</v>
      </c>
      <c r="H663" s="38"/>
      <c r="I663" s="16">
        <f t="shared" si="92"/>
        <v>1.4518539974188801E-2</v>
      </c>
      <c r="J663" s="16">
        <f t="shared" si="93"/>
        <v>0.24792423469812683</v>
      </c>
      <c r="K663" s="16"/>
      <c r="L663" s="17">
        <f t="shared" si="95"/>
        <v>0.44191204786593075</v>
      </c>
      <c r="M663" s="17">
        <f t="shared" si="96"/>
        <v>0.55808795213406914</v>
      </c>
      <c r="N663">
        <f t="shared" si="97"/>
        <v>1</v>
      </c>
      <c r="O663" s="18">
        <v>0</v>
      </c>
      <c r="P663" s="18" t="str">
        <f t="shared" si="98"/>
        <v>N</v>
      </c>
    </row>
    <row r="664" spans="1:16">
      <c r="A664" s="14">
        <v>-0.69999504999999995</v>
      </c>
      <c r="B664" s="14">
        <v>-0.74329904000000002</v>
      </c>
      <c r="C664" s="37"/>
      <c r="D664" s="15">
        <f t="shared" si="90"/>
        <v>-0.26010804263699994</v>
      </c>
      <c r="E664" s="16">
        <f t="shared" si="91"/>
        <v>0.50411597132600006</v>
      </c>
      <c r="F664" s="15">
        <f t="shared" si="94"/>
        <v>0</v>
      </c>
      <c r="G664" s="16">
        <f t="shared" si="94"/>
        <v>0.50411597132600006</v>
      </c>
      <c r="H664" s="38"/>
      <c r="I664" s="16">
        <f t="shared" si="92"/>
        <v>1.4518539974188801E-2</v>
      </c>
      <c r="J664" s="16">
        <f t="shared" si="93"/>
        <v>0.24792423469812683</v>
      </c>
      <c r="K664" s="16"/>
      <c r="L664" s="17">
        <f t="shared" si="95"/>
        <v>0.44191204786593075</v>
      </c>
      <c r="M664" s="17">
        <f t="shared" si="96"/>
        <v>0.55808795213406914</v>
      </c>
      <c r="N664">
        <f t="shared" si="97"/>
        <v>1</v>
      </c>
      <c r="O664" s="18">
        <v>0</v>
      </c>
      <c r="P664" s="18" t="str">
        <f t="shared" si="98"/>
        <v>N</v>
      </c>
    </row>
    <row r="665" spans="1:16">
      <c r="A665" s="14">
        <v>-0.69999504999999995</v>
      </c>
      <c r="B665" s="14">
        <v>-0.74329904000000002</v>
      </c>
      <c r="C665" s="37"/>
      <c r="D665" s="15">
        <f t="shared" si="90"/>
        <v>-0.26010804263699994</v>
      </c>
      <c r="E665" s="16">
        <f t="shared" si="91"/>
        <v>0.50411597132600006</v>
      </c>
      <c r="F665" s="15">
        <f t="shared" si="94"/>
        <v>0</v>
      </c>
      <c r="G665" s="16">
        <f t="shared" si="94"/>
        <v>0.50411597132600006</v>
      </c>
      <c r="H665" s="38"/>
      <c r="I665" s="16">
        <f t="shared" si="92"/>
        <v>1.4518539974188801E-2</v>
      </c>
      <c r="J665" s="16">
        <f t="shared" si="93"/>
        <v>0.24792423469812683</v>
      </c>
      <c r="K665" s="16"/>
      <c r="L665" s="17">
        <f t="shared" si="95"/>
        <v>0.44191204786593075</v>
      </c>
      <c r="M665" s="17">
        <f t="shared" si="96"/>
        <v>0.55808795213406914</v>
      </c>
      <c r="N665">
        <f t="shared" si="97"/>
        <v>1</v>
      </c>
      <c r="O665" s="18">
        <v>0</v>
      </c>
      <c r="P665" s="18" t="str">
        <f t="shared" si="98"/>
        <v>N</v>
      </c>
    </row>
    <row r="666" spans="1:16">
      <c r="A666" s="14">
        <v>-0.69999504999999995</v>
      </c>
      <c r="B666" s="14">
        <v>-6.9849880000000003E-2</v>
      </c>
      <c r="C666" s="37"/>
      <c r="D666" s="15">
        <f t="shared" si="90"/>
        <v>-0.53568343890899994</v>
      </c>
      <c r="E666" s="16">
        <f t="shared" si="91"/>
        <v>-0.10192092775799999</v>
      </c>
      <c r="F666" s="15">
        <f t="shared" si="94"/>
        <v>0</v>
      </c>
      <c r="G666" s="16">
        <f t="shared" si="94"/>
        <v>0</v>
      </c>
      <c r="H666" s="38"/>
      <c r="I666" s="16">
        <f t="shared" si="92"/>
        <v>0</v>
      </c>
      <c r="J666" s="16">
        <f t="shared" si="93"/>
        <v>0</v>
      </c>
      <c r="K666" s="16"/>
      <c r="L666" s="17">
        <f t="shared" si="95"/>
        <v>0.5</v>
      </c>
      <c r="M666" s="17">
        <f t="shared" si="96"/>
        <v>0.5</v>
      </c>
      <c r="N666">
        <f t="shared" si="97"/>
        <v>1</v>
      </c>
      <c r="O666" s="18">
        <v>0</v>
      </c>
      <c r="P666" s="18" t="str">
        <f t="shared" si="98"/>
        <v>N</v>
      </c>
    </row>
    <row r="667" spans="1:16">
      <c r="A667" s="14">
        <v>-0.69999504999999995</v>
      </c>
      <c r="B667" s="14">
        <v>-6.9849880000000003E-2</v>
      </c>
      <c r="C667" s="37"/>
      <c r="D667" s="15">
        <f t="shared" si="90"/>
        <v>-0.53568343890899994</v>
      </c>
      <c r="E667" s="16">
        <f t="shared" si="91"/>
        <v>-0.10192092775799999</v>
      </c>
      <c r="F667" s="15">
        <f t="shared" si="94"/>
        <v>0</v>
      </c>
      <c r="G667" s="16">
        <f t="shared" si="94"/>
        <v>0</v>
      </c>
      <c r="H667" s="38"/>
      <c r="I667" s="16">
        <f t="shared" si="92"/>
        <v>0</v>
      </c>
      <c r="J667" s="16">
        <f t="shared" si="93"/>
        <v>0</v>
      </c>
      <c r="K667" s="16"/>
      <c r="L667" s="17">
        <f t="shared" si="95"/>
        <v>0.5</v>
      </c>
      <c r="M667" s="17">
        <f t="shared" si="96"/>
        <v>0.5</v>
      </c>
      <c r="N667">
        <f t="shared" si="97"/>
        <v>1</v>
      </c>
      <c r="O667" s="18">
        <v>0</v>
      </c>
      <c r="P667" s="18" t="str">
        <f t="shared" si="98"/>
        <v>N</v>
      </c>
    </row>
    <row r="668" spans="1:16">
      <c r="A668" s="14">
        <v>-0.69999504999999995</v>
      </c>
      <c r="B668" s="14">
        <v>-0.74329904000000002</v>
      </c>
      <c r="C668" s="37"/>
      <c r="D668" s="15">
        <f t="shared" si="90"/>
        <v>-0.26010804263699994</v>
      </c>
      <c r="E668" s="16">
        <f t="shared" si="91"/>
        <v>0.50411597132600006</v>
      </c>
      <c r="F668" s="15">
        <f t="shared" si="94"/>
        <v>0</v>
      </c>
      <c r="G668" s="16">
        <f t="shared" si="94"/>
        <v>0.50411597132600006</v>
      </c>
      <c r="H668" s="38"/>
      <c r="I668" s="16">
        <f t="shared" si="92"/>
        <v>1.4518539974188801E-2</v>
      </c>
      <c r="J668" s="16">
        <f t="shared" si="93"/>
        <v>0.24792423469812683</v>
      </c>
      <c r="K668" s="16"/>
      <c r="L668" s="17">
        <f t="shared" si="95"/>
        <v>0.44191204786593075</v>
      </c>
      <c r="M668" s="17">
        <f t="shared" si="96"/>
        <v>0.55808795213406914</v>
      </c>
      <c r="N668">
        <f t="shared" si="97"/>
        <v>1</v>
      </c>
      <c r="O668" s="18">
        <v>0</v>
      </c>
      <c r="P668" s="18" t="str">
        <f t="shared" si="98"/>
        <v>N</v>
      </c>
    </row>
    <row r="669" spans="1:16">
      <c r="A669" s="14">
        <v>-0.69999504999999995</v>
      </c>
      <c r="B669" s="14">
        <v>-0.74329904000000002</v>
      </c>
      <c r="C669" s="37"/>
      <c r="D669" s="15">
        <f t="shared" si="90"/>
        <v>-0.26010804263699994</v>
      </c>
      <c r="E669" s="16">
        <f t="shared" si="91"/>
        <v>0.50411597132600006</v>
      </c>
      <c r="F669" s="15">
        <f t="shared" si="94"/>
        <v>0</v>
      </c>
      <c r="G669" s="16">
        <f t="shared" si="94"/>
        <v>0.50411597132600006</v>
      </c>
      <c r="H669" s="38"/>
      <c r="I669" s="16">
        <f t="shared" si="92"/>
        <v>1.4518539974188801E-2</v>
      </c>
      <c r="J669" s="16">
        <f t="shared" si="93"/>
        <v>0.24792423469812683</v>
      </c>
      <c r="K669" s="16"/>
      <c r="L669" s="17">
        <f t="shared" si="95"/>
        <v>0.44191204786593075</v>
      </c>
      <c r="M669" s="17">
        <f t="shared" si="96"/>
        <v>0.55808795213406914</v>
      </c>
      <c r="N669">
        <f t="shared" si="97"/>
        <v>1</v>
      </c>
      <c r="O669" s="18">
        <v>0</v>
      </c>
      <c r="P669" s="18" t="str">
        <f t="shared" si="98"/>
        <v>N</v>
      </c>
    </row>
    <row r="670" spans="1:16">
      <c r="A670" s="14">
        <v>-0.37204830999999999</v>
      </c>
      <c r="B670" s="14">
        <v>-0.40657446000000003</v>
      </c>
      <c r="C670" s="37"/>
      <c r="D670" s="15">
        <f t="shared" si="90"/>
        <v>-0.13353787365900002</v>
      </c>
      <c r="E670" s="16">
        <f t="shared" si="91"/>
        <v>0.27829618438000003</v>
      </c>
      <c r="F670" s="15">
        <f t="shared" si="94"/>
        <v>0</v>
      </c>
      <c r="G670" s="16">
        <f t="shared" si="94"/>
        <v>0.27829618438000003</v>
      </c>
      <c r="H670" s="38"/>
      <c r="I670" s="16">
        <f t="shared" si="92"/>
        <v>8.0149301101440015E-3</v>
      </c>
      <c r="J670" s="16">
        <f t="shared" si="93"/>
        <v>0.13686606347808403</v>
      </c>
      <c r="K670" s="16"/>
      <c r="L670" s="17">
        <f t="shared" si="95"/>
        <v>0.46783171082303254</v>
      </c>
      <c r="M670" s="17">
        <f t="shared" si="96"/>
        <v>0.53216828917696735</v>
      </c>
      <c r="N670">
        <f t="shared" si="97"/>
        <v>1</v>
      </c>
      <c r="O670" s="18">
        <v>0</v>
      </c>
      <c r="P670" s="18" t="str">
        <f t="shared" si="98"/>
        <v>N</v>
      </c>
    </row>
    <row r="671" spans="1:16">
      <c r="A671" s="14">
        <v>-0.69999504999999995</v>
      </c>
      <c r="B671" s="14">
        <v>-0.74329904000000002</v>
      </c>
      <c r="C671" s="37"/>
      <c r="D671" s="15">
        <f t="shared" si="90"/>
        <v>-0.26010804263699994</v>
      </c>
      <c r="E671" s="16">
        <f t="shared" si="91"/>
        <v>0.50411597132600006</v>
      </c>
      <c r="F671" s="15">
        <f t="shared" si="94"/>
        <v>0</v>
      </c>
      <c r="G671" s="16">
        <f t="shared" si="94"/>
        <v>0.50411597132600006</v>
      </c>
      <c r="H671" s="38"/>
      <c r="I671" s="16">
        <f t="shared" si="92"/>
        <v>1.4518539974188801E-2</v>
      </c>
      <c r="J671" s="16">
        <f t="shared" si="93"/>
        <v>0.24792423469812683</v>
      </c>
      <c r="K671" s="16"/>
      <c r="L671" s="17">
        <f t="shared" si="95"/>
        <v>0.44191204786593075</v>
      </c>
      <c r="M671" s="17">
        <f t="shared" si="96"/>
        <v>0.55808795213406914</v>
      </c>
      <c r="N671">
        <f t="shared" si="97"/>
        <v>1</v>
      </c>
      <c r="O671" s="18">
        <v>0</v>
      </c>
      <c r="P671" s="18" t="str">
        <f t="shared" si="98"/>
        <v>N</v>
      </c>
    </row>
    <row r="672" spans="1:16">
      <c r="A672" s="14">
        <v>1.2676854099999999</v>
      </c>
      <c r="B672" s="14">
        <v>0.26687470000000002</v>
      </c>
      <c r="C672" s="37"/>
      <c r="D672" s="15">
        <f t="shared" si="90"/>
        <v>0.9126760817609999</v>
      </c>
      <c r="E672" s="16">
        <f t="shared" si="91"/>
        <v>5.8252602983999979E-2</v>
      </c>
      <c r="F672" s="15">
        <f t="shared" si="94"/>
        <v>0.9126760817609999</v>
      </c>
      <c r="G672" s="16">
        <f t="shared" si="94"/>
        <v>5.8252602983999979E-2</v>
      </c>
      <c r="H672" s="38"/>
      <c r="I672" s="16">
        <f t="shared" si="92"/>
        <v>-0.50376233911330248</v>
      </c>
      <c r="J672" s="16">
        <f t="shared" si="93"/>
        <v>-0.14622010711787639</v>
      </c>
      <c r="K672" s="16"/>
      <c r="L672" s="17">
        <f t="shared" si="95"/>
        <v>0.41155465219844783</v>
      </c>
      <c r="M672" s="17">
        <f t="shared" si="96"/>
        <v>0.58844534780155222</v>
      </c>
      <c r="N672">
        <f t="shared" si="97"/>
        <v>1</v>
      </c>
      <c r="O672" s="18">
        <v>1</v>
      </c>
      <c r="P672" s="18" t="str">
        <f t="shared" si="98"/>
        <v>Y</v>
      </c>
    </row>
    <row r="673" spans="1:16">
      <c r="A673" s="14">
        <v>2.2515256300000002</v>
      </c>
      <c r="B673" s="14">
        <v>2.2872221800000001</v>
      </c>
      <c r="C673" s="37"/>
      <c r="D673" s="15">
        <f t="shared" si="90"/>
        <v>0.87902349428700011</v>
      </c>
      <c r="E673" s="16">
        <f t="shared" si="91"/>
        <v>-1.5282621064799999</v>
      </c>
      <c r="F673" s="15">
        <f t="shared" si="94"/>
        <v>0.87902349428700011</v>
      </c>
      <c r="G673" s="16">
        <f t="shared" si="94"/>
        <v>0</v>
      </c>
      <c r="H673" s="38"/>
      <c r="I673" s="16">
        <f t="shared" si="92"/>
        <v>-0.48680321113614061</v>
      </c>
      <c r="J673" s="16">
        <f t="shared" si="93"/>
        <v>-0.16842090150538921</v>
      </c>
      <c r="K673" s="16"/>
      <c r="L673" s="17">
        <f t="shared" si="95"/>
        <v>0.4210700419012775</v>
      </c>
      <c r="M673" s="17">
        <f t="shared" si="96"/>
        <v>0.5789299580987225</v>
      </c>
      <c r="N673">
        <f t="shared" si="97"/>
        <v>1</v>
      </c>
      <c r="O673" s="18">
        <v>1</v>
      </c>
      <c r="P673" s="18" t="str">
        <f t="shared" si="98"/>
        <v>Y</v>
      </c>
    </row>
    <row r="674" spans="1:16">
      <c r="A674" s="14">
        <v>2.2515256300000002</v>
      </c>
      <c r="B674" s="14">
        <v>1.27704844</v>
      </c>
      <c r="C674" s="37"/>
      <c r="D674" s="15">
        <f t="shared" si="90"/>
        <v>1.2923865886950003</v>
      </c>
      <c r="E674" s="16">
        <f t="shared" si="91"/>
        <v>-0.61920675785399992</v>
      </c>
      <c r="F674" s="15">
        <f t="shared" si="94"/>
        <v>1.2923865886950003</v>
      </c>
      <c r="G674" s="16">
        <f t="shared" si="94"/>
        <v>0</v>
      </c>
      <c r="H674" s="38"/>
      <c r="I674" s="16">
        <f t="shared" si="92"/>
        <v>-0.71572369281929116</v>
      </c>
      <c r="J674" s="16">
        <f t="shared" si="93"/>
        <v>-0.24762127039396206</v>
      </c>
      <c r="K674" s="16"/>
      <c r="L674" s="17">
        <f t="shared" si="95"/>
        <v>0.38506547299568478</v>
      </c>
      <c r="M674" s="17">
        <f t="shared" si="96"/>
        <v>0.61493452700431517</v>
      </c>
      <c r="N674">
        <f t="shared" si="97"/>
        <v>1</v>
      </c>
      <c r="O674" s="18">
        <v>1</v>
      </c>
      <c r="P674" s="18" t="str">
        <f t="shared" si="98"/>
        <v>Y</v>
      </c>
    </row>
    <row r="675" spans="1:16">
      <c r="A675" s="14">
        <v>-0.37204830999999999</v>
      </c>
      <c r="B675" s="14">
        <v>-0.74329904000000002</v>
      </c>
      <c r="C675" s="37"/>
      <c r="D675" s="15">
        <f t="shared" si="90"/>
        <v>4.2498244770000082E-3</v>
      </c>
      <c r="E675" s="16">
        <f t="shared" si="91"/>
        <v>0.58131463392200011</v>
      </c>
      <c r="F675" s="15">
        <f t="shared" si="94"/>
        <v>4.2498244770000082E-3</v>
      </c>
      <c r="G675" s="16">
        <f t="shared" si="94"/>
        <v>0.58131463392200011</v>
      </c>
      <c r="H675" s="38"/>
      <c r="I675" s="16">
        <f t="shared" si="92"/>
        <v>1.4388308661591E-2</v>
      </c>
      <c r="J675" s="16">
        <f t="shared" si="93"/>
        <v>0.28507627059304647</v>
      </c>
      <c r="K675" s="16"/>
      <c r="L675" s="17">
        <f t="shared" si="95"/>
        <v>0.43273820918533751</v>
      </c>
      <c r="M675" s="17">
        <f t="shared" si="96"/>
        <v>0.56726179081466244</v>
      </c>
      <c r="N675">
        <f t="shared" si="97"/>
        <v>1</v>
      </c>
      <c r="O675" s="18">
        <v>0</v>
      </c>
      <c r="P675" s="18" t="str">
        <f t="shared" si="98"/>
        <v>N</v>
      </c>
    </row>
    <row r="676" spans="1:16">
      <c r="A676" s="14">
        <v>-0.69999504999999995</v>
      </c>
      <c r="B676" s="14">
        <v>-0.74329904000000002</v>
      </c>
      <c r="C676" s="37"/>
      <c r="D676" s="15">
        <f t="shared" si="90"/>
        <v>-0.26010804263699994</v>
      </c>
      <c r="E676" s="16">
        <f t="shared" si="91"/>
        <v>0.50411597132600006</v>
      </c>
      <c r="F676" s="15">
        <f t="shared" si="94"/>
        <v>0</v>
      </c>
      <c r="G676" s="16">
        <f t="shared" si="94"/>
        <v>0.50411597132600006</v>
      </c>
      <c r="H676" s="38"/>
      <c r="I676" s="16">
        <f t="shared" si="92"/>
        <v>1.4518539974188801E-2</v>
      </c>
      <c r="J676" s="16">
        <f t="shared" si="93"/>
        <v>0.24792423469812683</v>
      </c>
      <c r="K676" s="16"/>
      <c r="L676" s="17">
        <f t="shared" si="95"/>
        <v>0.44191204786593075</v>
      </c>
      <c r="M676" s="17">
        <f t="shared" si="96"/>
        <v>0.55808795213406914</v>
      </c>
      <c r="N676">
        <f t="shared" si="97"/>
        <v>1</v>
      </c>
      <c r="O676" s="18">
        <v>0</v>
      </c>
      <c r="P676" s="18" t="str">
        <f t="shared" si="98"/>
        <v>N</v>
      </c>
    </row>
    <row r="677" spans="1:16">
      <c r="A677" s="14">
        <v>-4.4101559999999998E-2</v>
      </c>
      <c r="B677" s="14">
        <v>-0.40657446000000003</v>
      </c>
      <c r="C677" s="37"/>
      <c r="D677" s="15">
        <f t="shared" si="90"/>
        <v>0.13082000151599998</v>
      </c>
      <c r="E677" s="16">
        <f t="shared" si="91"/>
        <v>0.35549484933000003</v>
      </c>
      <c r="F677" s="15">
        <f t="shared" si="94"/>
        <v>0.13082000151599998</v>
      </c>
      <c r="G677" s="16">
        <f t="shared" si="94"/>
        <v>0.35549484933000003</v>
      </c>
      <c r="H677" s="38"/>
      <c r="I677" s="16">
        <f t="shared" si="92"/>
        <v>-6.2209865178856787E-2</v>
      </c>
      <c r="J677" s="16">
        <f t="shared" si="93"/>
        <v>0.14976725461002843</v>
      </c>
      <c r="K677" s="16"/>
      <c r="L677" s="17">
        <f t="shared" si="95"/>
        <v>0.44720327082278671</v>
      </c>
      <c r="M677" s="17">
        <f t="shared" si="96"/>
        <v>0.55279672917721323</v>
      </c>
      <c r="N677">
        <f t="shared" si="97"/>
        <v>1</v>
      </c>
      <c r="O677" s="18">
        <v>0</v>
      </c>
      <c r="P677" s="18" t="str">
        <f t="shared" si="98"/>
        <v>N</v>
      </c>
    </row>
    <row r="678" spans="1:16">
      <c r="A678" s="14">
        <v>-0.69999504999999995</v>
      </c>
      <c r="B678" s="14">
        <v>-0.74329904000000002</v>
      </c>
      <c r="C678" s="37"/>
      <c r="D678" s="15">
        <f t="shared" si="90"/>
        <v>-0.26010804263699994</v>
      </c>
      <c r="E678" s="16">
        <f t="shared" si="91"/>
        <v>0.50411597132600006</v>
      </c>
      <c r="F678" s="15">
        <f t="shared" si="94"/>
        <v>0</v>
      </c>
      <c r="G678" s="16">
        <f t="shared" si="94"/>
        <v>0.50411597132600006</v>
      </c>
      <c r="H678" s="38"/>
      <c r="I678" s="16">
        <f t="shared" si="92"/>
        <v>1.4518539974188801E-2</v>
      </c>
      <c r="J678" s="16">
        <f t="shared" si="93"/>
        <v>0.24792423469812683</v>
      </c>
      <c r="K678" s="16"/>
      <c r="L678" s="17">
        <f t="shared" si="95"/>
        <v>0.44191204786593075</v>
      </c>
      <c r="M678" s="17">
        <f t="shared" si="96"/>
        <v>0.55808795213406914</v>
      </c>
      <c r="N678">
        <f t="shared" si="97"/>
        <v>1</v>
      </c>
      <c r="O678" s="18">
        <v>0</v>
      </c>
      <c r="P678" s="18" t="str">
        <f t="shared" si="98"/>
        <v>N</v>
      </c>
    </row>
    <row r="679" spans="1:16">
      <c r="A679" s="14">
        <v>-0.69999504999999995</v>
      </c>
      <c r="B679" s="14">
        <v>0.26687470000000002</v>
      </c>
      <c r="C679" s="37"/>
      <c r="D679" s="15">
        <f t="shared" si="90"/>
        <v>-0.67347113704499995</v>
      </c>
      <c r="E679" s="16">
        <f t="shared" si="91"/>
        <v>-0.40493937730000001</v>
      </c>
      <c r="F679" s="15">
        <f t="shared" si="94"/>
        <v>0</v>
      </c>
      <c r="G679" s="16">
        <f t="shared" si="94"/>
        <v>0</v>
      </c>
      <c r="H679" s="38"/>
      <c r="I679" s="16">
        <f t="shared" si="92"/>
        <v>0</v>
      </c>
      <c r="J679" s="16">
        <f t="shared" si="93"/>
        <v>0</v>
      </c>
      <c r="K679" s="16"/>
      <c r="L679" s="17">
        <f t="shared" si="95"/>
        <v>0.5</v>
      </c>
      <c r="M679" s="17">
        <f t="shared" si="96"/>
        <v>0.5</v>
      </c>
      <c r="N679">
        <f t="shared" si="97"/>
        <v>1</v>
      </c>
      <c r="O679" s="18">
        <v>0</v>
      </c>
      <c r="P679" s="18" t="str">
        <f t="shared" si="98"/>
        <v>N</v>
      </c>
    </row>
    <row r="680" spans="1:16">
      <c r="A680" s="14">
        <v>-0.69999504999999995</v>
      </c>
      <c r="B680" s="14">
        <v>-0.40657446000000003</v>
      </c>
      <c r="C680" s="37"/>
      <c r="D680" s="15">
        <f t="shared" si="90"/>
        <v>-0.39789574077299994</v>
      </c>
      <c r="E680" s="16">
        <f t="shared" si="91"/>
        <v>0.20109752178400003</v>
      </c>
      <c r="F680" s="15">
        <f t="shared" si="94"/>
        <v>0</v>
      </c>
      <c r="G680" s="16">
        <f t="shared" si="94"/>
        <v>0.20109752178400003</v>
      </c>
      <c r="H680" s="38"/>
      <c r="I680" s="16">
        <f t="shared" si="92"/>
        <v>5.7916086273792008E-3</v>
      </c>
      <c r="J680" s="16">
        <f t="shared" si="93"/>
        <v>9.8899761213371212E-2</v>
      </c>
      <c r="K680" s="16"/>
      <c r="L680" s="17">
        <f t="shared" si="95"/>
        <v>0.47673976325704776</v>
      </c>
      <c r="M680" s="17">
        <f t="shared" si="96"/>
        <v>0.5232602367429523</v>
      </c>
      <c r="N680">
        <f t="shared" si="97"/>
        <v>1</v>
      </c>
      <c r="O680" s="18">
        <v>0</v>
      </c>
      <c r="P680" s="18" t="str">
        <f t="shared" si="98"/>
        <v>N</v>
      </c>
    </row>
    <row r="681" spans="1:16">
      <c r="A681" s="14">
        <v>-0.69999504999999995</v>
      </c>
      <c r="B681" s="14">
        <v>-0.74329904000000002</v>
      </c>
      <c r="C681" s="37"/>
      <c r="D681" s="15">
        <f t="shared" si="90"/>
        <v>-0.26010804263699994</v>
      </c>
      <c r="E681" s="16">
        <f t="shared" si="91"/>
        <v>0.50411597132600006</v>
      </c>
      <c r="F681" s="15">
        <f t="shared" si="94"/>
        <v>0</v>
      </c>
      <c r="G681" s="16">
        <f t="shared" si="94"/>
        <v>0.50411597132600006</v>
      </c>
      <c r="H681" s="38"/>
      <c r="I681" s="16">
        <f t="shared" si="92"/>
        <v>1.4518539974188801E-2</v>
      </c>
      <c r="J681" s="16">
        <f t="shared" si="93"/>
        <v>0.24792423469812683</v>
      </c>
      <c r="K681" s="16"/>
      <c r="L681" s="17">
        <f t="shared" si="95"/>
        <v>0.44191204786593075</v>
      </c>
      <c r="M681" s="17">
        <f t="shared" si="96"/>
        <v>0.55808795213406914</v>
      </c>
      <c r="N681">
        <f t="shared" si="97"/>
        <v>1</v>
      </c>
      <c r="O681" s="18">
        <v>0</v>
      </c>
      <c r="P681" s="18" t="str">
        <f t="shared" si="98"/>
        <v>N</v>
      </c>
    </row>
    <row r="682" spans="1:16">
      <c r="A682" s="14">
        <v>-0.69999504999999995</v>
      </c>
      <c r="B682" s="14">
        <v>-0.74329904000000002</v>
      </c>
      <c r="C682" s="37"/>
      <c r="D682" s="15">
        <f t="shared" si="90"/>
        <v>-0.26010804263699994</v>
      </c>
      <c r="E682" s="16">
        <f t="shared" si="91"/>
        <v>0.50411597132600006</v>
      </c>
      <c r="F682" s="15">
        <f t="shared" si="94"/>
        <v>0</v>
      </c>
      <c r="G682" s="16">
        <f t="shared" si="94"/>
        <v>0.50411597132600006</v>
      </c>
      <c r="H682" s="38"/>
      <c r="I682" s="16">
        <f t="shared" si="92"/>
        <v>1.4518539974188801E-2</v>
      </c>
      <c r="J682" s="16">
        <f t="shared" si="93"/>
        <v>0.24792423469812683</v>
      </c>
      <c r="K682" s="16"/>
      <c r="L682" s="17">
        <f t="shared" si="95"/>
        <v>0.44191204786593075</v>
      </c>
      <c r="M682" s="17">
        <f t="shared" si="96"/>
        <v>0.55808795213406914</v>
      </c>
      <c r="N682">
        <f t="shared" si="97"/>
        <v>1</v>
      </c>
      <c r="O682" s="18">
        <v>0</v>
      </c>
      <c r="P682" s="18" t="str">
        <f t="shared" si="98"/>
        <v>N</v>
      </c>
    </row>
    <row r="683" spans="1:16">
      <c r="A683" s="14">
        <v>-0.69999504999999995</v>
      </c>
      <c r="B683" s="14">
        <v>-0.74329904000000002</v>
      </c>
      <c r="C683" s="37"/>
      <c r="D683" s="15">
        <f t="shared" si="90"/>
        <v>-0.26010804263699994</v>
      </c>
      <c r="E683" s="16">
        <f t="shared" si="91"/>
        <v>0.50411597132600006</v>
      </c>
      <c r="F683" s="15">
        <f t="shared" si="94"/>
        <v>0</v>
      </c>
      <c r="G683" s="16">
        <f t="shared" si="94"/>
        <v>0.50411597132600006</v>
      </c>
      <c r="H683" s="38"/>
      <c r="I683" s="16">
        <f t="shared" si="92"/>
        <v>1.4518539974188801E-2</v>
      </c>
      <c r="J683" s="16">
        <f t="shared" si="93"/>
        <v>0.24792423469812683</v>
      </c>
      <c r="K683" s="16"/>
      <c r="L683" s="17">
        <f t="shared" si="95"/>
        <v>0.44191204786593075</v>
      </c>
      <c r="M683" s="17">
        <f t="shared" si="96"/>
        <v>0.55808795213406914</v>
      </c>
      <c r="N683">
        <f t="shared" si="97"/>
        <v>1</v>
      </c>
      <c r="O683" s="18">
        <v>0</v>
      </c>
      <c r="P683" s="18" t="str">
        <f t="shared" si="98"/>
        <v>N</v>
      </c>
    </row>
    <row r="684" spans="1:16">
      <c r="A684" s="14">
        <v>2.2515256300000002</v>
      </c>
      <c r="B684" s="14">
        <v>2.2872221800000001</v>
      </c>
      <c r="C684" s="37"/>
      <c r="D684" s="15">
        <f t="shared" si="90"/>
        <v>0.87902349428700011</v>
      </c>
      <c r="E684" s="16">
        <f t="shared" si="91"/>
        <v>-1.5282621064799999</v>
      </c>
      <c r="F684" s="15">
        <f t="shared" si="94"/>
        <v>0.87902349428700011</v>
      </c>
      <c r="G684" s="16">
        <f t="shared" si="94"/>
        <v>0</v>
      </c>
      <c r="H684" s="38"/>
      <c r="I684" s="16">
        <f t="shared" si="92"/>
        <v>-0.48680321113614061</v>
      </c>
      <c r="J684" s="16">
        <f t="shared" si="93"/>
        <v>-0.16842090150538921</v>
      </c>
      <c r="K684" s="16"/>
      <c r="L684" s="17">
        <f t="shared" si="95"/>
        <v>0.4210700419012775</v>
      </c>
      <c r="M684" s="17">
        <f t="shared" si="96"/>
        <v>0.5789299580987225</v>
      </c>
      <c r="N684">
        <f t="shared" si="97"/>
        <v>1</v>
      </c>
      <c r="O684" s="18">
        <v>1</v>
      </c>
      <c r="P684" s="18" t="str">
        <f t="shared" si="98"/>
        <v>Y</v>
      </c>
    </row>
    <row r="685" spans="1:16">
      <c r="A685" s="14">
        <v>2.2515256300000002</v>
      </c>
      <c r="B685" s="14">
        <v>2.2872221800000001</v>
      </c>
      <c r="C685" s="37"/>
      <c r="D685" s="15">
        <f t="shared" si="90"/>
        <v>0.87902349428700011</v>
      </c>
      <c r="E685" s="16">
        <f t="shared" si="91"/>
        <v>-1.5282621064799999</v>
      </c>
      <c r="F685" s="15">
        <f t="shared" si="94"/>
        <v>0.87902349428700011</v>
      </c>
      <c r="G685" s="16">
        <f t="shared" si="94"/>
        <v>0</v>
      </c>
      <c r="H685" s="38"/>
      <c r="I685" s="16">
        <f t="shared" si="92"/>
        <v>-0.48680321113614061</v>
      </c>
      <c r="J685" s="16">
        <f t="shared" si="93"/>
        <v>-0.16842090150538921</v>
      </c>
      <c r="K685" s="16"/>
      <c r="L685" s="17">
        <f t="shared" si="95"/>
        <v>0.4210700419012775</v>
      </c>
      <c r="M685" s="17">
        <f t="shared" si="96"/>
        <v>0.5789299580987225</v>
      </c>
      <c r="N685">
        <f t="shared" si="97"/>
        <v>1</v>
      </c>
      <c r="O685" s="18">
        <v>1</v>
      </c>
      <c r="P685" s="18" t="str">
        <f t="shared" si="98"/>
        <v>Y</v>
      </c>
    </row>
    <row r="686" spans="1:16">
      <c r="A686" s="14">
        <v>-0.69999504999999995</v>
      </c>
      <c r="B686" s="14">
        <v>-0.74329904000000002</v>
      </c>
      <c r="C686" s="37"/>
      <c r="D686" s="15">
        <f t="shared" si="90"/>
        <v>-0.26010804263699994</v>
      </c>
      <c r="E686" s="16">
        <f t="shared" si="91"/>
        <v>0.50411597132600006</v>
      </c>
      <c r="F686" s="15">
        <f t="shared" si="94"/>
        <v>0</v>
      </c>
      <c r="G686" s="16">
        <f t="shared" si="94"/>
        <v>0.50411597132600006</v>
      </c>
      <c r="H686" s="38"/>
      <c r="I686" s="16">
        <f t="shared" si="92"/>
        <v>1.4518539974188801E-2</v>
      </c>
      <c r="J686" s="16">
        <f t="shared" si="93"/>
        <v>0.24792423469812683</v>
      </c>
      <c r="K686" s="16"/>
      <c r="L686" s="17">
        <f t="shared" si="95"/>
        <v>0.44191204786593075</v>
      </c>
      <c r="M686" s="17">
        <f t="shared" si="96"/>
        <v>0.55808795213406914</v>
      </c>
      <c r="N686">
        <f t="shared" si="97"/>
        <v>1</v>
      </c>
      <c r="O686" s="18">
        <v>0</v>
      </c>
      <c r="P686" s="18" t="str">
        <f t="shared" si="98"/>
        <v>N</v>
      </c>
    </row>
    <row r="687" spans="1:16">
      <c r="A687" s="14">
        <v>-0.69999504999999995</v>
      </c>
      <c r="B687" s="14">
        <v>-0.74329904000000002</v>
      </c>
      <c r="C687" s="37"/>
      <c r="D687" s="15">
        <f t="shared" si="90"/>
        <v>-0.26010804263699994</v>
      </c>
      <c r="E687" s="16">
        <f t="shared" si="91"/>
        <v>0.50411597132600006</v>
      </c>
      <c r="F687" s="15">
        <f t="shared" si="94"/>
        <v>0</v>
      </c>
      <c r="G687" s="16">
        <f t="shared" si="94"/>
        <v>0.50411597132600006</v>
      </c>
      <c r="H687" s="38"/>
      <c r="I687" s="16">
        <f t="shared" si="92"/>
        <v>1.4518539974188801E-2</v>
      </c>
      <c r="J687" s="16">
        <f t="shared" si="93"/>
        <v>0.24792423469812683</v>
      </c>
      <c r="K687" s="16"/>
      <c r="L687" s="17">
        <f t="shared" si="95"/>
        <v>0.44191204786593075</v>
      </c>
      <c r="M687" s="17">
        <f t="shared" si="96"/>
        <v>0.55808795213406914</v>
      </c>
      <c r="N687">
        <f t="shared" si="97"/>
        <v>1</v>
      </c>
      <c r="O687" s="18">
        <v>0</v>
      </c>
      <c r="P687" s="18" t="str">
        <f t="shared" si="98"/>
        <v>N</v>
      </c>
    </row>
    <row r="688" spans="1:16">
      <c r="A688" s="14">
        <v>-0.69999504999999995</v>
      </c>
      <c r="B688" s="14">
        <v>-0.74329904000000002</v>
      </c>
      <c r="C688" s="37"/>
      <c r="D688" s="15">
        <f t="shared" si="90"/>
        <v>-0.26010804263699994</v>
      </c>
      <c r="E688" s="16">
        <f t="shared" si="91"/>
        <v>0.50411597132600006</v>
      </c>
      <c r="F688" s="15">
        <f t="shared" si="94"/>
        <v>0</v>
      </c>
      <c r="G688" s="16">
        <f t="shared" si="94"/>
        <v>0.50411597132600006</v>
      </c>
      <c r="H688" s="38"/>
      <c r="I688" s="16">
        <f t="shared" si="92"/>
        <v>1.4518539974188801E-2</v>
      </c>
      <c r="J688" s="16">
        <f t="shared" si="93"/>
        <v>0.24792423469812683</v>
      </c>
      <c r="K688" s="16"/>
      <c r="L688" s="17">
        <f t="shared" si="95"/>
        <v>0.44191204786593075</v>
      </c>
      <c r="M688" s="17">
        <f t="shared" si="96"/>
        <v>0.55808795213406914</v>
      </c>
      <c r="N688">
        <f t="shared" si="97"/>
        <v>1</v>
      </c>
      <c r="O688" s="18">
        <v>0</v>
      </c>
      <c r="P688" s="18" t="str">
        <f t="shared" si="98"/>
        <v>N</v>
      </c>
    </row>
    <row r="689" spans="1:16">
      <c r="A689" s="14">
        <v>-0.69999504999999995</v>
      </c>
      <c r="B689" s="14">
        <v>-0.74329904000000002</v>
      </c>
      <c r="C689" s="37"/>
      <c r="D689" s="15">
        <f t="shared" si="90"/>
        <v>-0.26010804263699994</v>
      </c>
      <c r="E689" s="16">
        <f t="shared" si="91"/>
        <v>0.50411597132600006</v>
      </c>
      <c r="F689" s="15">
        <f t="shared" si="94"/>
        <v>0</v>
      </c>
      <c r="G689" s="16">
        <f t="shared" si="94"/>
        <v>0.50411597132600006</v>
      </c>
      <c r="H689" s="38"/>
      <c r="I689" s="16">
        <f t="shared" si="92"/>
        <v>1.4518539974188801E-2</v>
      </c>
      <c r="J689" s="16">
        <f t="shared" si="93"/>
        <v>0.24792423469812683</v>
      </c>
      <c r="K689" s="16"/>
      <c r="L689" s="17">
        <f t="shared" si="95"/>
        <v>0.44191204786593075</v>
      </c>
      <c r="M689" s="17">
        <f t="shared" si="96"/>
        <v>0.55808795213406914</v>
      </c>
      <c r="N689">
        <f t="shared" si="97"/>
        <v>1</v>
      </c>
      <c r="O689" s="18">
        <v>0</v>
      </c>
      <c r="P689" s="18" t="str">
        <f t="shared" si="98"/>
        <v>N</v>
      </c>
    </row>
    <row r="690" spans="1:16">
      <c r="A690" s="14">
        <v>-0.69999504999999995</v>
      </c>
      <c r="B690" s="14">
        <v>-0.74329904000000002</v>
      </c>
      <c r="C690" s="37"/>
      <c r="D690" s="15">
        <f t="shared" si="90"/>
        <v>-0.26010804263699994</v>
      </c>
      <c r="E690" s="16">
        <f t="shared" si="91"/>
        <v>0.50411597132600006</v>
      </c>
      <c r="F690" s="15">
        <f t="shared" si="94"/>
        <v>0</v>
      </c>
      <c r="G690" s="16">
        <f t="shared" si="94"/>
        <v>0.50411597132600006</v>
      </c>
      <c r="H690" s="38"/>
      <c r="I690" s="16">
        <f t="shared" si="92"/>
        <v>1.4518539974188801E-2</v>
      </c>
      <c r="J690" s="16">
        <f t="shared" si="93"/>
        <v>0.24792423469812683</v>
      </c>
      <c r="K690" s="16"/>
      <c r="L690" s="17">
        <f t="shared" si="95"/>
        <v>0.44191204786593075</v>
      </c>
      <c r="M690" s="17">
        <f t="shared" si="96"/>
        <v>0.55808795213406914</v>
      </c>
      <c r="N690">
        <f t="shared" si="97"/>
        <v>1</v>
      </c>
      <c r="O690" s="18">
        <v>0</v>
      </c>
      <c r="P690" s="18" t="str">
        <f t="shared" si="98"/>
        <v>N</v>
      </c>
    </row>
    <row r="691" spans="1:16">
      <c r="A691" s="14">
        <v>-0.69999504999999995</v>
      </c>
      <c r="B691" s="14">
        <v>-0.74329904000000002</v>
      </c>
      <c r="C691" s="37"/>
      <c r="D691" s="15">
        <f t="shared" si="90"/>
        <v>-0.26010804263699994</v>
      </c>
      <c r="E691" s="16">
        <f t="shared" si="91"/>
        <v>0.50411597132600006</v>
      </c>
      <c r="F691" s="15">
        <f t="shared" si="94"/>
        <v>0</v>
      </c>
      <c r="G691" s="16">
        <f t="shared" si="94"/>
        <v>0.50411597132600006</v>
      </c>
      <c r="H691" s="38"/>
      <c r="I691" s="16">
        <f t="shared" si="92"/>
        <v>1.4518539974188801E-2</v>
      </c>
      <c r="J691" s="16">
        <f t="shared" si="93"/>
        <v>0.24792423469812683</v>
      </c>
      <c r="K691" s="16"/>
      <c r="L691" s="17">
        <f t="shared" si="95"/>
        <v>0.44191204786593075</v>
      </c>
      <c r="M691" s="17">
        <f t="shared" si="96"/>
        <v>0.55808795213406914</v>
      </c>
      <c r="N691">
        <f t="shared" si="97"/>
        <v>1</v>
      </c>
      <c r="O691" s="18">
        <v>0</v>
      </c>
      <c r="P691" s="18" t="str">
        <f t="shared" si="98"/>
        <v>N</v>
      </c>
    </row>
    <row r="692" spans="1:16">
      <c r="A692" s="14">
        <v>-0.69999504999999995</v>
      </c>
      <c r="B692" s="14">
        <v>-0.74329904000000002</v>
      </c>
      <c r="C692" s="37"/>
      <c r="D692" s="15">
        <f t="shared" si="90"/>
        <v>-0.26010804263699994</v>
      </c>
      <c r="E692" s="16">
        <f t="shared" si="91"/>
        <v>0.50411597132600006</v>
      </c>
      <c r="F692" s="15">
        <f t="shared" si="94"/>
        <v>0</v>
      </c>
      <c r="G692" s="16">
        <f t="shared" si="94"/>
        <v>0.50411597132600006</v>
      </c>
      <c r="H692" s="38"/>
      <c r="I692" s="16">
        <f t="shared" si="92"/>
        <v>1.4518539974188801E-2</v>
      </c>
      <c r="J692" s="16">
        <f t="shared" si="93"/>
        <v>0.24792423469812683</v>
      </c>
      <c r="K692" s="16"/>
      <c r="L692" s="17">
        <f t="shared" si="95"/>
        <v>0.44191204786593075</v>
      </c>
      <c r="M692" s="17">
        <f t="shared" si="96"/>
        <v>0.55808795213406914</v>
      </c>
      <c r="N692">
        <f t="shared" si="97"/>
        <v>1</v>
      </c>
      <c r="O692" s="18">
        <v>0</v>
      </c>
      <c r="P692" s="18" t="str">
        <f t="shared" si="98"/>
        <v>N</v>
      </c>
    </row>
    <row r="693" spans="1:16">
      <c r="A693" s="14">
        <v>-0.69999504999999995</v>
      </c>
      <c r="B693" s="14">
        <v>-0.74329904000000002</v>
      </c>
      <c r="C693" s="37"/>
      <c r="D693" s="15">
        <f t="shared" si="90"/>
        <v>-0.26010804263699994</v>
      </c>
      <c r="E693" s="16">
        <f t="shared" si="91"/>
        <v>0.50411597132600006</v>
      </c>
      <c r="F693" s="15">
        <f t="shared" si="94"/>
        <v>0</v>
      </c>
      <c r="G693" s="16">
        <f t="shared" si="94"/>
        <v>0.50411597132600006</v>
      </c>
      <c r="H693" s="38"/>
      <c r="I693" s="16">
        <f t="shared" si="92"/>
        <v>1.4518539974188801E-2</v>
      </c>
      <c r="J693" s="16">
        <f t="shared" si="93"/>
        <v>0.24792423469812683</v>
      </c>
      <c r="K693" s="16"/>
      <c r="L693" s="17">
        <f t="shared" si="95"/>
        <v>0.44191204786593075</v>
      </c>
      <c r="M693" s="17">
        <f t="shared" si="96"/>
        <v>0.55808795213406914</v>
      </c>
      <c r="N693">
        <f t="shared" si="97"/>
        <v>1</v>
      </c>
      <c r="O693" s="18">
        <v>0</v>
      </c>
      <c r="P693" s="18" t="str">
        <f t="shared" si="98"/>
        <v>N</v>
      </c>
    </row>
    <row r="694" spans="1:16">
      <c r="A694" s="14">
        <v>-0.69999504999999995</v>
      </c>
      <c r="B694" s="14">
        <v>-0.74329904000000002</v>
      </c>
      <c r="C694" s="37"/>
      <c r="D694" s="15">
        <f t="shared" si="90"/>
        <v>-0.26010804263699994</v>
      </c>
      <c r="E694" s="16">
        <f t="shared" si="91"/>
        <v>0.50411597132600006</v>
      </c>
      <c r="F694" s="15">
        <f t="shared" si="94"/>
        <v>0</v>
      </c>
      <c r="G694" s="16">
        <f t="shared" si="94"/>
        <v>0.50411597132600006</v>
      </c>
      <c r="H694" s="38"/>
      <c r="I694" s="16">
        <f t="shared" si="92"/>
        <v>1.4518539974188801E-2</v>
      </c>
      <c r="J694" s="16">
        <f t="shared" si="93"/>
        <v>0.24792423469812683</v>
      </c>
      <c r="K694" s="16"/>
      <c r="L694" s="17">
        <f t="shared" si="95"/>
        <v>0.44191204786593075</v>
      </c>
      <c r="M694" s="17">
        <f t="shared" si="96"/>
        <v>0.55808795213406914</v>
      </c>
      <c r="N694">
        <f t="shared" si="97"/>
        <v>1</v>
      </c>
      <c r="O694" s="18">
        <v>0</v>
      </c>
      <c r="P694" s="18" t="str">
        <f t="shared" si="98"/>
        <v>N</v>
      </c>
    </row>
    <row r="695" spans="1:16">
      <c r="A695" s="14">
        <v>2.2515256300000002</v>
      </c>
      <c r="B695" s="14">
        <v>2.2872221800000001</v>
      </c>
      <c r="C695" s="37"/>
      <c r="D695" s="15">
        <f t="shared" si="90"/>
        <v>0.87902349428700011</v>
      </c>
      <c r="E695" s="16">
        <f t="shared" si="91"/>
        <v>-1.5282621064799999</v>
      </c>
      <c r="F695" s="15">
        <f t="shared" si="94"/>
        <v>0.87902349428700011</v>
      </c>
      <c r="G695" s="16">
        <f t="shared" si="94"/>
        <v>0</v>
      </c>
      <c r="H695" s="38"/>
      <c r="I695" s="16">
        <f t="shared" si="92"/>
        <v>-0.48680321113614061</v>
      </c>
      <c r="J695" s="16">
        <f t="shared" si="93"/>
        <v>-0.16842090150538921</v>
      </c>
      <c r="K695" s="16"/>
      <c r="L695" s="17">
        <f t="shared" si="95"/>
        <v>0.4210700419012775</v>
      </c>
      <c r="M695" s="17">
        <f t="shared" si="96"/>
        <v>0.5789299580987225</v>
      </c>
      <c r="N695">
        <f t="shared" si="97"/>
        <v>1</v>
      </c>
      <c r="O695" s="18">
        <v>1</v>
      </c>
      <c r="P695" s="18" t="str">
        <f t="shared" si="98"/>
        <v>Y</v>
      </c>
    </row>
    <row r="696" spans="1:16">
      <c r="A696" s="14">
        <v>-0.69999504999999995</v>
      </c>
      <c r="B696" s="14">
        <v>-0.74329904000000002</v>
      </c>
      <c r="C696" s="37"/>
      <c r="D696" s="15">
        <f t="shared" si="90"/>
        <v>-0.26010804263699994</v>
      </c>
      <c r="E696" s="16">
        <f t="shared" si="91"/>
        <v>0.50411597132600006</v>
      </c>
      <c r="F696" s="15">
        <f t="shared" si="94"/>
        <v>0</v>
      </c>
      <c r="G696" s="16">
        <f t="shared" si="94"/>
        <v>0.50411597132600006</v>
      </c>
      <c r="H696" s="38"/>
      <c r="I696" s="16">
        <f t="shared" si="92"/>
        <v>1.4518539974188801E-2</v>
      </c>
      <c r="J696" s="16">
        <f t="shared" si="93"/>
        <v>0.24792423469812683</v>
      </c>
      <c r="K696" s="16"/>
      <c r="L696" s="17">
        <f t="shared" si="95"/>
        <v>0.44191204786593075</v>
      </c>
      <c r="M696" s="17">
        <f t="shared" si="96"/>
        <v>0.55808795213406914</v>
      </c>
      <c r="N696">
        <f t="shared" si="97"/>
        <v>1</v>
      </c>
      <c r="O696" s="18">
        <v>0</v>
      </c>
      <c r="P696" s="18" t="str">
        <f t="shared" si="98"/>
        <v>N</v>
      </c>
    </row>
    <row r="697" spans="1:16">
      <c r="A697" s="14">
        <v>-0.69999504999999995</v>
      </c>
      <c r="B697" s="14">
        <v>-0.74329904000000002</v>
      </c>
      <c r="C697" s="37"/>
      <c r="D697" s="15">
        <f t="shared" si="90"/>
        <v>-0.26010804263699994</v>
      </c>
      <c r="E697" s="16">
        <f t="shared" si="91"/>
        <v>0.50411597132600006</v>
      </c>
      <c r="F697" s="15">
        <f t="shared" si="94"/>
        <v>0</v>
      </c>
      <c r="G697" s="16">
        <f t="shared" si="94"/>
        <v>0.50411597132600006</v>
      </c>
      <c r="H697" s="38"/>
      <c r="I697" s="16">
        <f t="shared" si="92"/>
        <v>1.4518539974188801E-2</v>
      </c>
      <c r="J697" s="16">
        <f t="shared" si="93"/>
        <v>0.24792423469812683</v>
      </c>
      <c r="K697" s="16"/>
      <c r="L697" s="17">
        <f t="shared" si="95"/>
        <v>0.44191204786593075</v>
      </c>
      <c r="M697" s="17">
        <f t="shared" si="96"/>
        <v>0.55808795213406914</v>
      </c>
      <c r="N697">
        <f t="shared" si="97"/>
        <v>1</v>
      </c>
      <c r="O697" s="18">
        <v>0</v>
      </c>
      <c r="P697" s="18" t="str">
        <f t="shared" si="98"/>
        <v>N</v>
      </c>
    </row>
    <row r="698" spans="1:16">
      <c r="A698" s="14">
        <v>-0.69999504999999995</v>
      </c>
      <c r="B698" s="14">
        <v>-0.74329904000000002</v>
      </c>
      <c r="C698" s="37"/>
      <c r="D698" s="15">
        <f t="shared" si="90"/>
        <v>-0.26010804263699994</v>
      </c>
      <c r="E698" s="16">
        <f t="shared" si="91"/>
        <v>0.50411597132600006</v>
      </c>
      <c r="F698" s="15">
        <f t="shared" si="94"/>
        <v>0</v>
      </c>
      <c r="G698" s="16">
        <f t="shared" si="94"/>
        <v>0.50411597132600006</v>
      </c>
      <c r="H698" s="38"/>
      <c r="I698" s="16">
        <f t="shared" si="92"/>
        <v>1.4518539974188801E-2</v>
      </c>
      <c r="J698" s="16">
        <f t="shared" si="93"/>
        <v>0.24792423469812683</v>
      </c>
      <c r="K698" s="16"/>
      <c r="L698" s="17">
        <f t="shared" si="95"/>
        <v>0.44191204786593075</v>
      </c>
      <c r="M698" s="17">
        <f t="shared" si="96"/>
        <v>0.55808795213406914</v>
      </c>
      <c r="N698">
        <f t="shared" si="97"/>
        <v>1</v>
      </c>
      <c r="O698" s="18">
        <v>0</v>
      </c>
      <c r="P698" s="18" t="str">
        <f t="shared" si="98"/>
        <v>N</v>
      </c>
    </row>
    <row r="699" spans="1:16">
      <c r="A699" s="14">
        <v>-0.69999504999999995</v>
      </c>
      <c r="B699" s="14">
        <v>-0.74329904000000002</v>
      </c>
      <c r="C699" s="37"/>
      <c r="D699" s="15">
        <f t="shared" si="90"/>
        <v>-0.26010804263699994</v>
      </c>
      <c r="E699" s="16">
        <f t="shared" si="91"/>
        <v>0.50411597132600006</v>
      </c>
      <c r="F699" s="15">
        <f t="shared" si="94"/>
        <v>0</v>
      </c>
      <c r="G699" s="16">
        <f t="shared" si="94"/>
        <v>0.50411597132600006</v>
      </c>
      <c r="H699" s="38"/>
      <c r="I699" s="16">
        <f t="shared" si="92"/>
        <v>1.4518539974188801E-2</v>
      </c>
      <c r="J699" s="16">
        <f t="shared" si="93"/>
        <v>0.24792423469812683</v>
      </c>
      <c r="K699" s="16"/>
      <c r="L699" s="17">
        <f t="shared" si="95"/>
        <v>0.44191204786593075</v>
      </c>
      <c r="M699" s="17">
        <f t="shared" si="96"/>
        <v>0.55808795213406914</v>
      </c>
      <c r="N699">
        <f t="shared" si="97"/>
        <v>1</v>
      </c>
      <c r="O699" s="18">
        <v>0</v>
      </c>
      <c r="P699" s="18" t="str">
        <f t="shared" si="98"/>
        <v>N</v>
      </c>
    </row>
    <row r="700" spans="1:16">
      <c r="A700" s="14">
        <v>2.2515256300000002</v>
      </c>
      <c r="B700" s="14">
        <v>2.2872221800000001</v>
      </c>
      <c r="C700" s="37"/>
      <c r="D700" s="15">
        <f t="shared" si="90"/>
        <v>0.87902349428700011</v>
      </c>
      <c r="E700" s="16">
        <f t="shared" si="91"/>
        <v>-1.5282621064799999</v>
      </c>
      <c r="F700" s="15">
        <f t="shared" si="94"/>
        <v>0.87902349428700011</v>
      </c>
      <c r="G700" s="16">
        <f t="shared" si="94"/>
        <v>0</v>
      </c>
      <c r="H700" s="38"/>
      <c r="I700" s="16">
        <f t="shared" si="92"/>
        <v>-0.48680321113614061</v>
      </c>
      <c r="J700" s="16">
        <f t="shared" si="93"/>
        <v>-0.16842090150538921</v>
      </c>
      <c r="K700" s="16"/>
      <c r="L700" s="17">
        <f t="shared" si="95"/>
        <v>0.4210700419012775</v>
      </c>
      <c r="M700" s="17">
        <f t="shared" si="96"/>
        <v>0.5789299580987225</v>
      </c>
      <c r="N700">
        <f t="shared" si="97"/>
        <v>1</v>
      </c>
      <c r="O700" s="18">
        <v>1</v>
      </c>
      <c r="P700" s="18" t="str">
        <f t="shared" si="98"/>
        <v>Y</v>
      </c>
    </row>
    <row r="701" spans="1:16">
      <c r="A701" s="14">
        <v>1.5956321499999999</v>
      </c>
      <c r="B701" s="14">
        <v>0.94032386000000001</v>
      </c>
      <c r="C701" s="37"/>
      <c r="D701" s="15">
        <f t="shared" si="90"/>
        <v>0.9014585526029999</v>
      </c>
      <c r="E701" s="16">
        <f t="shared" si="91"/>
        <v>-0.47058563350400001</v>
      </c>
      <c r="F701" s="15">
        <f t="shared" si="94"/>
        <v>0.9014585526029999</v>
      </c>
      <c r="G701" s="16">
        <f t="shared" si="94"/>
        <v>0</v>
      </c>
      <c r="H701" s="38"/>
      <c r="I701" s="16">
        <f t="shared" si="92"/>
        <v>-0.49922774643154133</v>
      </c>
      <c r="J701" s="16">
        <f t="shared" si="93"/>
        <v>-0.17271945867873478</v>
      </c>
      <c r="K701" s="16"/>
      <c r="L701" s="17">
        <f t="shared" si="95"/>
        <v>0.41909045228125619</v>
      </c>
      <c r="M701" s="17">
        <f t="shared" si="96"/>
        <v>0.58090954771874381</v>
      </c>
      <c r="N701">
        <f t="shared" si="97"/>
        <v>1</v>
      </c>
      <c r="O701" s="18">
        <v>1</v>
      </c>
      <c r="P701" s="18" t="str">
        <f t="shared" si="98"/>
        <v>Y</v>
      </c>
    </row>
    <row r="702" spans="1:16">
      <c r="A702" s="14">
        <v>1.5956321499999999</v>
      </c>
      <c r="B702" s="14">
        <v>1.61377302</v>
      </c>
      <c r="C702" s="37"/>
      <c r="D702" s="15">
        <f t="shared" si="90"/>
        <v>0.625883156331</v>
      </c>
      <c r="E702" s="16">
        <f t="shared" si="91"/>
        <v>-1.0766225325880001</v>
      </c>
      <c r="F702" s="15">
        <f t="shared" si="94"/>
        <v>0.625883156331</v>
      </c>
      <c r="G702" s="16">
        <f t="shared" si="94"/>
        <v>0</v>
      </c>
      <c r="H702" s="38"/>
      <c r="I702" s="16">
        <f t="shared" si="92"/>
        <v>-0.34661409197610776</v>
      </c>
      <c r="J702" s="16">
        <f t="shared" si="93"/>
        <v>-0.1199192127530196</v>
      </c>
      <c r="K702" s="16"/>
      <c r="L702" s="17">
        <f t="shared" si="95"/>
        <v>0.443567747246082</v>
      </c>
      <c r="M702" s="17">
        <f t="shared" si="96"/>
        <v>0.55643225275391806</v>
      </c>
      <c r="N702">
        <f t="shared" si="97"/>
        <v>1</v>
      </c>
      <c r="O702" s="18">
        <v>1</v>
      </c>
      <c r="P702" s="18" t="str">
        <f t="shared" si="98"/>
        <v>Y</v>
      </c>
    </row>
    <row r="703" spans="1:16" ht="15.5">
      <c r="A703" s="17"/>
      <c r="B703" s="17"/>
      <c r="D703" s="17"/>
      <c r="E703" s="17"/>
      <c r="F703" s="17"/>
      <c r="G703" s="17"/>
      <c r="I703" s="17"/>
      <c r="J703" s="17"/>
      <c r="K703" s="17"/>
      <c r="L703" s="17"/>
      <c r="M703" s="17"/>
      <c r="O703" s="39" t="s">
        <v>31</v>
      </c>
      <c r="P703" s="18">
        <f>COUNTIF(P4:P702,"Y")</f>
        <v>241</v>
      </c>
    </row>
    <row r="704" spans="1:16" ht="15.5">
      <c r="A704" s="17"/>
      <c r="B704" s="17"/>
      <c r="D704" s="17"/>
      <c r="E704" s="17"/>
      <c r="F704" s="17"/>
      <c r="G704" s="17"/>
      <c r="I704" s="17"/>
      <c r="J704" s="17"/>
      <c r="K704" s="17"/>
      <c r="L704" s="17"/>
      <c r="M704" s="17"/>
      <c r="O704" s="39" t="s">
        <v>34</v>
      </c>
      <c r="P704" s="22">
        <f>P703/700</f>
        <v>0.34428571428571431</v>
      </c>
    </row>
  </sheetData>
  <mergeCells count="6">
    <mergeCell ref="A1:V1"/>
    <mergeCell ref="A2:B2"/>
    <mergeCell ref="F2:G2"/>
    <mergeCell ref="L2:M2"/>
    <mergeCell ref="C4:C702"/>
    <mergeCell ref="H4:H7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Set1_Calculation</vt:lpstr>
      <vt:lpstr>Set_Calculation</vt:lpstr>
      <vt:lpstr>s1_w1</vt:lpstr>
      <vt:lpstr>s1_w2</vt:lpstr>
      <vt:lpstr>s1_w3</vt:lpstr>
      <vt:lpstr>s1_w4</vt:lpstr>
      <vt:lpstr>s1_w5</vt:lpstr>
      <vt:lpstr>s1_w6</vt:lpstr>
      <vt:lpstr>s1_w7</vt:lpstr>
      <vt:lpstr>s1_w8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Singh</dc:creator>
  <cp:lastModifiedBy>Kritika Singh</cp:lastModifiedBy>
  <dcterms:created xsi:type="dcterms:W3CDTF">2023-02-21T01:42:40Z</dcterms:created>
  <dcterms:modified xsi:type="dcterms:W3CDTF">2023-02-21T01:46:19Z</dcterms:modified>
</cp:coreProperties>
</file>