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Studium\OU - PřF\Magisterské\Ročníkový projekt 1\PraxeO\Dokumenty\01 - Inception\"/>
    </mc:Choice>
  </mc:AlternateContent>
  <xr:revisionPtr revIDLastSave="0" documentId="13_ncr:1_{9929DD8A-9D73-4464-B2D4-D5E6B80182EC}" xr6:coauthVersionLast="47" xr6:coauthVersionMax="47" xr10:uidLastSave="{00000000-0000-0000-0000-000000000000}"/>
  <bookViews>
    <workbookView xWindow="-110" yWindow="-110" windowWidth="38620" windowHeight="21100" xr2:uid="{0407DDAE-8BE7-4712-86E9-36BBAC94D691}"/>
  </bookViews>
  <sheets>
    <sheet name="RiskList v2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3" l="1"/>
  <c r="J4" i="3"/>
  <c r="J7" i="3"/>
  <c r="J8" i="3"/>
  <c r="J9" i="3"/>
  <c r="J10" i="3"/>
  <c r="J11" i="3"/>
  <c r="J12" i="3"/>
  <c r="J13" i="3"/>
  <c r="J5" i="3"/>
  <c r="J6" i="3"/>
  <c r="J2" i="3"/>
  <c r="E3" i="3" a="1"/>
  <c r="E3" i="3" s="1"/>
  <c r="E4" i="3" a="1"/>
  <c r="E4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5" i="3" a="1"/>
  <c r="E5" i="3" s="1"/>
  <c r="E6" i="3" a="1"/>
  <c r="E6" i="3" s="1"/>
  <c r="E2" i="3" a="1"/>
  <c r="E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<sst xmlns="http://schemas.openxmlformats.org/spreadsheetml/2006/main" count="70" uniqueCount="47">
  <si>
    <t>ID</t>
  </si>
  <si>
    <t>Popis</t>
  </si>
  <si>
    <t>Zodpovědná osoba</t>
  </si>
  <si>
    <t>Mitigační akce</t>
  </si>
  <si>
    <t>Nezkušenost členů týmu</t>
  </si>
  <si>
    <t>Nepochopení požadavků a chybná analýza</t>
  </si>
  <si>
    <t>Nedostatečné testování a ladění aplikace</t>
  </si>
  <si>
    <t>Problémy s databází a ORM</t>
  </si>
  <si>
    <t>Nízká kvalita kódu a dokumentace</t>
  </si>
  <si>
    <t>Křížková</t>
  </si>
  <si>
    <t>Okon</t>
  </si>
  <si>
    <t>Tkachenko</t>
  </si>
  <si>
    <t>Definovat společný JSON formát a vytvořit základní dokumentaci API (např. Swagger).</t>
  </si>
  <si>
    <t>Použít ORM (Spring Data JPA) a generovat entity podle DB schématu, testovat dotazy.</t>
  </si>
  <si>
    <t>Stav</t>
  </si>
  <si>
    <t>Aktivní</t>
  </si>
  <si>
    <t>Dopad na projekt</t>
  </si>
  <si>
    <t>Dopad (1-5)</t>
  </si>
  <si>
    <t>Pravděpodobnost (1-5)</t>
  </si>
  <si>
    <t>Priorita  (DxP)</t>
  </si>
  <si>
    <t>Naprogramování prototypu.</t>
  </si>
  <si>
    <t>Navrhnout kontejnerizaci a vytvořit kontejnery, naučit se práci s kontejnery (Dockerfille, docker-compose.yml).</t>
  </si>
  <si>
    <t>Agilní přístup, pravidelná zpětná vazba od stakeholdera.</t>
  </si>
  <si>
    <t>Prototypy testů co nejdříve s využitím AI.</t>
  </si>
  <si>
    <t>Vyzkoušet používání v praxi, zavést pravidla s jednoduchým workflow (branch → pull request → review).</t>
  </si>
  <si>
    <t>Společná instalace podle sdíleného návodu (přes Teamsy), dokumentace nastavení.</t>
  </si>
  <si>
    <t>Zavést základní pravidla psaní kódu, používat formátování.</t>
  </si>
  <si>
    <t>Neznalost nástrojů a metodik</t>
  </si>
  <si>
    <t>Nezvládnutí autentizace a autorizace JWT tokenů</t>
  </si>
  <si>
    <t>Nezvládnutí konfigurace e-mailového klienta</t>
  </si>
  <si>
    <t>Prototypická implementace, párové programování, vícefázové review s mentoringem, rezerva ve scope.</t>
  </si>
  <si>
    <t>Nezvládnití konfigurace Docker kontejneru</t>
  </si>
  <si>
    <t>Nefunkčnost aplikace, nedkončení projektu.</t>
  </si>
  <si>
    <t>Nefunkční přihlášení, nedokončení projektu.</t>
  </si>
  <si>
    <t>Problímy s kompatibilitou mezi frontendem a backendem</t>
  </si>
  <si>
    <t>Problémy s používáním verzovacího systému Git/GitHub</t>
  </si>
  <si>
    <t>Problémy s nastavením vývojového prostředí a nástrojů</t>
  </si>
  <si>
    <t>Zpomalení vývoje, zpoždění projektu.</t>
  </si>
  <si>
    <t>Chyby při komunikaci, zpoždění projektu.</t>
  </si>
  <si>
    <t>Zbytečná práce navíc, ztráta času, zpoždění projektu.</t>
  </si>
  <si>
    <t>Chybné sloučení větví, ztráta kódu, ztráta času, zpoždění projektu.</t>
  </si>
  <si>
    <t>Ztráta času, zpoždění nebo nedokončení projektu.</t>
  </si>
  <si>
    <t>Nekompatibilita nastavení, ztráta času, zpoždění projektu.</t>
  </si>
  <si>
    <t>Agilní přístup, důsledná segmentace úkolů, pravidelné vyhodnocování pokroku, rezerva ve scope.</t>
  </si>
  <si>
    <t>Nejednotný styl, nepřehlednost, ztrýta času, zpoždění projektu.</t>
  </si>
  <si>
    <t>Nesplnění klíčového požadavku stakeholdera, nedokončení projektu.</t>
  </si>
  <si>
    <t>Omezená funkčnost aplikace, nedokončení projektu.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</si>
</sst>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9"/>
      <color rgb="FF000000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84E290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95DCF7"/>
        <bgColor indexed="64"/>
      </patternFill>
    </fill>
    <fill>
      <patternFill patternType="solid">
        <fgColor rgb="FFE59ED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2F37-BBC9-42D9-B112-B33CEC2CD2BF}">
  <dimension ref="A1:J13"/>
  <sheetViews>
    <sheetView tabSelected="1" zoomScale="160" zoomScaleNormal="160" workbookViewId="0">
      <selection activeCell="I9" sqref="I9"/>
    </sheetView>
  </sheetViews>
  <sheetFormatPr defaultRowHeight="14.5" x14ac:dyDescent="0.35"/>
  <cols>
    <col min="1" max="1" width="2.7265625" bestFit="1" customWidth="1"/>
    <col min="2" max="2" width="22.6328125" customWidth="1"/>
    <col min="3" max="3" width="34.1796875" customWidth="1"/>
    <col min="4" max="4" width="11.7265625" customWidth="1"/>
    <col min="5" max="5" width="9.08984375" customWidth="1"/>
    <col min="6" max="6" width="6.7265625" customWidth="1"/>
    <col min="7" max="7" width="15.90625" customWidth="1"/>
    <col min="8" max="8" width="32.453125" customWidth="1"/>
    <col min="9" max="9" width="6.453125" customWidth="1"/>
    <col min="10" max="10" width="0" hidden="1" customWidth="1"/>
  </cols>
  <sheetData>
    <row r="1" spans="1:10" ht="45" customHeight="1" thickBot="1" x14ac:dyDescent="0.4">
      <c r="A1" s="14" t="s">
        <v>0</v>
      </c>
      <c r="B1" s="15" t="s">
        <v>1</v>
      </c>
      <c r="C1" s="15" t="s">
        <v>16</v>
      </c>
      <c r="D1" s="15" t="s">
        <v>2</v>
      </c>
      <c r="E1" s="15" t="s">
        <v>19</v>
      </c>
      <c r="F1" s="15" t="s">
        <v>17</v>
      </c>
      <c r="G1" s="15" t="s">
        <v>18</v>
      </c>
      <c r="H1" s="15" t="s">
        <v>3</v>
      </c>
      <c r="I1" s="16" t="s">
        <v>14</v>
      </c>
      <c r="J1" s="3" t="s">
        <v>19</v>
      </c>
    </row>
    <row r="2" spans="1:10" ht="37" thickTop="1" thickBot="1" x14ac:dyDescent="0.4">
      <c r="A2" s="17">
        <v>1</v>
      </c>
      <c r="B2" s="10" t="s">
        <v>4</v>
      </c>
      <c r="C2" s="10" t="s">
        <v>41</v>
      </c>
      <c r="D2" s="11" t="s">
        <v>10</v>
      </c>
      <c r="E2" s="12" t="str" cm="1">
        <f t="array" ref="E2">_xlfn.IFS(F2*G2&gt;19,"Kritická",F2*G2&gt;15,"Vysoká",F2*G2&gt;11,"Střední",F2*G2&gt;8,"Nižší",F2*G2&gt;5.1,"Nízká",F2*G2=0,"Žádná",F2*G2&lt;5.1,"Zanedbatelná")</f>
        <v>Kritická</v>
      </c>
      <c r="F2" s="13">
        <v>5</v>
      </c>
      <c r="G2" s="13">
        <v>5</v>
      </c>
      <c r="H2" s="10" t="s">
        <v>30</v>
      </c>
      <c r="I2" s="18" t="s">
        <v>15</v>
      </c>
      <c r="J2" s="1">
        <f t="shared" ref="J2:J13" si="0">F2*G2</f>
        <v>25</v>
      </c>
    </row>
    <row r="3" spans="1:10" ht="24.5" thickBot="1" x14ac:dyDescent="0.4">
      <c r="A3" s="19">
        <v>2</v>
      </c>
      <c r="B3" s="5" t="s">
        <v>29</v>
      </c>
      <c r="C3" s="5" t="s">
        <v>33</v>
      </c>
      <c r="D3" s="8" t="s">
        <v>9</v>
      </c>
      <c r="E3" s="6" t="str" cm="1">
        <f t="array" ref="E3">_xlfn.IFS(F3*G3&gt;19,"Kritická",F3*G3&gt;15,"Vysoká",F3*G3&gt;11,"Střední",F3*G3&gt;8,"Nižší",F3*G3&gt;5.1,"Nízká",F3*G3=0,"Žádná",F3*G3&lt;5.1,"Zanedbatelná")</f>
        <v>Kritická</v>
      </c>
      <c r="F3" s="8">
        <v>5</v>
      </c>
      <c r="G3" s="8">
        <v>5</v>
      </c>
      <c r="H3" s="5" t="s">
        <v>20</v>
      </c>
      <c r="I3" s="20" t="s">
        <v>15</v>
      </c>
      <c r="J3" s="1">
        <f t="shared" si="0"/>
        <v>25</v>
      </c>
    </row>
    <row r="4" spans="1:10" ht="36.5" thickBot="1" x14ac:dyDescent="0.4">
      <c r="A4" s="19">
        <v>3</v>
      </c>
      <c r="B4" s="5" t="s">
        <v>27</v>
      </c>
      <c r="C4" s="5" t="s">
        <v>37</v>
      </c>
      <c r="D4" s="8" t="s">
        <v>9</v>
      </c>
      <c r="E4" s="6" t="str" cm="1">
        <f t="array" ref="E4">_xlfn.IFS(F4*G4&gt;19,"Kritická",F4*G4&gt;15,"Vysoká",F4*G4&gt;11,"Střední",F4*G4&gt;8,"Nižší",F4*G4&gt;5.1,"Nízká",F4*G4=0,"Žádná",F4*G4&lt;5.1,"Zanedbatelná")</f>
        <v>Vysoká</v>
      </c>
      <c r="F4" s="8">
        <v>4</v>
      </c>
      <c r="G4" s="8">
        <v>4</v>
      </c>
      <c r="H4" s="5" t="s">
        <v>43</v>
      </c>
      <c r="I4" s="20" t="s">
        <v>15</v>
      </c>
      <c r="J4" s="2">
        <f t="shared" si="0"/>
        <v>16</v>
      </c>
    </row>
    <row r="5" spans="1:10" ht="24.5" thickBot="1" x14ac:dyDescent="0.4">
      <c r="A5" s="19">
        <v>4</v>
      </c>
      <c r="B5" s="5" t="s">
        <v>28</v>
      </c>
      <c r="C5" s="5" t="s">
        <v>33</v>
      </c>
      <c r="D5" s="8" t="s">
        <v>9</v>
      </c>
      <c r="E5" s="6" t="str" cm="1">
        <f t="array" ref="E5">_xlfn.IFS(F5*G5&gt;19,"Kritická",F5*G5&gt;15,"Vysoká",F5*G5&gt;11,"Střední",F5*G5&gt;8,"Nižší",F5*G5&gt;5.1,"Nízká",F5*G5=0,"Žádná",F5*G5&lt;5.1,"Zanedbatelná")</f>
        <v>Střední</v>
      </c>
      <c r="F5" s="8">
        <v>5</v>
      </c>
      <c r="G5" s="8">
        <v>3</v>
      </c>
      <c r="H5" s="5" t="s">
        <v>20</v>
      </c>
      <c r="I5" s="20" t="s">
        <v>15</v>
      </c>
      <c r="J5" s="2">
        <f t="shared" si="0"/>
        <v>15</v>
      </c>
    </row>
    <row r="6" spans="1:10" ht="36.5" thickBot="1" x14ac:dyDescent="0.4">
      <c r="A6" s="19">
        <v>5</v>
      </c>
      <c r="B6" s="5" t="s">
        <v>31</v>
      </c>
      <c r="C6" s="5" t="s">
        <v>45</v>
      </c>
      <c r="D6" s="8" t="s">
        <v>9</v>
      </c>
      <c r="E6" s="6" t="str" cm="1">
        <f t="array" ref="E6">_xlfn.IFS(F6*G6&gt;19,"Kritická",F6*G6&gt;15,"Vysoká",F6*G6&gt;11,"Střední",F6*G6&gt;8,"Nižší",F6*G6&gt;5.1,"Nízká",F6*G6=0,"Žádná",F6*G6&lt;5.1,"Zanedbatelná")</f>
        <v>Střední</v>
      </c>
      <c r="F6" s="8">
        <v>5</v>
      </c>
      <c r="G6" s="8">
        <v>3</v>
      </c>
      <c r="H6" s="5" t="s">
        <v>21</v>
      </c>
      <c r="I6" s="20" t="s">
        <v>15</v>
      </c>
      <c r="J6" s="1">
        <f t="shared" si="0"/>
        <v>15</v>
      </c>
    </row>
    <row r="7" spans="1:10" ht="24.5" thickBot="1" x14ac:dyDescent="0.4">
      <c r="A7" s="21">
        <v>6</v>
      </c>
      <c r="B7" s="5" t="s">
        <v>5</v>
      </c>
      <c r="C7" s="5" t="s">
        <v>39</v>
      </c>
      <c r="D7" s="9" t="s">
        <v>11</v>
      </c>
      <c r="E7" s="6" t="str" cm="1">
        <f t="array" ref="E7">_xlfn.IFS(F7*G7&gt;19,"Kritická",F7*G7&gt;15,"Vysoká",F7*G7&gt;11,"Střední",F7*G7&gt;8,"Nižší",F7*G7&gt;5.1,"Nízká",F7*G7=0,"Žádná",F7*G7&lt;5.1,"Zanedbatelná")</f>
        <v>Střední</v>
      </c>
      <c r="F7" s="9">
        <v>4</v>
      </c>
      <c r="G7" s="9">
        <v>3</v>
      </c>
      <c r="H7" s="5" t="s">
        <v>22</v>
      </c>
      <c r="I7" s="20" t="s">
        <v>15</v>
      </c>
      <c r="J7" s="2">
        <f t="shared" si="0"/>
        <v>12</v>
      </c>
    </row>
    <row r="8" spans="1:10" ht="24.5" thickBot="1" x14ac:dyDescent="0.4">
      <c r="A8" s="22">
        <v>7</v>
      </c>
      <c r="B8" s="5" t="s">
        <v>6</v>
      </c>
      <c r="C8" s="5" t="s">
        <v>46</v>
      </c>
      <c r="D8" s="4" t="s">
        <v>10</v>
      </c>
      <c r="E8" s="6" t="str" cm="1">
        <f t="array" ref="E8">_xlfn.IFS(F8*G8&gt;19,"Kritická",F8*G8&gt;15,"Vysoká",F8*G8&gt;11,"Střední",F8*G8&gt;8,"Nižší",F8*G8&gt;5.1,"Nízká",F8*G8=0,"Žádná",F8*G8&lt;5.1,"Zanedbatelná")</f>
        <v>Střední</v>
      </c>
      <c r="F8" s="4">
        <v>4</v>
      </c>
      <c r="G8" s="4">
        <v>3</v>
      </c>
      <c r="H8" s="5" t="s">
        <v>23</v>
      </c>
      <c r="I8" s="20" t="s">
        <v>15</v>
      </c>
      <c r="J8" s="2">
        <f t="shared" si="0"/>
        <v>12</v>
      </c>
    </row>
    <row r="9" spans="1:10" ht="24.5" thickBot="1" x14ac:dyDescent="0.4">
      <c r="A9" s="21">
        <v>8</v>
      </c>
      <c r="B9" s="5" t="s">
        <v>7</v>
      </c>
      <c r="C9" s="5" t="s">
        <v>32</v>
      </c>
      <c r="D9" s="9" t="s">
        <v>11</v>
      </c>
      <c r="E9" s="6" t="str" cm="1">
        <f t="array" ref="E9">_xlfn.IFS(F9*G9&gt;19,"Kritická",F9*G9&gt;15,"Vysoká",F9*G9&gt;11,"Střední",F9*G9&gt;8,"Nižší",F9*G9&gt;5.1,"Nízká",F9*G9=0,"Žádná",F9*G9&lt;5.1,"Zanedbatelná")</f>
        <v>Střední</v>
      </c>
      <c r="F9" s="9">
        <v>4</v>
      </c>
      <c r="G9" s="9">
        <v>3</v>
      </c>
      <c r="H9" s="5" t="s">
        <v>13</v>
      </c>
      <c r="I9" s="20" t="s">
        <v>15</v>
      </c>
      <c r="J9" s="2">
        <f t="shared" si="0"/>
        <v>12</v>
      </c>
    </row>
    <row r="10" spans="1:10" ht="36.5" thickBot="1" x14ac:dyDescent="0.4">
      <c r="A10" s="19">
        <v>9</v>
      </c>
      <c r="B10" s="5" t="s">
        <v>34</v>
      </c>
      <c r="C10" s="5" t="s">
        <v>38</v>
      </c>
      <c r="D10" s="8" t="s">
        <v>9</v>
      </c>
      <c r="E10" s="6" t="str" cm="1">
        <f t="array" ref="E10">_xlfn.IFS(F10*G10&gt;19,"Kritická",F10*G10&gt;15,"Vysoká",F10*G10&gt;11,"Střední",F10*G10&gt;8,"Nižší",F10*G10&gt;5.1,"Nízká",F10*G10=0,"Žádná",F10*G10&lt;5.1,"Zanedbatelná")</f>
        <v>Střední</v>
      </c>
      <c r="F10" s="8">
        <v>3</v>
      </c>
      <c r="G10" s="8">
        <v>4</v>
      </c>
      <c r="H10" s="5" t="s">
        <v>12</v>
      </c>
      <c r="I10" s="20" t="s">
        <v>15</v>
      </c>
      <c r="J10" s="1">
        <f t="shared" si="0"/>
        <v>12</v>
      </c>
    </row>
    <row r="11" spans="1:10" ht="36.5" thickBot="1" x14ac:dyDescent="0.4">
      <c r="A11" s="22">
        <v>10</v>
      </c>
      <c r="B11" s="5" t="s">
        <v>35</v>
      </c>
      <c r="C11" s="5" t="s">
        <v>40</v>
      </c>
      <c r="D11" s="4" t="s">
        <v>10</v>
      </c>
      <c r="E11" s="6" t="str" cm="1">
        <f t="array" ref="E11">_xlfn.IFS(F11*G11&gt;19,"Kritická",F11*G11&gt;15,"Vysoká",F11*G11&gt;11,"Střední",F11*G11&gt;8,"Nižší",F11*G11&gt;5.1,"Nízká",F11*G11=0,"Žádná",F11*G11&lt;5.1,"Zanedbatelná")</f>
        <v>Střední</v>
      </c>
      <c r="F11" s="4">
        <v>3</v>
      </c>
      <c r="G11" s="4">
        <v>4</v>
      </c>
      <c r="H11" s="5" t="s">
        <v>24</v>
      </c>
      <c r="I11" s="20" t="s">
        <v>15</v>
      </c>
      <c r="J11" s="2">
        <f t="shared" si="0"/>
        <v>12</v>
      </c>
    </row>
    <row r="12" spans="1:10" ht="36.5" thickBot="1" x14ac:dyDescent="0.4">
      <c r="A12" s="22">
        <v>11</v>
      </c>
      <c r="B12" s="5" t="s">
        <v>36</v>
      </c>
      <c r="C12" s="5" t="s">
        <v>42</v>
      </c>
      <c r="D12" s="4" t="s">
        <v>10</v>
      </c>
      <c r="E12" s="6" t="str" cm="1">
        <f t="array" ref="E12">_xlfn.IFS(F12*G12&gt;19,"Kritická",F12*G12&gt;15,"Vysoká",F12*G12&gt;11,"Střední",F12*G12&gt;8,"Nižší",F12*G12&gt;5.1,"Nízká",F12*G12=0,"Žádná",F12*G12&lt;5.1,"Zanedbatelná")</f>
        <v>Střední</v>
      </c>
      <c r="F12" s="7">
        <v>3</v>
      </c>
      <c r="G12" s="7">
        <v>4</v>
      </c>
      <c r="H12" s="5" t="s">
        <v>25</v>
      </c>
      <c r="I12" s="20" t="s">
        <v>15</v>
      </c>
      <c r="J12" s="2">
        <f t="shared" si="0"/>
        <v>12</v>
      </c>
    </row>
    <row r="13" spans="1:10" ht="24.5" thickBot="1" x14ac:dyDescent="0.4">
      <c r="A13" s="23">
        <v>12</v>
      </c>
      <c r="B13" s="24" t="s">
        <v>8</v>
      </c>
      <c r="C13" s="24" t="s">
        <v>44</v>
      </c>
      <c r="D13" s="25" t="s">
        <v>10</v>
      </c>
      <c r="E13" s="26" t="str" cm="1">
        <f t="array" ref="E13">_xlfn.IFS(F13*G13&gt;19,"Kritická",F13*G13&gt;15,"Vysoká",F13*G13&gt;11,"Střední",F13*G13&gt;8,"Nižší",F13*G13&gt;5.1,"Nízká",F13*G13=0,"Žádná",F13*G13&lt;5.1,"Zanedbatelná")</f>
        <v>Nižší</v>
      </c>
      <c r="F13" s="27">
        <v>3</v>
      </c>
      <c r="G13" s="27">
        <v>3</v>
      </c>
      <c r="H13" s="24" t="s">
        <v>26</v>
      </c>
      <c r="I13" s="28" t="s">
        <v>15</v>
      </c>
      <c r="J13" s="2">
        <f t="shared" si="0"/>
        <v>9</v>
      </c>
    </row>
  </sheetData>
  <sortState xmlns:xlrd2="http://schemas.microsoft.com/office/spreadsheetml/2017/richdata2" ref="A2:J13">
    <sortCondition descending="1" ref="J2:J13"/>
  </sortState>
  <conditionalFormatting sqref="E2:E13">
    <cfRule type="colorScale" priority="7">
      <colorScale>
        <cfvo type="min"/>
        <cfvo type="max"/>
        <color rgb="FFFCFCFF"/>
        <color rgb="FFF8696B"/>
      </colorScale>
    </cfRule>
  </conditionalFormatting>
  <conditionalFormatting sqref="E1:G1">
    <cfRule type="colorScale" priority="6">
      <colorScale>
        <cfvo type="min"/>
        <cfvo type="max"/>
        <color rgb="FFFCFCFF"/>
        <color rgb="FFF8696B"/>
      </colorScale>
    </cfRule>
  </conditionalFormatting>
  <conditionalFormatting sqref="E2:G10 E2:E13">
    <cfRule type="colorScale" priority="9">
      <colorScale>
        <cfvo type="min"/>
        <cfvo type="max"/>
        <color rgb="FFFCFCFF"/>
        <color rgb="FFF8696B"/>
      </colorScale>
    </cfRule>
  </conditionalFormatting>
  <conditionalFormatting sqref="E2:G13">
    <cfRule type="colorScale" priority="13">
      <colorScale>
        <cfvo type="min"/>
        <cfvo type="max"/>
        <color rgb="FFFCFCFF"/>
        <color rgb="FFF8696B"/>
      </colorScale>
    </cfRule>
  </conditionalFormatting>
  <conditionalFormatting sqref="F2:G13">
    <cfRule type="colorScale" priority="15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4CC78C6B0F3F4ABC4F6115FC07CE6F" ma:contentTypeVersion="10" ma:contentTypeDescription="Vytvoří nový dokument" ma:contentTypeScope="" ma:versionID="1c4e04370705bc0c5d2dad133a39fa73">
  <xsd:schema xmlns:xsd="http://www.w3.org/2001/XMLSchema" xmlns:xs="http://www.w3.org/2001/XMLSchema" xmlns:p="http://schemas.microsoft.com/office/2006/metadata/properties" xmlns:ns2="0c73cd0d-0c25-40ab-80ea-3e9f8fc44d59" xmlns:ns3="0cab27e2-5f89-44a4-bd92-116f947691cb" targetNamespace="http://schemas.microsoft.com/office/2006/metadata/properties" ma:root="true" ma:fieldsID="55a60df0a34fa81b36bc9e31f1789d96" ns2:_="" ns3:_="">
    <xsd:import namespace="0c73cd0d-0c25-40ab-80ea-3e9f8fc44d59"/>
    <xsd:import namespace="0cab27e2-5f89-44a4-bd92-116f94769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3cd0d-0c25-40ab-80ea-3e9f8fc44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Značky obrázků" ma:readOnly="false" ma:fieldId="{5cf76f15-5ced-4ddc-b409-7134ff3c332f}" ma:taxonomyMulti="true" ma:sspId="004672d3-7d29-4d9c-b46b-a533caa3f2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b27e2-5f89-44a4-bd92-116f947691c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a3aafd-0fa3-482c-8140-69947af55514}" ma:internalName="TaxCatchAll" ma:showField="CatchAllData" ma:web="0cab27e2-5f89-44a4-bd92-116f94769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c73cd0d-0c25-40ab-80ea-3e9f8fc44d59">
      <Terms xmlns="http://schemas.microsoft.com/office/infopath/2007/PartnerControls"/>
    </lcf76f155ced4ddcb4097134ff3c332f>
    <TaxCatchAll xmlns="0cab27e2-5f89-44a4-bd92-116f947691cb" xsi:nil="true"/>
  </documentManagement>
</p:properties>
</file>

<file path=customXml/itemProps1.xml><?xml version="1.0" encoding="utf-8"?>
<ds:datastoreItem xmlns:ds="http://schemas.openxmlformats.org/officeDocument/2006/customXml" ds:itemID="{4A8A533C-3762-4BB1-B582-2C6C6B2B02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F278DB-B14A-4566-8CED-C39AE8722E74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0c73cd0d-0c25-40ab-80ea-3e9f8fc44d59"/>
    <ds:schemaRef ds:uri="0cab27e2-5f89-44a4-bd92-116f947691cb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19917E-2530-434B-BEC9-4DA316C9818C}">
  <ds:schemaRefs>
    <ds:schemaRef ds:uri="http://schemas.microsoft.com/office/2006/metadata/properties"/>
    <ds:schemaRef ds:uri="http://www.w3.org/2000/xmlns/"/>
    <ds:schemaRef ds:uri="0c73cd0d-0c25-40ab-80ea-3e9f8fc44d59"/>
    <ds:schemaRef ds:uri="http://schemas.microsoft.com/office/infopath/2007/PartnerControls"/>
    <ds:schemaRef ds:uri="0cab27e2-5f89-44a4-bd92-116f947691cb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RiskList 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Vajgl Marek</dc:creator>
  <cp:keywords/>
  <dc:description/>
  <cp:lastModifiedBy>Aleš Okon</cp:lastModifiedBy>
  <cp:revision/>
  <cp:lastPrinted>2025-10-30T17:18:42Z</cp:lastPrinted>
  <dcterms:created xsi:type="dcterms:W3CDTF">2025-10-01T13:09:04Z</dcterms:created>
  <dcterms:modified xsi:type="dcterms:W3CDTF">2025-10-30T17:21:31Z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0x0101001D4CC78C6B0F3F4ABC4F6115FC07CE6F</vt:lpwstr>
  </property>
  <property fmtid="{D5CDD505-2E9C-101B-9397-08002B2CF9AE}" pid="3" name="MediaServiceImageTags">
    <vt:lpwstr/>
  </property>
</Properties>
</file>