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<sst xmlns="http://schemas.openxmlformats.org/spreadsheetml/2006/main" count="10" uniqueCount="10">
  <si>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PT100计算表</t>
  </si>
  <si>
    <t xml:space="preserve">R0</t>
  </si>
  <si>
    <r>
      <rPr>
        <sz val="11"/>
        <color rgb="FF000000"/>
        <rFont val="等线"/>
        <family val="0"/>
        <charset val="1"/>
      </rPr>
      <t xml:space="preserve">零度以下   Rt = </t>
    </r>
    <r>
      <rPr>
        <sz val="11"/>
        <color rgb="FF000000"/>
        <rFont val="等线"/>
        <family val="0"/>
        <charset val="134"/>
      </rPr>
      <t xml:space="preserve">R0*</t>
    </r>
    <r>
      <rPr>
        <sz val="11"/>
        <color rgb="FF000000"/>
        <rFont val="等线"/>
        <family val="0"/>
        <charset val="1"/>
      </rPr>
      <t xml:space="preserve">(1 + A*t + B*t^2 + C*(t-100)*t^3)</t>
    </r>
  </si>
  <si>
    <t xml:space="preserve">A</t>
  </si>
  <si>
    <r>
      <rPr>
        <sz val="11"/>
        <color rgb="FF000000"/>
        <rFont val="等线"/>
        <family val="0"/>
        <charset val="1"/>
      </rPr>
      <t xml:space="preserve">零度以上  </t>
    </r>
    <r>
      <rPr>
        <sz val="11"/>
        <color rgb="FF000000"/>
        <rFont val="等线"/>
        <family val="0"/>
        <charset val="134"/>
      </rPr>
      <t xml:space="preserve"> Rt = R0*(1 + A*t + B*t^2 )</t>
    </r>
  </si>
  <si>
    <t xml:space="preserve">B</t>
  </si>
  <si>
    <t xml:space="preserve">C</t>
  </si>
  <si>
    <t xml:space="preserve">Pw:123</t>
  </si>
  <si>
    <t xml:space="preserve">温度</t>
  </si>
  <si>
    <t xml:space="preserve">阻值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</si>
</sst>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等线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等线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8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4" activeCellId="0" sqref="C4"/>
    </sheetView>
  </sheetViews>
  <sheetFormatPr defaultColWidth="8.68359375" defaultRowHeight="14.25" zeroHeight="false" outlineLevelRow="0" outlineLevelCol="0"/>
  <cols>
    <col collapsed="false" customWidth="true" hidden="false" outlineLevel="0" max="2" min="2" style="0" width="16.05"/>
    <col collapsed="false" customWidth="true" hidden="false" outlineLevel="0" max="5" min="5" style="0" width="61.63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4.25" hidden="false" customHeight="false" outlineLevel="0" collapsed="false">
      <c r="A2" s="0" t="s">
        <v>1</v>
      </c>
      <c r="B2" s="0" t="n">
        <v>100</v>
      </c>
      <c r="E2" s="0" t="s">
        <v>2</v>
      </c>
    </row>
    <row r="3" customFormat="false" ht="14.25" hidden="false" customHeight="false" outlineLevel="0" collapsed="false">
      <c r="A3" s="0" t="s">
        <v>3</v>
      </c>
      <c r="B3" s="0" t="n">
        <f aca="false">3.9083/1000</f>
        <v>0.0039083</v>
      </c>
      <c r="E3" s="0" t="s">
        <v>4</v>
      </c>
    </row>
    <row r="4" customFormat="false" ht="14.25" hidden="false" customHeight="false" outlineLevel="0" collapsed="false">
      <c r="A4" s="0" t="s">
        <v>5</v>
      </c>
      <c r="B4" s="0" t="n">
        <f aca="false">-5.755/10000000</f>
        <v>-5.755E-007</v>
      </c>
    </row>
    <row r="5" customFormat="false" ht="14.25" hidden="false" customHeight="false" outlineLevel="0" collapsed="false">
      <c r="A5" s="0" t="s">
        <v>6</v>
      </c>
      <c r="B5" s="0" t="n">
        <f aca="false">-4.183/1000000000000</f>
        <v>-4.183E-012</v>
      </c>
      <c r="E5" s="0" t="s">
        <v>7</v>
      </c>
    </row>
    <row r="7" customFormat="false" ht="14.25" hidden="false" customHeight="false" outlineLevel="0" collapsed="false">
      <c r="A7" s="0" t="s">
        <v>8</v>
      </c>
      <c r="B7" s="0" t="s">
        <v>9</v>
      </c>
    </row>
    <row r="8" customFormat="false" ht="13.8" hidden="false" customHeight="false" outlineLevel="0" collapsed="false">
      <c r="A8" s="0" t="n">
        <v>-50</v>
      </c>
      <c r="B8" s="2" t="n">
        <f aca="false">$B$2*(1+$B$3*A8+$B$4*A8*A8+$B$5*(A8-100)*A8*A8*A8)</f>
        <v>80.306781875</v>
      </c>
    </row>
    <row r="9" customFormat="false" ht="13.8" hidden="false" customHeight="false" outlineLevel="0" collapsed="false">
      <c r="A9" s="0" t="n">
        <v>-49</v>
      </c>
      <c r="B9" s="2" t="n">
        <f aca="false">$B$2*(1+$B$3*A9+$B$4*A9*A9+$B$5*(A9-100)*A9*A9*A9)</f>
        <v>80.7038197760717</v>
      </c>
    </row>
    <row r="10" customFormat="false" ht="13.8" hidden="false" customHeight="false" outlineLevel="0" collapsed="false">
      <c r="A10" s="0" t="n">
        <v>-48</v>
      </c>
      <c r="B10" s="2" t="n">
        <f aca="false">$B$2*(1+$B$3*A10+$B$4*A10*A10+$B$5*(A10-100)*A10*A10*A10)</f>
        <v>81.1007182262272</v>
      </c>
    </row>
    <row r="11" customFormat="false" ht="13.8" hidden="false" customHeight="false" outlineLevel="0" collapsed="false">
      <c r="A11" s="0" t="n">
        <v>-47</v>
      </c>
      <c r="B11" s="2" t="n">
        <f aca="false">$B$2*(1+$B$3*A11+$B$4*A11*A11+$B$5*(A11-100)*A11*A11*A11)</f>
        <v>81.4974779633477</v>
      </c>
    </row>
    <row r="12" customFormat="false" ht="13.8" hidden="false" customHeight="false" outlineLevel="0" collapsed="false">
      <c r="A12" s="0" t="n">
        <v>-46</v>
      </c>
      <c r="B12" s="2" t="n">
        <f aca="false">$B$2*(1+$B$3*A12+$B$4*A12*A12+$B$5*(A12-100)*A12*A12*A12)</f>
        <v>81.8940997152752</v>
      </c>
    </row>
    <row r="13" customFormat="false" ht="13.8" hidden="false" customHeight="false" outlineLevel="0" collapsed="false">
      <c r="A13" s="0" t="n">
        <v>-45</v>
      </c>
      <c r="B13" s="2" t="n">
        <f aca="false">$B$2*(1+$B$3*A13+$B$4*A13*A13+$B$5*(A13-100)*A13*A13*A13)</f>
        <v>82.2905841998125</v>
      </c>
    </row>
    <row r="14" customFormat="false" ht="13.8" hidden="false" customHeight="false" outlineLevel="0" collapsed="false">
      <c r="A14" s="0" t="n">
        <v>-44</v>
      </c>
      <c r="B14" s="2" t="n">
        <f aca="false">$B$2*(1+$B$3*A14+$B$4*A14*A14+$B$5*(A14-100)*A14*A14*A14)</f>
        <v>82.6869321247232</v>
      </c>
    </row>
    <row r="15" customFormat="false" ht="14.25" hidden="false" customHeight="false" outlineLevel="0" collapsed="false">
      <c r="A15" s="0" t="n">
        <v>-43</v>
      </c>
      <c r="B15" s="2" t="n">
        <f aca="false">$B$2*(1+$B$3*A15+$B$4*A15*A15+$B$5*(A15-100)*A15*A15*A15)</f>
        <v>83.0831441877317</v>
      </c>
    </row>
    <row r="16" customFormat="false" ht="14.25" hidden="false" customHeight="false" outlineLevel="0" collapsed="false">
      <c r="A16" s="0" t="n">
        <v>-42</v>
      </c>
      <c r="B16" s="2" t="n">
        <f aca="false">$B$2*(1+$B$3*A16+$B$4*A16*A16+$B$5*(A16-100)*A16*A16*A16)</f>
        <v>83.4792210765232</v>
      </c>
    </row>
    <row r="17" customFormat="false" ht="14.25" hidden="false" customHeight="false" outlineLevel="0" collapsed="false">
      <c r="A17" s="0" t="n">
        <v>-41</v>
      </c>
      <c r="B17" s="2" t="n">
        <f aca="false">$B$2*(1+$B$3*A17+$B$4*A17*A17+$B$5*(A17-100)*A17*A17*A17)</f>
        <v>83.8751634687437</v>
      </c>
    </row>
    <row r="18" customFormat="false" ht="14.25" hidden="false" customHeight="false" outlineLevel="0" collapsed="false">
      <c r="A18" s="0" t="n">
        <v>-40</v>
      </c>
      <c r="B18" s="2" t="n">
        <f aca="false">$B$2*(1+$B$3*A18+$B$4*A18*A18+$B$5*(A18-100)*A18*A18*A18)</f>
        <v>84.270972032</v>
      </c>
    </row>
    <row r="19" customFormat="false" ht="14.25" hidden="false" customHeight="false" outlineLevel="0" collapsed="false">
      <c r="A19" s="0" t="n">
        <v>-39</v>
      </c>
      <c r="B19" s="2" t="n">
        <f aca="false">$B$2*(1+$B$3*A19+$B$4*A19*A19+$B$5*(A19-100)*A19*A19*A19)</f>
        <v>84.6666474238597</v>
      </c>
    </row>
    <row r="20" customFormat="false" ht="14.25" hidden="false" customHeight="false" outlineLevel="0" collapsed="false">
      <c r="A20" s="0" t="n">
        <v>-38</v>
      </c>
      <c r="B20" s="2" t="n">
        <f aca="false">$B$2*(1+$B$3*A20+$B$4*A20*A20+$B$5*(A20-100)*A20*A20*A20)</f>
        <v>85.0621902918512</v>
      </c>
    </row>
    <row r="21" customFormat="false" ht="14.25" hidden="false" customHeight="false" outlineLevel="0" collapsed="false">
      <c r="A21" s="0" t="n">
        <v>-37</v>
      </c>
      <c r="B21" s="2" t="n">
        <f aca="false">$B$2*(1+$B$3*A21+$B$4*A21*A21+$B$5*(A21-100)*A21*A21*A21)</f>
        <v>85.4576012734637</v>
      </c>
    </row>
    <row r="22" customFormat="false" ht="14.25" hidden="false" customHeight="false" outlineLevel="0" collapsed="false">
      <c r="A22" s="0" t="n">
        <v>-36</v>
      </c>
      <c r="B22" s="2" t="n">
        <f aca="false">$B$2*(1+$B$3*A22+$B$4*A22*A22+$B$5*(A22-100)*A22*A22*A22)</f>
        <v>85.8528809961472</v>
      </c>
    </row>
    <row r="23" customFormat="false" ht="14.25" hidden="false" customHeight="false" outlineLevel="0" collapsed="false">
      <c r="A23" s="0" t="n">
        <v>-35</v>
      </c>
      <c r="B23" s="2" t="n">
        <f aca="false">$B$2*(1+$B$3*A23+$B$4*A23*A23+$B$5*(A23-100)*A23*A23*A23)</f>
        <v>86.2480300773125</v>
      </c>
    </row>
    <row r="24" customFormat="false" ht="14.25" hidden="false" customHeight="false" outlineLevel="0" collapsed="false">
      <c r="A24" s="0" t="n">
        <v>-34</v>
      </c>
      <c r="B24" s="2" t="n">
        <f aca="false">$B$2*(1+$B$3*A24+$B$4*A24*A24+$B$5*(A24-100)*A24*A24*A24)</f>
        <v>86.6430491243312</v>
      </c>
    </row>
    <row r="25" customFormat="false" ht="14.25" hidden="false" customHeight="false" outlineLevel="0" collapsed="false">
      <c r="A25" s="0" t="n">
        <v>-33</v>
      </c>
      <c r="B25" s="2" t="n">
        <f aca="false">$B$2*(1+$B$3*A25+$B$4*A25*A25+$B$5*(A25-100)*A25*A25*A25)</f>
        <v>87.0379387345357</v>
      </c>
    </row>
    <row r="26" customFormat="false" ht="14.25" hidden="false" customHeight="false" outlineLevel="0" collapsed="false">
      <c r="A26" s="0" t="n">
        <v>-32</v>
      </c>
      <c r="B26" s="2" t="n">
        <f aca="false">$B$2*(1+$B$3*A26+$B$4*A26*A26+$B$5*(A26-100)*A26*A26*A26)</f>
        <v>87.4326994952192</v>
      </c>
    </row>
    <row r="27" customFormat="false" ht="14.25" hidden="false" customHeight="false" outlineLevel="0" collapsed="false">
      <c r="A27" s="0" t="n">
        <v>-31</v>
      </c>
      <c r="B27" s="2" t="n">
        <f aca="false">$B$2*(1+$B$3*A27+$B$4*A27*A27+$B$5*(A27-100)*A27*A27*A27)</f>
        <v>87.8273319836357</v>
      </c>
    </row>
    <row r="28" customFormat="false" ht="14.25" hidden="false" customHeight="false" outlineLevel="0" collapsed="false">
      <c r="A28" s="0" t="n">
        <v>-30</v>
      </c>
      <c r="B28" s="2" t="n">
        <f aca="false">$B$2*(1+$B$3*A28+$B$4*A28*A28+$B$5*(A28-100)*A28*A28*A28)</f>
        <v>88.221836767</v>
      </c>
    </row>
    <row r="29" customFormat="false" ht="14.25" hidden="false" customHeight="false" outlineLevel="0" collapsed="false">
      <c r="A29" s="0" t="n">
        <v>-29</v>
      </c>
      <c r="B29" s="2" t="n">
        <f aca="false">$B$2*(1+$B$3*A29+$B$4*A29*A29+$B$5*(A29-100)*A29*A29*A29)</f>
        <v>88.6162144024877</v>
      </c>
    </row>
    <row r="30" customFormat="false" ht="14.25" hidden="false" customHeight="false" outlineLevel="0" collapsed="false">
      <c r="A30" s="0" t="n">
        <v>-28</v>
      </c>
      <c r="B30" s="2" t="n">
        <f aca="false">$B$2*(1+$B$3*A30+$B$4*A30*A30+$B$5*(A30-100)*A30*A30*A30)</f>
        <v>89.0104654372352</v>
      </c>
    </row>
    <row r="31" customFormat="false" ht="14.25" hidden="false" customHeight="false" outlineLevel="0" collapsed="false">
      <c r="A31" s="0" t="n">
        <v>-27</v>
      </c>
      <c r="B31" s="2" t="n">
        <f aca="false">$B$2*(1+$B$3*A31+$B$4*A31*A31+$B$5*(A31-100)*A31*A31*A31)</f>
        <v>89.4045904083397</v>
      </c>
    </row>
    <row r="32" customFormat="false" ht="14.25" hidden="false" customHeight="false" outlineLevel="0" collapsed="false">
      <c r="A32" s="0" t="n">
        <v>-26</v>
      </c>
      <c r="B32" s="2" t="n">
        <f aca="false">$B$2*(1+$B$3*A32+$B$4*A32*A32+$B$5*(A32-100)*A32*A32*A32)</f>
        <v>89.7985898428592</v>
      </c>
    </row>
    <row r="33" customFormat="false" ht="14.25" hidden="false" customHeight="false" outlineLevel="0" collapsed="false">
      <c r="A33" s="0" t="n">
        <v>-25</v>
      </c>
      <c r="B33" s="2" t="n">
        <f aca="false">$B$2*(1+$B$3*A33+$B$4*A33*A33+$B$5*(A33-100)*A33*A33*A33)</f>
        <v>90.1924642578125</v>
      </c>
    </row>
    <row r="34" customFormat="false" ht="14.25" hidden="false" customHeight="false" outlineLevel="0" collapsed="false">
      <c r="A34" s="0" t="n">
        <v>-24</v>
      </c>
      <c r="B34" s="2" t="n">
        <f aca="false">$B$2*(1+$B$3*A34+$B$4*A34*A34+$B$5*(A34-100)*A34*A34*A34)</f>
        <v>90.5862141601792</v>
      </c>
    </row>
    <row r="35" customFormat="false" ht="14.25" hidden="false" customHeight="false" outlineLevel="0" collapsed="false">
      <c r="A35" s="0" t="n">
        <v>-23</v>
      </c>
      <c r="B35" s="2" t="n">
        <f aca="false">$B$2*(1+$B$3*A35+$B$4*A35*A35+$B$5*(A35-100)*A35*A35*A35)</f>
        <v>90.9798400468997</v>
      </c>
    </row>
    <row r="36" customFormat="false" ht="14.25" hidden="false" customHeight="false" outlineLevel="0" collapsed="false">
      <c r="A36" s="0" t="n">
        <v>-22</v>
      </c>
      <c r="B36" s="2" t="n">
        <f aca="false">$B$2*(1+$B$3*A36+$B$4*A36*A36+$B$5*(A36-100)*A36*A36*A36)</f>
        <v>91.3733424048752</v>
      </c>
    </row>
    <row r="37" customFormat="false" ht="14.25" hidden="false" customHeight="false" outlineLevel="0" collapsed="false">
      <c r="A37" s="0" t="n">
        <v>-21</v>
      </c>
      <c r="B37" s="2" t="n">
        <f aca="false">$B$2*(1+$B$3*A37+$B$4*A37*A37+$B$5*(A37-100)*A37*A37*A37)</f>
        <v>91.7667217109677</v>
      </c>
    </row>
    <row r="38" customFormat="false" ht="14.25" hidden="false" customHeight="false" outlineLevel="0" collapsed="false">
      <c r="A38" s="0" t="n">
        <v>-20</v>
      </c>
      <c r="B38" s="2" t="n">
        <f aca="false">$B$2*(1+$B$3*A38+$B$4*A38*A38+$B$5*(A38-100)*A38*A38*A38)</f>
        <v>92.159978432</v>
      </c>
    </row>
    <row r="39" customFormat="false" ht="14.25" hidden="false" customHeight="false" outlineLevel="0" collapsed="false">
      <c r="A39" s="0" t="n">
        <v>-19</v>
      </c>
      <c r="B39" s="2" t="n">
        <f aca="false">$B$2*(1+$B$3*A39+$B$4*A39*A39+$B$5*(A39-100)*A39*A39*A39)</f>
        <v>92.5531130247557</v>
      </c>
    </row>
    <row r="40" customFormat="false" ht="14.25" hidden="false" customHeight="false" outlineLevel="0" collapsed="false">
      <c r="A40" s="0" t="n">
        <v>-18</v>
      </c>
      <c r="B40" s="2" t="n">
        <f aca="false">$B$2*(1+$B$3*A40+$B$4*A40*A40+$B$5*(A40-100)*A40*A40*A40)</f>
        <v>92.9461259359792</v>
      </c>
    </row>
    <row r="41" customFormat="false" ht="14.25" hidden="false" customHeight="false" outlineLevel="0" collapsed="false">
      <c r="A41" s="0" t="n">
        <v>-17</v>
      </c>
      <c r="B41" s="2" t="n">
        <f aca="false">$B$2*(1+$B$3*A41+$B$4*A41*A41+$B$5*(A41-100)*A41*A41*A41)</f>
        <v>93.3390176023757</v>
      </c>
    </row>
    <row r="42" customFormat="false" ht="14.25" hidden="false" customHeight="false" outlineLevel="0" collapsed="false">
      <c r="A42" s="0" t="n">
        <v>-16</v>
      </c>
      <c r="B42" s="2" t="n">
        <f aca="false">$B$2*(1+$B$3*A42+$B$4*A42*A42+$B$5*(A42-100)*A42*A42*A42)</f>
        <v>93.7317884506112</v>
      </c>
    </row>
    <row r="43" customFormat="false" ht="14.25" hidden="false" customHeight="false" outlineLevel="0" collapsed="false">
      <c r="A43" s="0" t="n">
        <v>-15</v>
      </c>
      <c r="B43" s="2" t="n">
        <f aca="false">$B$2*(1+$B$3*A43+$B$4*A43*A43+$B$5*(A43-100)*A43*A43*A43)</f>
        <v>94.1244388973125</v>
      </c>
    </row>
    <row r="44" customFormat="false" ht="14.25" hidden="false" customHeight="false" outlineLevel="0" collapsed="false">
      <c r="A44" s="0" t="n">
        <v>-14</v>
      </c>
      <c r="B44" s="2" t="n">
        <f aca="false">$B$2*(1+$B$3*A44+$B$4*A44*A44+$B$5*(A44-100)*A44*A44*A44)</f>
        <v>94.5169693490672</v>
      </c>
    </row>
    <row r="45" customFormat="false" ht="14.25" hidden="false" customHeight="false" outlineLevel="0" collapsed="false">
      <c r="A45" s="0" t="n">
        <v>-13</v>
      </c>
      <c r="B45" s="2" t="n">
        <f aca="false">$B$2*(1+$B$3*A45+$B$4*A45*A45+$B$5*(A45-100)*A45*A45*A45)</f>
        <v>94.9093802024237</v>
      </c>
    </row>
    <row r="46" customFormat="false" ht="14.25" hidden="false" customHeight="false" outlineLevel="0" collapsed="false">
      <c r="A46" s="0" t="n">
        <v>-12</v>
      </c>
      <c r="B46" s="2" t="n">
        <f aca="false">$B$2*(1+$B$3*A46+$B$4*A46*A46+$B$5*(A46-100)*A46*A46*A46)</f>
        <v>95.3016718438912</v>
      </c>
    </row>
    <row r="47" customFormat="false" ht="14.25" hidden="false" customHeight="false" outlineLevel="0" collapsed="false">
      <c r="A47" s="0" t="n">
        <v>-11</v>
      </c>
      <c r="B47" s="2" t="n">
        <f aca="false">$B$2*(1+$B$3*A47+$B$4*A47*A47+$B$5*(A47-100)*A47*A47*A47)</f>
        <v>95.6938446499397</v>
      </c>
    </row>
    <row r="48" customFormat="false" ht="14.25" hidden="false" customHeight="false" outlineLevel="0" collapsed="false">
      <c r="A48" s="0" t="n">
        <v>-10</v>
      </c>
      <c r="B48" s="2" t="n">
        <f aca="false">$B$2*(1+$B$3*A48+$B$4*A48*A48+$B$5*(A48-100)*A48*A48*A48)</f>
        <v>96.085898987</v>
      </c>
    </row>
    <row r="49" customFormat="false" ht="14.25" hidden="false" customHeight="false" outlineLevel="0" collapsed="false">
      <c r="A49" s="0" t="n">
        <v>-9</v>
      </c>
      <c r="B49" s="2" t="n">
        <f aca="false">$B$2*(1+$B$3*A49+$B$4*A49*A49+$B$5*(A49-100)*A49*A49*A49)</f>
        <v>96.4778352114637</v>
      </c>
    </row>
    <row r="50" customFormat="false" ht="14.25" hidden="false" customHeight="false" outlineLevel="0" collapsed="false">
      <c r="A50" s="0" t="n">
        <v>-8</v>
      </c>
      <c r="B50" s="2" t="n">
        <f aca="false">$B$2*(1+$B$3*A50+$B$4*A50*A50+$B$5*(A50-100)*A50*A50*A50)</f>
        <v>96.8696536696832</v>
      </c>
    </row>
    <row r="51" customFormat="false" ht="14.25" hidden="false" customHeight="false" outlineLevel="0" collapsed="false">
      <c r="A51" s="0" t="n">
        <v>-7</v>
      </c>
      <c r="B51" s="2" t="n">
        <f aca="false">$B$2*(1+$B$3*A51+$B$4*A51*A51+$B$5*(A51-100)*A51*A51*A51)</f>
        <v>97.2613546979717</v>
      </c>
    </row>
    <row r="52" customFormat="false" ht="14.25" hidden="false" customHeight="false" outlineLevel="0" collapsed="false">
      <c r="A52" s="0" t="n">
        <v>-6</v>
      </c>
      <c r="B52" s="2" t="n">
        <f aca="false">$B$2*(1+$B$3*A52+$B$4*A52*A52+$B$5*(A52-100)*A52*A52*A52)</f>
        <v>97.6529386226032</v>
      </c>
    </row>
    <row r="53" customFormat="false" ht="14.25" hidden="false" customHeight="false" outlineLevel="0" collapsed="false">
      <c r="A53" s="0" t="n">
        <v>-5</v>
      </c>
      <c r="B53" s="2" t="n">
        <f aca="false">$B$2*(1+$B$3*A53+$B$4*A53*A53+$B$5*(A53-100)*A53*A53*A53)</f>
        <v>98.0444057598125</v>
      </c>
    </row>
    <row r="54" customFormat="false" ht="14.25" hidden="false" customHeight="false" outlineLevel="0" collapsed="false">
      <c r="A54" s="0" t="n">
        <v>-4</v>
      </c>
      <c r="B54" s="2" t="n">
        <f aca="false">$B$2*(1+$B$3*A54+$B$4*A54*A54+$B$5*(A54-100)*A54*A54*A54)</f>
        <v>98.4357564157952</v>
      </c>
    </row>
    <row r="55" customFormat="false" ht="14.25" hidden="false" customHeight="false" outlineLevel="0" collapsed="false">
      <c r="A55" s="0" t="n">
        <v>-3</v>
      </c>
      <c r="B55" s="2" t="n">
        <f aca="false">$B$2*(1+$B$3*A55+$B$4*A55*A55+$B$5*(A55-100)*A55*A55*A55)</f>
        <v>98.8269908867077</v>
      </c>
    </row>
    <row r="56" customFormat="false" ht="14.25" hidden="false" customHeight="false" outlineLevel="0" collapsed="false">
      <c r="A56" s="0" t="n">
        <v>-2</v>
      </c>
      <c r="B56" s="2" t="n">
        <f aca="false">$B$2*(1+$B$3*A56+$B$4*A56*A56+$B$5*(A56-100)*A56*A56*A56)</f>
        <v>99.2181094586672</v>
      </c>
    </row>
    <row r="57" customFormat="false" ht="14.25" hidden="false" customHeight="false" outlineLevel="0" collapsed="false">
      <c r="A57" s="0" t="n">
        <v>-1</v>
      </c>
      <c r="B57" s="2" t="n">
        <f aca="false">$B$2*(1+$B$3*A57+$B$4*A57*A57+$B$5*(A57-100)*A57*A57*A57)</f>
        <v>99.6091124077517</v>
      </c>
    </row>
    <row r="58" customFormat="false" ht="14.25" hidden="false" customHeight="false" outlineLevel="0" collapsed="false">
      <c r="A58" s="0" t="n">
        <v>0</v>
      </c>
      <c r="B58" s="2" t="n">
        <f aca="false">$B$2*(1+$B$3*A58+$B$4*A58*A58)</f>
        <v>100</v>
      </c>
    </row>
    <row r="59" customFormat="false" ht="14.25" hidden="false" customHeight="false" outlineLevel="0" collapsed="false">
      <c r="A59" s="0" t="n">
        <v>1</v>
      </c>
      <c r="B59" s="2" t="n">
        <f aca="false">$B$2*(1+$B$3*A59+$B$4*A59*A59)</f>
        <v>100.39077245</v>
      </c>
    </row>
    <row r="60" customFormat="false" ht="14.25" hidden="false" customHeight="false" outlineLevel="0" collapsed="false">
      <c r="A60" s="0" t="n">
        <v>2</v>
      </c>
      <c r="B60" s="2" t="n">
        <f aca="false">$B$2*(1+$B$3*A60+$B$4*A60*A60)</f>
        <v>100.7814298</v>
      </c>
    </row>
    <row r="61" customFormat="false" ht="14.25" hidden="false" customHeight="false" outlineLevel="0" collapsed="false">
      <c r="A61" s="0" t="n">
        <v>3</v>
      </c>
      <c r="B61" s="2" t="n">
        <f aca="false">$B$2*(1+$B$3*A61+$B$4*A61*A61)</f>
        <v>101.17197205</v>
      </c>
    </row>
    <row r="62" customFormat="false" ht="14.25" hidden="false" customHeight="false" outlineLevel="0" collapsed="false">
      <c r="A62" s="0" t="n">
        <v>4</v>
      </c>
      <c r="B62" s="2" t="n">
        <f aca="false">$B$2*(1+$B$3*A62+$B$4*A62*A62)</f>
        <v>101.5623992</v>
      </c>
    </row>
    <row r="63" customFormat="false" ht="14.25" hidden="false" customHeight="false" outlineLevel="0" collapsed="false">
      <c r="A63" s="0" t="n">
        <v>5</v>
      </c>
      <c r="B63" s="2" t="n">
        <f aca="false">$B$2*(1+$B$3*A63+$B$4*A63*A63)</f>
        <v>101.95271125</v>
      </c>
    </row>
    <row r="64" customFormat="false" ht="14.25" hidden="false" customHeight="false" outlineLevel="0" collapsed="false">
      <c r="A64" s="0" t="n">
        <v>6</v>
      </c>
      <c r="B64" s="2" t="n">
        <f aca="false">$B$2*(1+$B$3*A64+$B$4*A64*A64)</f>
        <v>102.3429082</v>
      </c>
    </row>
    <row r="65" customFormat="false" ht="14.25" hidden="false" customHeight="false" outlineLevel="0" collapsed="false">
      <c r="A65" s="0" t="n">
        <v>7</v>
      </c>
      <c r="B65" s="2" t="n">
        <f aca="false">$B$2*(1+$B$3*A65+$B$4*A65*A65)</f>
        <v>102.73299005</v>
      </c>
    </row>
    <row r="66" customFormat="false" ht="14.25" hidden="false" customHeight="false" outlineLevel="0" collapsed="false">
      <c r="A66" s="0" t="n">
        <v>8</v>
      </c>
      <c r="B66" s="2" t="n">
        <f aca="false">$B$2*(1+$B$3*A66+$B$4*A66*A66)</f>
        <v>103.1229568</v>
      </c>
    </row>
    <row r="67" customFormat="false" ht="14.25" hidden="false" customHeight="false" outlineLevel="0" collapsed="false">
      <c r="A67" s="0" t="n">
        <v>9</v>
      </c>
      <c r="B67" s="2" t="n">
        <f aca="false">$B$2*(1+$B$3*A67+$B$4*A67*A67)</f>
        <v>103.51280845</v>
      </c>
    </row>
    <row r="68" customFormat="false" ht="14.25" hidden="false" customHeight="false" outlineLevel="0" collapsed="false">
      <c r="A68" s="0" t="n">
        <v>10</v>
      </c>
      <c r="B68" s="2" t="n">
        <f aca="false">$B$2*(1+$B$3*A68+$B$4*A68*A68)</f>
        <v>103.902545</v>
      </c>
    </row>
    <row r="69" customFormat="false" ht="14.25" hidden="false" customHeight="false" outlineLevel="0" collapsed="false">
      <c r="A69" s="0" t="n">
        <v>11</v>
      </c>
      <c r="B69" s="2" t="n">
        <f aca="false">$B$2*(1+$B$3*A69+$B$4*A69*A69)</f>
        <v>104.29216645</v>
      </c>
    </row>
    <row r="70" customFormat="false" ht="14.25" hidden="false" customHeight="false" outlineLevel="0" collapsed="false">
      <c r="A70" s="0" t="n">
        <v>12</v>
      </c>
      <c r="B70" s="2" t="n">
        <f aca="false">$B$2*(1+$B$3*A70+$B$4*A70*A70)</f>
        <v>104.6816728</v>
      </c>
    </row>
    <row r="71" customFormat="false" ht="14.25" hidden="false" customHeight="false" outlineLevel="0" collapsed="false">
      <c r="A71" s="0" t="n">
        <v>13</v>
      </c>
      <c r="B71" s="2" t="n">
        <f aca="false">$B$2*(1+$B$3*A71+$B$4*A71*A71)</f>
        <v>105.07106405</v>
      </c>
    </row>
    <row r="72" customFormat="false" ht="14.25" hidden="false" customHeight="false" outlineLevel="0" collapsed="false">
      <c r="A72" s="0" t="n">
        <v>14</v>
      </c>
      <c r="B72" s="2" t="n">
        <f aca="false">$B$2*(1+$B$3*A72+$B$4*A72*A72)</f>
        <v>105.4603402</v>
      </c>
    </row>
    <row r="73" customFormat="false" ht="14.25" hidden="false" customHeight="false" outlineLevel="0" collapsed="false">
      <c r="A73" s="0" t="n">
        <v>15</v>
      </c>
      <c r="B73" s="2" t="n">
        <f aca="false">$B$2*(1+$B$3*A73+$B$4*A73*A73)</f>
        <v>105.84950125</v>
      </c>
    </row>
    <row r="74" customFormat="false" ht="14.25" hidden="false" customHeight="false" outlineLevel="0" collapsed="false">
      <c r="A74" s="0" t="n">
        <v>16</v>
      </c>
      <c r="B74" s="2" t="n">
        <f aca="false">$B$2*(1+$B$3*A74+$B$4*A74*A74)</f>
        <v>106.2385472</v>
      </c>
    </row>
    <row r="75" customFormat="false" ht="14.25" hidden="false" customHeight="false" outlineLevel="0" collapsed="false">
      <c r="A75" s="0" t="n">
        <v>17</v>
      </c>
      <c r="B75" s="2" t="n">
        <f aca="false">$B$2*(1+$B$3*A75+$B$4*A75*A75)</f>
        <v>106.62747805</v>
      </c>
    </row>
    <row r="76" customFormat="false" ht="14.25" hidden="false" customHeight="false" outlineLevel="0" collapsed="false">
      <c r="A76" s="0" t="n">
        <v>18</v>
      </c>
      <c r="B76" s="2" t="n">
        <f aca="false">$B$2*(1+$B$3*A76+$B$4*A76*A76)</f>
        <v>107.0162938</v>
      </c>
    </row>
    <row r="77" customFormat="false" ht="14.25" hidden="false" customHeight="false" outlineLevel="0" collapsed="false">
      <c r="A77" s="0" t="n">
        <v>19</v>
      </c>
      <c r="B77" s="2" t="n">
        <f aca="false">$B$2*(1+$B$3*A77+$B$4*A77*A77)</f>
        <v>107.40499445</v>
      </c>
    </row>
    <row r="78" customFormat="false" ht="14.25" hidden="false" customHeight="false" outlineLevel="0" collapsed="false">
      <c r="A78" s="0" t="n">
        <v>20</v>
      </c>
      <c r="B78" s="2" t="n">
        <f aca="false">$B$2*(1+$B$3*A78+$B$4*A78*A78)</f>
        <v>107.79358</v>
      </c>
    </row>
    <row r="79" customFormat="false" ht="14.25" hidden="false" customHeight="false" outlineLevel="0" collapsed="false">
      <c r="A79" s="0" t="n">
        <v>21</v>
      </c>
      <c r="B79" s="2" t="n">
        <f aca="false">$B$2*(1+$B$3*A79+$B$4*A79*A79)</f>
        <v>108.18205045</v>
      </c>
    </row>
    <row r="80" customFormat="false" ht="14.25" hidden="false" customHeight="false" outlineLevel="0" collapsed="false">
      <c r="A80" s="0" t="n">
        <v>22</v>
      </c>
      <c r="B80" s="2" t="n">
        <f aca="false">$B$2*(1+$B$3*A80+$B$4*A80*A80)</f>
        <v>108.5704058</v>
      </c>
    </row>
    <row r="81" customFormat="false" ht="14.25" hidden="false" customHeight="false" outlineLevel="0" collapsed="false">
      <c r="A81" s="0" t="n">
        <v>23</v>
      </c>
      <c r="B81" s="2" t="n">
        <f aca="false">$B$2*(1+$B$3*A81+$B$4*A81*A81)</f>
        <v>108.95864605</v>
      </c>
    </row>
    <row r="82" customFormat="false" ht="14.25" hidden="false" customHeight="false" outlineLevel="0" collapsed="false">
      <c r="A82" s="0" t="n">
        <v>24</v>
      </c>
      <c r="B82" s="2" t="n">
        <f aca="false">$B$2*(1+$B$3*A82+$B$4*A82*A82)</f>
        <v>109.3467712</v>
      </c>
    </row>
    <row r="83" customFormat="false" ht="14.25" hidden="false" customHeight="false" outlineLevel="0" collapsed="false">
      <c r="A83" s="0" t="n">
        <v>25</v>
      </c>
      <c r="B83" s="2" t="n">
        <f aca="false">$B$2*(1+$B$3*A83+$B$4*A83*A83)</f>
        <v>109.73478125</v>
      </c>
    </row>
    <row r="84" customFormat="false" ht="14.25" hidden="false" customHeight="false" outlineLevel="0" collapsed="false">
      <c r="A84" s="0" t="n">
        <v>26</v>
      </c>
      <c r="B84" s="2" t="n">
        <f aca="false">$B$2*(1+$B$3*A84+$B$4*A84*A84)</f>
        <v>110.1226762</v>
      </c>
    </row>
    <row r="85" customFormat="false" ht="14.25" hidden="false" customHeight="false" outlineLevel="0" collapsed="false">
      <c r="A85" s="0" t="n">
        <v>27</v>
      </c>
      <c r="B85" s="2" t="n">
        <f aca="false">$B$2*(1+$B$3*A85+$B$4*A85*A85)</f>
        <v>110.51045605</v>
      </c>
    </row>
    <row r="86" customFormat="false" ht="14.25" hidden="false" customHeight="false" outlineLevel="0" collapsed="false">
      <c r="A86" s="0" t="n">
        <v>28</v>
      </c>
      <c r="B86" s="2" t="n">
        <f aca="false">$B$2*(1+$B$3*A86+$B$4*A86*A86)</f>
        <v>110.8981208</v>
      </c>
    </row>
    <row r="87" customFormat="false" ht="14.25" hidden="false" customHeight="false" outlineLevel="0" collapsed="false">
      <c r="A87" s="0" t="n">
        <v>29</v>
      </c>
      <c r="B87" s="2" t="n">
        <f aca="false">$B$2*(1+$B$3*A87+$B$4*A87*A87)</f>
        <v>111.28567045</v>
      </c>
    </row>
    <row r="88" customFormat="false" ht="14.25" hidden="false" customHeight="false" outlineLevel="0" collapsed="false">
      <c r="A88" s="0" t="n">
        <v>30</v>
      </c>
      <c r="B88" s="2" t="n">
        <f aca="false">$B$2*(1+$B$3*A88+$B$4*A88*A88)</f>
        <v>111.673105</v>
      </c>
    </row>
    <row r="89" customFormat="false" ht="14.25" hidden="false" customHeight="false" outlineLevel="0" collapsed="false">
      <c r="A89" s="0" t="n">
        <v>31</v>
      </c>
      <c r="B89" s="2" t="n">
        <f aca="false">$B$2*(1+$B$3*A89+$B$4*A89*A89)</f>
        <v>112.06042445</v>
      </c>
    </row>
    <row r="90" customFormat="false" ht="14.25" hidden="false" customHeight="false" outlineLevel="0" collapsed="false">
      <c r="A90" s="0" t="n">
        <v>32</v>
      </c>
      <c r="B90" s="2" t="n">
        <f aca="false">$B$2*(1+$B$3*A90+$B$4*A90*A90)</f>
        <v>112.4476288</v>
      </c>
    </row>
    <row r="91" customFormat="false" ht="14.25" hidden="false" customHeight="false" outlineLevel="0" collapsed="false">
      <c r="A91" s="0" t="n">
        <v>33</v>
      </c>
      <c r="B91" s="2" t="n">
        <f aca="false">$B$2*(1+$B$3*A91+$B$4*A91*A91)</f>
        <v>112.83471805</v>
      </c>
    </row>
    <row r="92" customFormat="false" ht="14.25" hidden="false" customHeight="false" outlineLevel="0" collapsed="false">
      <c r="A92" s="0" t="n">
        <v>34</v>
      </c>
      <c r="B92" s="2" t="n">
        <f aca="false">$B$2*(1+$B$3*A92+$B$4*A92*A92)</f>
        <v>113.2216922</v>
      </c>
    </row>
    <row r="93" customFormat="false" ht="14.25" hidden="false" customHeight="false" outlineLevel="0" collapsed="false">
      <c r="A93" s="0" t="n">
        <v>35</v>
      </c>
      <c r="B93" s="2" t="n">
        <f aca="false">$B$2*(1+$B$3*A93+$B$4*A93*A93)</f>
        <v>113.60855125</v>
      </c>
    </row>
    <row r="94" customFormat="false" ht="14.25" hidden="false" customHeight="false" outlineLevel="0" collapsed="false">
      <c r="A94" s="0" t="n">
        <v>36</v>
      </c>
      <c r="B94" s="2" t="n">
        <f aca="false">$B$2*(1+$B$3*A94+$B$4*A94*A94)</f>
        <v>113.9952952</v>
      </c>
    </row>
    <row r="95" customFormat="false" ht="14.25" hidden="false" customHeight="false" outlineLevel="0" collapsed="false">
      <c r="A95" s="0" t="n">
        <v>37</v>
      </c>
      <c r="B95" s="2" t="n">
        <f aca="false">$B$2*(1+$B$3*A95+$B$4*A95*A95)</f>
        <v>114.38192405</v>
      </c>
    </row>
    <row r="96" customFormat="false" ht="14.25" hidden="false" customHeight="false" outlineLevel="0" collapsed="false">
      <c r="A96" s="0" t="n">
        <v>38</v>
      </c>
      <c r="B96" s="2" t="n">
        <f aca="false">$B$2*(1+$B$3*A96+$B$4*A96*A96)</f>
        <v>114.7684378</v>
      </c>
    </row>
    <row r="97" customFormat="false" ht="14.25" hidden="false" customHeight="false" outlineLevel="0" collapsed="false">
      <c r="A97" s="0" t="n">
        <v>39</v>
      </c>
      <c r="B97" s="2" t="n">
        <f aca="false">$B$2*(1+$B$3*A97+$B$4*A97*A97)</f>
        <v>115.15483645</v>
      </c>
    </row>
    <row r="98" customFormat="false" ht="14.25" hidden="false" customHeight="false" outlineLevel="0" collapsed="false">
      <c r="A98" s="0" t="n">
        <v>40</v>
      </c>
      <c r="B98" s="2" t="n">
        <f aca="false">$B$2*(1+$B$3*A98+$B$4*A98*A98)</f>
        <v>115.54112</v>
      </c>
    </row>
    <row r="99" customFormat="false" ht="14.25" hidden="false" customHeight="false" outlineLevel="0" collapsed="false">
      <c r="A99" s="0" t="n">
        <v>41</v>
      </c>
      <c r="B99" s="2" t="n">
        <f aca="false">$B$2*(1+$B$3*A99+$B$4*A99*A99)</f>
        <v>115.92728845</v>
      </c>
    </row>
    <row r="100" customFormat="false" ht="14.25" hidden="false" customHeight="false" outlineLevel="0" collapsed="false">
      <c r="A100" s="0" t="n">
        <v>42</v>
      </c>
      <c r="B100" s="2" t="n">
        <f aca="false">$B$2*(1+$B$3*A100+$B$4*A100*A100)</f>
        <v>116.3133418</v>
      </c>
    </row>
    <row r="101" customFormat="false" ht="14.25" hidden="false" customHeight="false" outlineLevel="0" collapsed="false">
      <c r="A101" s="0" t="n">
        <v>43</v>
      </c>
      <c r="B101" s="2" t="n">
        <f aca="false">$B$2*(1+$B$3*A101+$B$4*A101*A101)</f>
        <v>116.69928005</v>
      </c>
    </row>
    <row r="102" customFormat="false" ht="14.25" hidden="false" customHeight="false" outlineLevel="0" collapsed="false">
      <c r="A102" s="0" t="n">
        <v>44</v>
      </c>
      <c r="B102" s="2" t="n">
        <f aca="false">$B$2*(1+$B$3*A102+$B$4*A102*A102)</f>
        <v>117.0851032</v>
      </c>
    </row>
    <row r="103" customFormat="false" ht="14.25" hidden="false" customHeight="false" outlineLevel="0" collapsed="false">
      <c r="A103" s="0" t="n">
        <v>45</v>
      </c>
      <c r="B103" s="2" t="n">
        <f aca="false">$B$2*(1+$B$3*A103+$B$4*A103*A103)</f>
        <v>117.47081125</v>
      </c>
    </row>
    <row r="104" customFormat="false" ht="14.25" hidden="false" customHeight="false" outlineLevel="0" collapsed="false">
      <c r="A104" s="0" t="n">
        <v>46</v>
      </c>
      <c r="B104" s="2" t="n">
        <f aca="false">$B$2*(1+$B$3*A104+$B$4*A104*A104)</f>
        <v>117.8564042</v>
      </c>
    </row>
    <row r="105" customFormat="false" ht="14.25" hidden="false" customHeight="false" outlineLevel="0" collapsed="false">
      <c r="A105" s="0" t="n">
        <v>47</v>
      </c>
      <c r="B105" s="2" t="n">
        <f aca="false">$B$2*(1+$B$3*A105+$B$4*A105*A105)</f>
        <v>118.24188205</v>
      </c>
    </row>
    <row r="106" customFormat="false" ht="14.25" hidden="false" customHeight="false" outlineLevel="0" collapsed="false">
      <c r="A106" s="0" t="n">
        <v>48</v>
      </c>
      <c r="B106" s="2" t="n">
        <f aca="false">$B$2*(1+$B$3*A106+$B$4*A106*A106)</f>
        <v>118.6272448</v>
      </c>
    </row>
    <row r="107" customFormat="false" ht="14.25" hidden="false" customHeight="false" outlineLevel="0" collapsed="false">
      <c r="A107" s="0" t="n">
        <v>49</v>
      </c>
      <c r="B107" s="2" t="n">
        <f aca="false">$B$2*(1+$B$3*A107+$B$4*A107*A107)</f>
        <v>119.01249245</v>
      </c>
    </row>
    <row r="108" customFormat="false" ht="14.25" hidden="false" customHeight="false" outlineLevel="0" collapsed="false">
      <c r="A108" s="0" t="n">
        <v>50</v>
      </c>
      <c r="B108" s="2" t="n">
        <f aca="false">$B$2*(1+$B$3*A108+$B$4*A108*A108)</f>
        <v>119.397625</v>
      </c>
    </row>
    <row r="109" customFormat="false" ht="14.25" hidden="false" customHeight="false" outlineLevel="0" collapsed="false">
      <c r="A109" s="0" t="n">
        <v>51</v>
      </c>
      <c r="B109" s="2" t="n">
        <f aca="false">$B$2*(1+$B$3*A109+$B$4*A109*A109)</f>
        <v>119.78264245</v>
      </c>
    </row>
    <row r="110" customFormat="false" ht="14.25" hidden="false" customHeight="false" outlineLevel="0" collapsed="false">
      <c r="A110" s="0" t="n">
        <v>52</v>
      </c>
      <c r="B110" s="2" t="n">
        <f aca="false">$B$2*(1+$B$3*A110+$B$4*A110*A110)</f>
        <v>120.1675448</v>
      </c>
    </row>
    <row r="111" customFormat="false" ht="14.25" hidden="false" customHeight="false" outlineLevel="0" collapsed="false">
      <c r="A111" s="0" t="n">
        <v>53</v>
      </c>
      <c r="B111" s="2" t="n">
        <f aca="false">$B$2*(1+$B$3*A111+$B$4*A111*A111)</f>
        <v>120.55233205</v>
      </c>
    </row>
    <row r="112" customFormat="false" ht="14.25" hidden="false" customHeight="false" outlineLevel="0" collapsed="false">
      <c r="A112" s="0" t="n">
        <v>54</v>
      </c>
      <c r="B112" s="2" t="n">
        <f aca="false">$B$2*(1+$B$3*A112+$B$4*A112*A112)</f>
        <v>120.9370042</v>
      </c>
    </row>
    <row r="113" customFormat="false" ht="14.25" hidden="false" customHeight="false" outlineLevel="0" collapsed="false">
      <c r="A113" s="0" t="n">
        <v>55</v>
      </c>
      <c r="B113" s="2" t="n">
        <f aca="false">$B$2*(1+$B$3*A113+$B$4*A113*A113)</f>
        <v>121.32156125</v>
      </c>
    </row>
    <row r="114" customFormat="false" ht="14.25" hidden="false" customHeight="false" outlineLevel="0" collapsed="false">
      <c r="A114" s="0" t="n">
        <v>56</v>
      </c>
      <c r="B114" s="2" t="n">
        <f aca="false">$B$2*(1+$B$3*A114+$B$4*A114*A114)</f>
        <v>121.7060032</v>
      </c>
    </row>
    <row r="115" customFormat="false" ht="14.25" hidden="false" customHeight="false" outlineLevel="0" collapsed="false">
      <c r="A115" s="0" t="n">
        <v>57</v>
      </c>
      <c r="B115" s="2" t="n">
        <f aca="false">$B$2*(1+$B$3*A115+$B$4*A115*A115)</f>
        <v>122.09033005</v>
      </c>
    </row>
    <row r="116" customFormat="false" ht="14.25" hidden="false" customHeight="false" outlineLevel="0" collapsed="false">
      <c r="A116" s="0" t="n">
        <v>58</v>
      </c>
      <c r="B116" s="2" t="n">
        <f aca="false">$B$2*(1+$B$3*A116+$B$4*A116*A116)</f>
        <v>122.4745418</v>
      </c>
    </row>
    <row r="117" customFormat="false" ht="14.25" hidden="false" customHeight="false" outlineLevel="0" collapsed="false">
      <c r="A117" s="0" t="n">
        <v>59</v>
      </c>
      <c r="B117" s="2" t="n">
        <f aca="false">$B$2*(1+$B$3*A117+$B$4*A117*A117)</f>
        <v>122.85863845</v>
      </c>
    </row>
    <row r="118" customFormat="false" ht="14.25" hidden="false" customHeight="false" outlineLevel="0" collapsed="false">
      <c r="A118" s="0" t="n">
        <v>60</v>
      </c>
      <c r="B118" s="2" t="n">
        <f aca="false">$B$2*(1+$B$3*A118+$B$4*A118*A118)</f>
        <v>123.24262</v>
      </c>
    </row>
    <row r="119" customFormat="false" ht="14.25" hidden="false" customHeight="false" outlineLevel="0" collapsed="false">
      <c r="A119" s="0" t="n">
        <v>61</v>
      </c>
      <c r="B119" s="2" t="n">
        <f aca="false">$B$2*(1+$B$3*A119+$B$4*A119*A119)</f>
        <v>123.62648645</v>
      </c>
    </row>
    <row r="120" customFormat="false" ht="14.25" hidden="false" customHeight="false" outlineLevel="0" collapsed="false">
      <c r="A120" s="0" t="n">
        <v>62</v>
      </c>
      <c r="B120" s="2" t="n">
        <f aca="false">$B$2*(1+$B$3*A120+$B$4*A120*A120)</f>
        <v>124.0102378</v>
      </c>
    </row>
    <row r="121" customFormat="false" ht="14.25" hidden="false" customHeight="false" outlineLevel="0" collapsed="false">
      <c r="A121" s="0" t="n">
        <v>63</v>
      </c>
      <c r="B121" s="2" t="n">
        <f aca="false">$B$2*(1+$B$3*A121+$B$4*A121*A121)</f>
        <v>124.39387405</v>
      </c>
    </row>
    <row r="122" customFormat="false" ht="14.25" hidden="false" customHeight="false" outlineLevel="0" collapsed="false">
      <c r="A122" s="0" t="n">
        <v>64</v>
      </c>
      <c r="B122" s="2" t="n">
        <f aca="false">$B$2*(1+$B$3*A122+$B$4*A122*A122)</f>
        <v>124.7773952</v>
      </c>
    </row>
    <row r="123" customFormat="false" ht="14.25" hidden="false" customHeight="false" outlineLevel="0" collapsed="false">
      <c r="A123" s="0" t="n">
        <v>65</v>
      </c>
      <c r="B123" s="2" t="n">
        <f aca="false">$B$2*(1+$B$3*A123+$B$4*A123*A123)</f>
        <v>125.16080125</v>
      </c>
    </row>
    <row r="124" customFormat="false" ht="14.25" hidden="false" customHeight="false" outlineLevel="0" collapsed="false">
      <c r="A124" s="0" t="n">
        <v>66</v>
      </c>
      <c r="B124" s="2" t="n">
        <f aca="false">$B$2*(1+$B$3*A124+$B$4*A124*A124)</f>
        <v>125.5440922</v>
      </c>
    </row>
    <row r="125" customFormat="false" ht="14.25" hidden="false" customHeight="false" outlineLevel="0" collapsed="false">
      <c r="A125" s="0" t="n">
        <v>67</v>
      </c>
      <c r="B125" s="2" t="n">
        <f aca="false">$B$2*(1+$B$3*A125+$B$4*A125*A125)</f>
        <v>125.92726805</v>
      </c>
    </row>
    <row r="126" customFormat="false" ht="14.25" hidden="false" customHeight="false" outlineLevel="0" collapsed="false">
      <c r="A126" s="0" t="n">
        <v>68</v>
      </c>
      <c r="B126" s="2" t="n">
        <f aca="false">$B$2*(1+$B$3*A126+$B$4*A126*A126)</f>
        <v>126.3103288</v>
      </c>
    </row>
    <row r="127" customFormat="false" ht="14.25" hidden="false" customHeight="false" outlineLevel="0" collapsed="false">
      <c r="A127" s="0" t="n">
        <v>69</v>
      </c>
      <c r="B127" s="2" t="n">
        <f aca="false">$B$2*(1+$B$3*A127+$B$4*A127*A127)</f>
        <v>126.69327445</v>
      </c>
    </row>
    <row r="128" customFormat="false" ht="14.25" hidden="false" customHeight="false" outlineLevel="0" collapsed="false">
      <c r="A128" s="0" t="n">
        <v>70</v>
      </c>
      <c r="B128" s="2" t="n">
        <f aca="false">$B$2*(1+$B$3*A128+$B$4*A128*A128)</f>
        <v>127.076105</v>
      </c>
    </row>
    <row r="129" customFormat="false" ht="14.25" hidden="false" customHeight="false" outlineLevel="0" collapsed="false">
      <c r="A129" s="0" t="n">
        <v>71</v>
      </c>
      <c r="B129" s="2" t="n">
        <f aca="false">$B$2*(1+$B$3*A129+$B$4*A129*A129)</f>
        <v>127.45882045</v>
      </c>
    </row>
    <row r="130" customFormat="false" ht="14.25" hidden="false" customHeight="false" outlineLevel="0" collapsed="false">
      <c r="A130" s="0" t="n">
        <v>72</v>
      </c>
      <c r="B130" s="2" t="n">
        <f aca="false">$B$2*(1+$B$3*A130+$B$4*A130*A130)</f>
        <v>127.8414208</v>
      </c>
    </row>
    <row r="131" customFormat="false" ht="14.25" hidden="false" customHeight="false" outlineLevel="0" collapsed="false">
      <c r="A131" s="0" t="n">
        <v>73</v>
      </c>
      <c r="B131" s="2" t="n">
        <f aca="false">$B$2*(1+$B$3*A131+$B$4*A131*A131)</f>
        <v>128.22390605</v>
      </c>
    </row>
    <row r="132" customFormat="false" ht="14.25" hidden="false" customHeight="false" outlineLevel="0" collapsed="false">
      <c r="A132" s="0" t="n">
        <v>74</v>
      </c>
      <c r="B132" s="2" t="n">
        <f aca="false">$B$2*(1+$B$3*A132+$B$4*A132*A132)</f>
        <v>128.6062762</v>
      </c>
    </row>
    <row r="133" customFormat="false" ht="14.25" hidden="false" customHeight="false" outlineLevel="0" collapsed="false">
      <c r="A133" s="0" t="n">
        <v>75</v>
      </c>
      <c r="B133" s="2" t="n">
        <f aca="false">$B$2*(1+$B$3*A133+$B$4*A133*A133)</f>
        <v>128.98853125</v>
      </c>
    </row>
    <row r="134" customFormat="false" ht="14.25" hidden="false" customHeight="false" outlineLevel="0" collapsed="false">
      <c r="A134" s="0" t="n">
        <v>76</v>
      </c>
      <c r="B134" s="2" t="n">
        <f aca="false">$B$2*(1+$B$3*A134+$B$4*A134*A134)</f>
        <v>129.3706712</v>
      </c>
    </row>
    <row r="135" customFormat="false" ht="14.25" hidden="false" customHeight="false" outlineLevel="0" collapsed="false">
      <c r="A135" s="0" t="n">
        <v>77</v>
      </c>
      <c r="B135" s="2" t="n">
        <f aca="false">$B$2*(1+$B$3*A135+$B$4*A135*A135)</f>
        <v>129.75269605</v>
      </c>
    </row>
    <row r="136" customFormat="false" ht="14.25" hidden="false" customHeight="false" outlineLevel="0" collapsed="false">
      <c r="A136" s="0" t="n">
        <v>78</v>
      </c>
      <c r="B136" s="2" t="n">
        <f aca="false">$B$2*(1+$B$3*A136+$B$4*A136*A136)</f>
        <v>130.1346058</v>
      </c>
    </row>
    <row r="137" customFormat="false" ht="14.25" hidden="false" customHeight="false" outlineLevel="0" collapsed="false">
      <c r="A137" s="0" t="n">
        <v>79</v>
      </c>
      <c r="B137" s="2" t="n">
        <f aca="false">$B$2*(1+$B$3*A137+$B$4*A137*A137)</f>
        <v>130.51640045</v>
      </c>
    </row>
    <row r="138" customFormat="false" ht="14.25" hidden="false" customHeight="false" outlineLevel="0" collapsed="false">
      <c r="A138" s="0" t="n">
        <v>80</v>
      </c>
      <c r="B138" s="2" t="n">
        <f aca="false">$B$2*(1+$B$3*A138+$B$4*A138*A138)</f>
        <v>130.89808</v>
      </c>
    </row>
    <row r="139" customFormat="false" ht="14.25" hidden="false" customHeight="false" outlineLevel="0" collapsed="false">
      <c r="A139" s="0" t="n">
        <v>81</v>
      </c>
      <c r="B139" s="2" t="n">
        <f aca="false">$B$2*(1+$B$3*A139+$B$4*A139*A139)</f>
        <v>131.27964445</v>
      </c>
    </row>
    <row r="140" customFormat="false" ht="14.25" hidden="false" customHeight="false" outlineLevel="0" collapsed="false">
      <c r="A140" s="0" t="n">
        <v>82</v>
      </c>
      <c r="B140" s="2" t="n">
        <f aca="false">$B$2*(1+$B$3*A140+$B$4*A140*A140)</f>
        <v>131.6610938</v>
      </c>
    </row>
    <row r="141" customFormat="false" ht="14.25" hidden="false" customHeight="false" outlineLevel="0" collapsed="false">
      <c r="A141" s="0" t="n">
        <v>83</v>
      </c>
      <c r="B141" s="2" t="n">
        <f aca="false">$B$2*(1+$B$3*A141+$B$4*A141*A141)</f>
        <v>132.04242805</v>
      </c>
    </row>
    <row r="142" customFormat="false" ht="14.25" hidden="false" customHeight="false" outlineLevel="0" collapsed="false">
      <c r="A142" s="0" t="n">
        <v>84</v>
      </c>
      <c r="B142" s="2" t="n">
        <f aca="false">$B$2*(1+$B$3*A142+$B$4*A142*A142)</f>
        <v>132.4236472</v>
      </c>
    </row>
    <row r="143" customFormat="false" ht="14.25" hidden="false" customHeight="false" outlineLevel="0" collapsed="false">
      <c r="A143" s="0" t="n">
        <v>85</v>
      </c>
      <c r="B143" s="2" t="n">
        <f aca="false">$B$2*(1+$B$3*A143+$B$4*A143*A143)</f>
        <v>132.80475125</v>
      </c>
    </row>
    <row r="144" customFormat="false" ht="14.25" hidden="false" customHeight="false" outlineLevel="0" collapsed="false">
      <c r="A144" s="0" t="n">
        <v>86</v>
      </c>
      <c r="B144" s="2" t="n">
        <f aca="false">$B$2*(1+$B$3*A144+$B$4*A144*A144)</f>
        <v>133.1857402</v>
      </c>
    </row>
    <row r="145" customFormat="false" ht="14.25" hidden="false" customHeight="false" outlineLevel="0" collapsed="false">
      <c r="A145" s="0" t="n">
        <v>87</v>
      </c>
      <c r="B145" s="2" t="n">
        <f aca="false">$B$2*(1+$B$3*A145+$B$4*A145*A145)</f>
        <v>133.56661405</v>
      </c>
    </row>
    <row r="146" customFormat="false" ht="14.25" hidden="false" customHeight="false" outlineLevel="0" collapsed="false">
      <c r="A146" s="0" t="n">
        <v>88</v>
      </c>
      <c r="B146" s="2" t="n">
        <f aca="false">$B$2*(1+$B$3*A146+$B$4*A146*A146)</f>
        <v>133.9473728</v>
      </c>
    </row>
    <row r="147" customFormat="false" ht="14.25" hidden="false" customHeight="false" outlineLevel="0" collapsed="false">
      <c r="A147" s="0" t="n">
        <v>89</v>
      </c>
      <c r="B147" s="2" t="n">
        <f aca="false">$B$2*(1+$B$3*A147+$B$4*A147*A147)</f>
        <v>134.32801645</v>
      </c>
    </row>
    <row r="148" customFormat="false" ht="14.25" hidden="false" customHeight="false" outlineLevel="0" collapsed="false">
      <c r="A148" s="0" t="n">
        <v>90</v>
      </c>
      <c r="B148" s="2" t="n">
        <f aca="false">$B$2*(1+$B$3*A148+$B$4*A148*A148)</f>
        <v>134.708545</v>
      </c>
    </row>
    <row r="149" customFormat="false" ht="14.25" hidden="false" customHeight="false" outlineLevel="0" collapsed="false">
      <c r="A149" s="0" t="n">
        <v>91</v>
      </c>
      <c r="B149" s="2" t="n">
        <f aca="false">$B$2*(1+$B$3*A149+$B$4*A149*A149)</f>
        <v>135.08895845</v>
      </c>
    </row>
    <row r="150" customFormat="false" ht="14.25" hidden="false" customHeight="false" outlineLevel="0" collapsed="false">
      <c r="A150" s="0" t="n">
        <v>92</v>
      </c>
      <c r="B150" s="2" t="n">
        <f aca="false">$B$2*(1+$B$3*A150+$B$4*A150*A150)</f>
        <v>135.4692568</v>
      </c>
    </row>
    <row r="151" customFormat="false" ht="14.25" hidden="false" customHeight="false" outlineLevel="0" collapsed="false">
      <c r="A151" s="0" t="n">
        <v>93</v>
      </c>
      <c r="B151" s="2" t="n">
        <f aca="false">$B$2*(1+$B$3*A151+$B$4*A151*A151)</f>
        <v>135.84944005</v>
      </c>
    </row>
    <row r="152" customFormat="false" ht="14.25" hidden="false" customHeight="false" outlineLevel="0" collapsed="false">
      <c r="A152" s="0" t="n">
        <v>94</v>
      </c>
      <c r="B152" s="2" t="n">
        <f aca="false">$B$2*(1+$B$3*A152+$B$4*A152*A152)</f>
        <v>136.2295082</v>
      </c>
    </row>
    <row r="153" customFormat="false" ht="14.25" hidden="false" customHeight="false" outlineLevel="0" collapsed="false">
      <c r="A153" s="0" t="n">
        <v>95</v>
      </c>
      <c r="B153" s="2" t="n">
        <f aca="false">$B$2*(1+$B$3*A153+$B$4*A153*A153)</f>
        <v>136.60946125</v>
      </c>
    </row>
    <row r="154" customFormat="false" ht="14.25" hidden="false" customHeight="false" outlineLevel="0" collapsed="false">
      <c r="A154" s="0" t="n">
        <v>96</v>
      </c>
      <c r="B154" s="2" t="n">
        <f aca="false">$B$2*(1+$B$3*A154+$B$4*A154*A154)</f>
        <v>136.9892992</v>
      </c>
    </row>
    <row r="155" customFormat="false" ht="14.25" hidden="false" customHeight="false" outlineLevel="0" collapsed="false">
      <c r="A155" s="0" t="n">
        <v>97</v>
      </c>
      <c r="B155" s="2" t="n">
        <f aca="false">$B$2*(1+$B$3*A155+$B$4*A155*A155)</f>
        <v>137.36902205</v>
      </c>
    </row>
    <row r="156" customFormat="false" ht="14.25" hidden="false" customHeight="false" outlineLevel="0" collapsed="false">
      <c r="A156" s="0" t="n">
        <v>98</v>
      </c>
      <c r="B156" s="2" t="n">
        <f aca="false">$B$2*(1+$B$3*A156+$B$4*A156*A156)</f>
        <v>137.7486298</v>
      </c>
    </row>
    <row r="157" customFormat="false" ht="14.25" hidden="false" customHeight="false" outlineLevel="0" collapsed="false">
      <c r="A157" s="0" t="n">
        <v>99</v>
      </c>
      <c r="B157" s="2" t="n">
        <f aca="false">$B$2*(1+$B$3*A157+$B$4*A157*A157)</f>
        <v>138.12812245</v>
      </c>
    </row>
    <row r="158" customFormat="false" ht="14.25" hidden="false" customHeight="false" outlineLevel="0" collapsed="false">
      <c r="A158" s="0" t="n">
        <v>100</v>
      </c>
      <c r="B158" s="2" t="n">
        <f aca="false">$B$2*(1+$B$3*A158+$B$4*A158*A158)</f>
        <v>138.5075</v>
      </c>
    </row>
    <row r="159" customFormat="false" ht="14.25" hidden="false" customHeight="false" outlineLevel="0" collapsed="false">
      <c r="A159" s="0" t="n">
        <v>101</v>
      </c>
      <c r="B159" s="2" t="n">
        <f aca="false">$B$2*(1+$B$3*A159+$B$4*A159*A159)</f>
        <v>138.88676245</v>
      </c>
    </row>
    <row r="160" customFormat="false" ht="14.25" hidden="false" customHeight="false" outlineLevel="0" collapsed="false">
      <c r="A160" s="0" t="n">
        <v>102</v>
      </c>
      <c r="B160" s="2" t="n">
        <f aca="false">$B$2*(1+$B$3*A160+$B$4*A160*A160)</f>
        <v>139.2659098</v>
      </c>
    </row>
    <row r="161" customFormat="false" ht="14.25" hidden="false" customHeight="false" outlineLevel="0" collapsed="false">
      <c r="A161" s="0" t="n">
        <v>103</v>
      </c>
      <c r="B161" s="2" t="n">
        <f aca="false">$B$2*(1+$B$3*A161+$B$4*A161*A161)</f>
        <v>139.64494205</v>
      </c>
    </row>
    <row r="162" customFormat="false" ht="14.25" hidden="false" customHeight="false" outlineLevel="0" collapsed="false">
      <c r="A162" s="0" t="n">
        <v>104</v>
      </c>
      <c r="B162" s="2" t="n">
        <f aca="false">$B$2*(1+$B$3*A162+$B$4*A162*A162)</f>
        <v>140.0238592</v>
      </c>
    </row>
    <row r="163" customFormat="false" ht="14.25" hidden="false" customHeight="false" outlineLevel="0" collapsed="false">
      <c r="A163" s="0" t="n">
        <v>105</v>
      </c>
      <c r="B163" s="2" t="n">
        <f aca="false">$B$2*(1+$B$3*A163+$B$4*A163*A163)</f>
        <v>140.40266125</v>
      </c>
    </row>
    <row r="164" customFormat="false" ht="14.25" hidden="false" customHeight="false" outlineLevel="0" collapsed="false">
      <c r="A164" s="0" t="n">
        <v>106</v>
      </c>
      <c r="B164" s="2" t="n">
        <f aca="false">$B$2*(1+$B$3*A164+$B$4*A164*A164)</f>
        <v>140.7813482</v>
      </c>
    </row>
    <row r="165" customFormat="false" ht="14.25" hidden="false" customHeight="false" outlineLevel="0" collapsed="false">
      <c r="A165" s="0" t="n">
        <v>107</v>
      </c>
      <c r="B165" s="2" t="n">
        <f aca="false">$B$2*(1+$B$3*A165+$B$4*A165*A165)</f>
        <v>141.15992005</v>
      </c>
    </row>
    <row r="166" customFormat="false" ht="14.25" hidden="false" customHeight="false" outlineLevel="0" collapsed="false">
      <c r="A166" s="0" t="n">
        <v>108</v>
      </c>
      <c r="B166" s="2" t="n">
        <f aca="false">$B$2*(1+$B$3*A166+$B$4*A166*A166)</f>
        <v>141.5383768</v>
      </c>
    </row>
    <row r="167" customFormat="false" ht="14.25" hidden="false" customHeight="false" outlineLevel="0" collapsed="false">
      <c r="A167" s="0" t="n">
        <v>109</v>
      </c>
      <c r="B167" s="2" t="n">
        <f aca="false">$B$2*(1+$B$3*A167+$B$4*A167*A167)</f>
        <v>141.91671845</v>
      </c>
    </row>
    <row r="168" customFormat="false" ht="14.25" hidden="false" customHeight="false" outlineLevel="0" collapsed="false">
      <c r="A168" s="0" t="n">
        <v>110</v>
      </c>
      <c r="B168" s="2" t="n">
        <f aca="false">$B$2*(1+$B$3*A168+$B$4*A168*A168)</f>
        <v>142.294945</v>
      </c>
    </row>
    <row r="169" customFormat="false" ht="14.25" hidden="false" customHeight="false" outlineLevel="0" collapsed="false">
      <c r="A169" s="0" t="n">
        <v>111</v>
      </c>
      <c r="B169" s="2" t="n">
        <f aca="false">$B$2*(1+$B$3*A169+$B$4*A169*A169)</f>
        <v>142.67305645</v>
      </c>
    </row>
    <row r="170" customFormat="false" ht="14.25" hidden="false" customHeight="false" outlineLevel="0" collapsed="false">
      <c r="A170" s="0" t="n">
        <v>112</v>
      </c>
      <c r="B170" s="2" t="n">
        <f aca="false">$B$2*(1+$B$3*A170+$B$4*A170*A170)</f>
        <v>143.0510528</v>
      </c>
    </row>
    <row r="171" customFormat="false" ht="14.25" hidden="false" customHeight="false" outlineLevel="0" collapsed="false">
      <c r="A171" s="0" t="n">
        <v>113</v>
      </c>
      <c r="B171" s="2" t="n">
        <f aca="false">$B$2*(1+$B$3*A171+$B$4*A171*A171)</f>
        <v>143.42893405</v>
      </c>
    </row>
    <row r="172" customFormat="false" ht="14.25" hidden="false" customHeight="false" outlineLevel="0" collapsed="false">
      <c r="A172" s="0" t="n">
        <v>114</v>
      </c>
      <c r="B172" s="2" t="n">
        <f aca="false">$B$2*(1+$B$3*A172+$B$4*A172*A172)</f>
        <v>143.8067002</v>
      </c>
    </row>
    <row r="173" customFormat="false" ht="14.25" hidden="false" customHeight="false" outlineLevel="0" collapsed="false">
      <c r="A173" s="0" t="n">
        <v>115</v>
      </c>
      <c r="B173" s="2" t="n">
        <f aca="false">$B$2*(1+$B$3*A173+$B$4*A173*A173)</f>
        <v>144.18435125</v>
      </c>
    </row>
    <row r="174" customFormat="false" ht="14.25" hidden="false" customHeight="false" outlineLevel="0" collapsed="false">
      <c r="A174" s="0" t="n">
        <v>116</v>
      </c>
      <c r="B174" s="2" t="n">
        <f aca="false">$B$2*(1+$B$3*A174+$B$4*A174*A174)</f>
        <v>144.5618872</v>
      </c>
    </row>
    <row r="175" customFormat="false" ht="14.25" hidden="false" customHeight="false" outlineLevel="0" collapsed="false">
      <c r="A175" s="0" t="n">
        <v>117</v>
      </c>
      <c r="B175" s="2" t="n">
        <f aca="false">$B$2*(1+$B$3*A175+$B$4*A175*A175)</f>
        <v>144.93930805</v>
      </c>
    </row>
    <row r="176" customFormat="false" ht="14.25" hidden="false" customHeight="false" outlineLevel="0" collapsed="false">
      <c r="A176" s="0" t="n">
        <v>118</v>
      </c>
      <c r="B176" s="2" t="n">
        <f aca="false">$B$2*(1+$B$3*A176+$B$4*A176*A176)</f>
        <v>145.3166138</v>
      </c>
    </row>
    <row r="177" customFormat="false" ht="14.25" hidden="false" customHeight="false" outlineLevel="0" collapsed="false">
      <c r="A177" s="0" t="n">
        <v>119</v>
      </c>
      <c r="B177" s="2" t="n">
        <f aca="false">$B$2*(1+$B$3*A177+$B$4*A177*A177)</f>
        <v>145.69380445</v>
      </c>
    </row>
    <row r="178" customFormat="false" ht="14.25" hidden="false" customHeight="false" outlineLevel="0" collapsed="false">
      <c r="A178" s="0" t="n">
        <v>120</v>
      </c>
      <c r="B178" s="2" t="n">
        <f aca="false">$B$2*(1+$B$3*A178+$B$4*A178*A178)</f>
        <v>146.07088</v>
      </c>
    </row>
    <row r="179" customFormat="false" ht="14.25" hidden="false" customHeight="false" outlineLevel="0" collapsed="false">
      <c r="A179" s="0" t="n">
        <v>121</v>
      </c>
      <c r="B179" s="2" t="n">
        <f aca="false">$B$2*(1+$B$3*A179+$B$4*A179*A179)</f>
        <v>146.44784045</v>
      </c>
    </row>
    <row r="180" customFormat="false" ht="14.25" hidden="false" customHeight="false" outlineLevel="0" collapsed="false">
      <c r="A180" s="0" t="n">
        <v>122</v>
      </c>
      <c r="B180" s="2" t="n">
        <f aca="false">$B$2*(1+$B$3*A180+$B$4*A180*A180)</f>
        <v>146.8246858</v>
      </c>
    </row>
    <row r="181" customFormat="false" ht="14.25" hidden="false" customHeight="false" outlineLevel="0" collapsed="false">
      <c r="A181" s="0" t="n">
        <v>123</v>
      </c>
      <c r="B181" s="2" t="n">
        <f aca="false">$B$2*(1+$B$3*A181+$B$4*A181*A181)</f>
        <v>147.20141605</v>
      </c>
    </row>
    <row r="182" customFormat="false" ht="14.25" hidden="false" customHeight="false" outlineLevel="0" collapsed="false">
      <c r="A182" s="0" t="n">
        <v>124</v>
      </c>
      <c r="B182" s="2" t="n">
        <f aca="false">$B$2*(1+$B$3*A182+$B$4*A182*A182)</f>
        <v>147.5780312</v>
      </c>
    </row>
    <row r="183" customFormat="false" ht="14.25" hidden="false" customHeight="false" outlineLevel="0" collapsed="false">
      <c r="A183" s="0" t="n">
        <v>125</v>
      </c>
      <c r="B183" s="2" t="n">
        <f aca="false">$B$2*(1+$B$3*A183+$B$4*A183*A183)</f>
        <v>147.95453125</v>
      </c>
    </row>
    <row r="184" customFormat="false" ht="14.25" hidden="false" customHeight="false" outlineLevel="0" collapsed="false">
      <c r="A184" s="0" t="n">
        <v>126</v>
      </c>
      <c r="B184" s="2" t="n">
        <f aca="false">$B$2*(1+$B$3*A184+$B$4*A184*A184)</f>
        <v>148.3309162</v>
      </c>
    </row>
    <row r="185" customFormat="false" ht="14.25" hidden="false" customHeight="false" outlineLevel="0" collapsed="false">
      <c r="A185" s="0" t="n">
        <v>127</v>
      </c>
      <c r="B185" s="2" t="n">
        <f aca="false">$B$2*(1+$B$3*A185+$B$4*A185*A185)</f>
        <v>148.70718605</v>
      </c>
    </row>
    <row r="186" customFormat="false" ht="14.25" hidden="false" customHeight="false" outlineLevel="0" collapsed="false">
      <c r="A186" s="0" t="n">
        <v>128</v>
      </c>
      <c r="B186" s="2" t="n">
        <f aca="false">$B$2*(1+$B$3*A186+$B$4*A186*A186)</f>
        <v>149.0833408</v>
      </c>
    </row>
    <row r="187" customFormat="false" ht="14.25" hidden="false" customHeight="false" outlineLevel="0" collapsed="false">
      <c r="A187" s="0" t="n">
        <v>129</v>
      </c>
      <c r="B187" s="2" t="n">
        <f aca="false">$B$2*(1+$B$3*A187+$B$4*A187*A187)</f>
        <v>149.45938045</v>
      </c>
    </row>
    <row r="188" customFormat="false" ht="14.25" hidden="false" customHeight="false" outlineLevel="0" collapsed="false">
      <c r="A188" s="0" t="n">
        <v>130</v>
      </c>
      <c r="B188" s="2" t="n">
        <f aca="false">$B$2*(1+$B$3*A188+$B$4*A188*A188)</f>
        <v>149.835305</v>
      </c>
    </row>
    <row r="189" customFormat="false" ht="14.25" hidden="false" customHeight="false" outlineLevel="0" collapsed="false">
      <c r="A189" s="0" t="n">
        <v>131</v>
      </c>
      <c r="B189" s="2" t="n">
        <f aca="false">$B$2*(1+$B$3*A189+$B$4*A189*A189)</f>
        <v>150.21111445</v>
      </c>
    </row>
    <row r="190" customFormat="false" ht="14.25" hidden="false" customHeight="false" outlineLevel="0" collapsed="false">
      <c r="A190" s="0" t="n">
        <v>132</v>
      </c>
      <c r="B190" s="2" t="n">
        <f aca="false">$B$2*(1+$B$3*A190+$B$4*A190*A190)</f>
        <v>150.5868088</v>
      </c>
    </row>
    <row r="191" customFormat="false" ht="14.25" hidden="false" customHeight="false" outlineLevel="0" collapsed="false">
      <c r="A191" s="0" t="n">
        <v>133</v>
      </c>
      <c r="B191" s="2" t="n">
        <f aca="false">$B$2*(1+$B$3*A191+$B$4*A191*A191)</f>
        <v>150.96238805</v>
      </c>
    </row>
    <row r="192" customFormat="false" ht="14.25" hidden="false" customHeight="false" outlineLevel="0" collapsed="false">
      <c r="A192" s="0" t="n">
        <v>134</v>
      </c>
      <c r="B192" s="2" t="n">
        <f aca="false">$B$2*(1+$B$3*A192+$B$4*A192*A192)</f>
        <v>151.3378522</v>
      </c>
    </row>
    <row r="193" customFormat="false" ht="14.25" hidden="false" customHeight="false" outlineLevel="0" collapsed="false">
      <c r="A193" s="0" t="n">
        <v>135</v>
      </c>
      <c r="B193" s="2" t="n">
        <f aca="false">$B$2*(1+$B$3*A193+$B$4*A193*A193)</f>
        <v>151.71320125</v>
      </c>
    </row>
    <row r="194" customFormat="false" ht="14.25" hidden="false" customHeight="false" outlineLevel="0" collapsed="false">
      <c r="A194" s="0" t="n">
        <v>136</v>
      </c>
      <c r="B194" s="2" t="n">
        <f aca="false">$B$2*(1+$B$3*A194+$B$4*A194*A194)</f>
        <v>152.0884352</v>
      </c>
    </row>
    <row r="195" customFormat="false" ht="14.25" hidden="false" customHeight="false" outlineLevel="0" collapsed="false">
      <c r="A195" s="0" t="n">
        <v>137</v>
      </c>
      <c r="B195" s="2" t="n">
        <f aca="false">$B$2*(1+$B$3*A195+$B$4*A195*A195)</f>
        <v>152.46355405</v>
      </c>
    </row>
    <row r="196" customFormat="false" ht="14.25" hidden="false" customHeight="false" outlineLevel="0" collapsed="false">
      <c r="A196" s="0" t="n">
        <v>138</v>
      </c>
      <c r="B196" s="2" t="n">
        <f aca="false">$B$2*(1+$B$3*A196+$B$4*A196*A196)</f>
        <v>152.8385578</v>
      </c>
    </row>
    <row r="197" customFormat="false" ht="14.25" hidden="false" customHeight="false" outlineLevel="0" collapsed="false">
      <c r="A197" s="0" t="n">
        <v>139</v>
      </c>
      <c r="B197" s="2" t="n">
        <f aca="false">$B$2*(1+$B$3*A197+$B$4*A197*A197)</f>
        <v>153.21344645</v>
      </c>
    </row>
    <row r="198" customFormat="false" ht="14.25" hidden="false" customHeight="false" outlineLevel="0" collapsed="false">
      <c r="A198" s="0" t="n">
        <v>140</v>
      </c>
      <c r="B198" s="2" t="n">
        <f aca="false">$B$2*(1+$B$3*A198+$B$4*A198*A198)</f>
        <v>153.58822</v>
      </c>
    </row>
    <row r="199" customFormat="false" ht="14.25" hidden="false" customHeight="false" outlineLevel="0" collapsed="false">
      <c r="A199" s="0" t="n">
        <v>141</v>
      </c>
      <c r="B199" s="2" t="n">
        <f aca="false">$B$2*(1+$B$3*A199+$B$4*A199*A199)</f>
        <v>153.96287845</v>
      </c>
    </row>
    <row r="200" customFormat="false" ht="14.25" hidden="false" customHeight="false" outlineLevel="0" collapsed="false">
      <c r="A200" s="0" t="n">
        <v>142</v>
      </c>
      <c r="B200" s="2" t="n">
        <f aca="false">$B$2*(1+$B$3*A200+$B$4*A200*A200)</f>
        <v>154.3374218</v>
      </c>
    </row>
    <row r="201" customFormat="false" ht="14.25" hidden="false" customHeight="false" outlineLevel="0" collapsed="false">
      <c r="A201" s="0" t="n">
        <v>143</v>
      </c>
      <c r="B201" s="2" t="n">
        <f aca="false">$B$2*(1+$B$3*A201+$B$4*A201*A201)</f>
        <v>154.71185005</v>
      </c>
    </row>
    <row r="202" customFormat="false" ht="14.25" hidden="false" customHeight="false" outlineLevel="0" collapsed="false">
      <c r="A202" s="0" t="n">
        <v>144</v>
      </c>
      <c r="B202" s="2" t="n">
        <f aca="false">$B$2*(1+$B$3*A202+$B$4*A202*A202)</f>
        <v>155.0861632</v>
      </c>
    </row>
    <row r="203" customFormat="false" ht="14.25" hidden="false" customHeight="false" outlineLevel="0" collapsed="false">
      <c r="A203" s="0" t="n">
        <v>145</v>
      </c>
      <c r="B203" s="2" t="n">
        <f aca="false">$B$2*(1+$B$3*A203+$B$4*A203*A203)</f>
        <v>155.46036125</v>
      </c>
    </row>
    <row r="204" customFormat="false" ht="14.25" hidden="false" customHeight="false" outlineLevel="0" collapsed="false">
      <c r="A204" s="0" t="n">
        <v>146</v>
      </c>
      <c r="B204" s="2" t="n">
        <f aca="false">$B$2*(1+$B$3*A204+$B$4*A204*A204)</f>
        <v>155.8344442</v>
      </c>
    </row>
    <row r="205" customFormat="false" ht="14.25" hidden="false" customHeight="false" outlineLevel="0" collapsed="false">
      <c r="A205" s="0" t="n">
        <v>147</v>
      </c>
      <c r="B205" s="2" t="n">
        <f aca="false">$B$2*(1+$B$3*A205+$B$4*A205*A205)</f>
        <v>156.20841205</v>
      </c>
    </row>
    <row r="206" customFormat="false" ht="14.25" hidden="false" customHeight="false" outlineLevel="0" collapsed="false">
      <c r="A206" s="0" t="n">
        <v>148</v>
      </c>
      <c r="B206" s="2" t="n">
        <f aca="false">$B$2*(1+$B$3*A206+$B$4*A206*A206)</f>
        <v>156.5822648</v>
      </c>
    </row>
    <row r="207" customFormat="false" ht="14.25" hidden="false" customHeight="false" outlineLevel="0" collapsed="false">
      <c r="A207" s="0" t="n">
        <v>149</v>
      </c>
      <c r="B207" s="2" t="n">
        <f aca="false">$B$2*(1+$B$3*A207+$B$4*A207*A207)</f>
        <v>156.95600245</v>
      </c>
    </row>
    <row r="208" customFormat="false" ht="14.25" hidden="false" customHeight="false" outlineLevel="0" collapsed="false">
      <c r="A208" s="0" t="n">
        <v>150</v>
      </c>
      <c r="B208" s="2" t="n">
        <f aca="false">$B$2*(1+$B$3*A208+$B$4*A208*A208)</f>
        <v>157.329625</v>
      </c>
    </row>
    <row r="209" customFormat="false" ht="14.25" hidden="false" customHeight="false" outlineLevel="0" collapsed="false">
      <c r="A209" s="0" t="n">
        <v>151</v>
      </c>
      <c r="B209" s="2" t="n">
        <f aca="false">$B$2*(1+$B$3*A209+$B$4*A209*A209)</f>
        <v>157.70313245</v>
      </c>
    </row>
    <row r="210" customFormat="false" ht="14.25" hidden="false" customHeight="false" outlineLevel="0" collapsed="false">
      <c r="A210" s="0" t="n">
        <v>152</v>
      </c>
      <c r="B210" s="2" t="n">
        <f aca="false">$B$2*(1+$B$3*A210+$B$4*A210*A210)</f>
        <v>158.0765248</v>
      </c>
    </row>
    <row r="211" customFormat="false" ht="14.25" hidden="false" customHeight="false" outlineLevel="0" collapsed="false">
      <c r="A211" s="0" t="n">
        <v>153</v>
      </c>
      <c r="B211" s="2" t="n">
        <f aca="false">$B$2*(1+$B$3*A211+$B$4*A211*A211)</f>
        <v>158.44980205</v>
      </c>
    </row>
    <row r="212" customFormat="false" ht="14.25" hidden="false" customHeight="false" outlineLevel="0" collapsed="false">
      <c r="A212" s="0" t="n">
        <v>154</v>
      </c>
      <c r="B212" s="2" t="n">
        <f aca="false">$B$2*(1+$B$3*A212+$B$4*A212*A212)</f>
        <v>158.8229642</v>
      </c>
    </row>
    <row r="213" customFormat="false" ht="14.25" hidden="false" customHeight="false" outlineLevel="0" collapsed="false">
      <c r="A213" s="0" t="n">
        <v>155</v>
      </c>
      <c r="B213" s="2" t="n">
        <f aca="false">$B$2*(1+$B$3*A213+$B$4*A213*A213)</f>
        <v>159.19601125</v>
      </c>
    </row>
    <row r="214" customFormat="false" ht="14.25" hidden="false" customHeight="false" outlineLevel="0" collapsed="false">
      <c r="A214" s="0" t="n">
        <v>156</v>
      </c>
      <c r="B214" s="2" t="n">
        <f aca="false">$B$2*(1+$B$3*A214+$B$4*A214*A214)</f>
        <v>159.5689432</v>
      </c>
    </row>
    <row r="215" customFormat="false" ht="14.25" hidden="false" customHeight="false" outlineLevel="0" collapsed="false">
      <c r="A215" s="0" t="n">
        <v>157</v>
      </c>
      <c r="B215" s="2" t="n">
        <f aca="false">$B$2*(1+$B$3*A215+$B$4*A215*A215)</f>
        <v>159.94176005</v>
      </c>
    </row>
    <row r="216" customFormat="false" ht="14.25" hidden="false" customHeight="false" outlineLevel="0" collapsed="false">
      <c r="A216" s="0" t="n">
        <v>158</v>
      </c>
      <c r="B216" s="2" t="n">
        <f aca="false">$B$2*(1+$B$3*A216+$B$4*A216*A216)</f>
        <v>160.3144618</v>
      </c>
    </row>
    <row r="217" customFormat="false" ht="14.25" hidden="false" customHeight="false" outlineLevel="0" collapsed="false">
      <c r="A217" s="0" t="n">
        <v>159</v>
      </c>
      <c r="B217" s="2" t="n">
        <f aca="false">$B$2*(1+$B$3*A217+$B$4*A217*A217)</f>
        <v>160.68704845</v>
      </c>
    </row>
    <row r="218" customFormat="false" ht="14.25" hidden="false" customHeight="false" outlineLevel="0" collapsed="false">
      <c r="A218" s="0" t="n">
        <v>160</v>
      </c>
      <c r="B218" s="2" t="n">
        <f aca="false">$B$2*(1+$B$3*A218+$B$4*A218*A218)</f>
        <v>161.05952</v>
      </c>
    </row>
    <row r="219" customFormat="false" ht="14.25" hidden="false" customHeight="false" outlineLevel="0" collapsed="false">
      <c r="A219" s="0" t="n">
        <v>161</v>
      </c>
      <c r="B219" s="2" t="n">
        <f aca="false">$B$2*(1+$B$3*A219+$B$4*A219*A219)</f>
        <v>161.43187645</v>
      </c>
    </row>
    <row r="220" customFormat="false" ht="14.25" hidden="false" customHeight="false" outlineLevel="0" collapsed="false">
      <c r="A220" s="0" t="n">
        <v>162</v>
      </c>
      <c r="B220" s="2" t="n">
        <f aca="false">$B$2*(1+$B$3*A220+$B$4*A220*A220)</f>
        <v>161.8041178</v>
      </c>
    </row>
    <row r="221" customFormat="false" ht="14.25" hidden="false" customHeight="false" outlineLevel="0" collapsed="false">
      <c r="A221" s="0" t="n">
        <v>163</v>
      </c>
      <c r="B221" s="2" t="n">
        <f aca="false">$B$2*(1+$B$3*A221+$B$4*A221*A221)</f>
        <v>162.17624405</v>
      </c>
    </row>
    <row r="222" customFormat="false" ht="14.25" hidden="false" customHeight="false" outlineLevel="0" collapsed="false">
      <c r="A222" s="0" t="n">
        <v>164</v>
      </c>
      <c r="B222" s="2" t="n">
        <f aca="false">$B$2*(1+$B$3*A222+$B$4*A222*A222)</f>
        <v>162.5482552</v>
      </c>
    </row>
    <row r="223" customFormat="false" ht="14.25" hidden="false" customHeight="false" outlineLevel="0" collapsed="false">
      <c r="A223" s="0" t="n">
        <v>165</v>
      </c>
      <c r="B223" s="2" t="n">
        <f aca="false">$B$2*(1+$B$3*A223+$B$4*A223*A223)</f>
        <v>162.92015125</v>
      </c>
    </row>
    <row r="224" customFormat="false" ht="14.25" hidden="false" customHeight="false" outlineLevel="0" collapsed="false">
      <c r="A224" s="0" t="n">
        <v>166</v>
      </c>
      <c r="B224" s="2" t="n">
        <f aca="false">$B$2*(1+$B$3*A224+$B$4*A224*A224)</f>
        <v>163.2919322</v>
      </c>
    </row>
    <row r="225" customFormat="false" ht="14.25" hidden="false" customHeight="false" outlineLevel="0" collapsed="false">
      <c r="A225" s="0" t="n">
        <v>167</v>
      </c>
      <c r="B225" s="2" t="n">
        <f aca="false">$B$2*(1+$B$3*A225+$B$4*A225*A225)</f>
        <v>163.66359805</v>
      </c>
    </row>
    <row r="226" customFormat="false" ht="14.25" hidden="false" customHeight="false" outlineLevel="0" collapsed="false">
      <c r="A226" s="0" t="n">
        <v>168</v>
      </c>
      <c r="B226" s="2" t="n">
        <f aca="false">$B$2*(1+$B$3*A226+$B$4*A226*A226)</f>
        <v>164.0351488</v>
      </c>
    </row>
    <row r="227" customFormat="false" ht="14.25" hidden="false" customHeight="false" outlineLevel="0" collapsed="false">
      <c r="A227" s="0" t="n">
        <v>169</v>
      </c>
      <c r="B227" s="2" t="n">
        <f aca="false">$B$2*(1+$B$3*A227+$B$4*A227*A227)</f>
        <v>164.40658445</v>
      </c>
    </row>
    <row r="228" customFormat="false" ht="14.25" hidden="false" customHeight="false" outlineLevel="0" collapsed="false">
      <c r="A228" s="0" t="n">
        <v>170</v>
      </c>
      <c r="B228" s="2" t="n">
        <f aca="false">$B$2*(1+$B$3*A228+$B$4*A228*A228)</f>
        <v>164.777905</v>
      </c>
    </row>
    <row r="229" customFormat="false" ht="14.25" hidden="false" customHeight="false" outlineLevel="0" collapsed="false">
      <c r="A229" s="0" t="n">
        <v>171</v>
      </c>
      <c r="B229" s="2" t="n">
        <f aca="false">$B$2*(1+$B$3*A229+$B$4*A229*A229)</f>
        <v>165.14911045</v>
      </c>
    </row>
    <row r="230" customFormat="false" ht="14.25" hidden="false" customHeight="false" outlineLevel="0" collapsed="false">
      <c r="A230" s="0" t="n">
        <v>172</v>
      </c>
      <c r="B230" s="2" t="n">
        <f aca="false">$B$2*(1+$B$3*A230+$B$4*A230*A230)</f>
        <v>165.5202008</v>
      </c>
    </row>
    <row r="231" customFormat="false" ht="14.25" hidden="false" customHeight="false" outlineLevel="0" collapsed="false">
      <c r="A231" s="0" t="n">
        <v>173</v>
      </c>
      <c r="B231" s="2" t="n">
        <f aca="false">$B$2*(1+$B$3*A231+$B$4*A231*A231)</f>
        <v>165.89117605</v>
      </c>
    </row>
    <row r="232" customFormat="false" ht="14.25" hidden="false" customHeight="false" outlineLevel="0" collapsed="false">
      <c r="A232" s="0" t="n">
        <v>174</v>
      </c>
      <c r="B232" s="2" t="n">
        <f aca="false">$B$2*(1+$B$3*A232+$B$4*A232*A232)</f>
        <v>166.2620362</v>
      </c>
    </row>
    <row r="233" customFormat="false" ht="14.25" hidden="false" customHeight="false" outlineLevel="0" collapsed="false">
      <c r="A233" s="0" t="n">
        <v>175</v>
      </c>
      <c r="B233" s="2" t="n">
        <f aca="false">$B$2*(1+$B$3*A233+$B$4*A233*A233)</f>
        <v>166.63278125</v>
      </c>
    </row>
    <row r="234" customFormat="false" ht="14.25" hidden="false" customHeight="false" outlineLevel="0" collapsed="false">
      <c r="A234" s="0" t="n">
        <v>176</v>
      </c>
      <c r="B234" s="2" t="n">
        <f aca="false">$B$2*(1+$B$3*A234+$B$4*A234*A234)</f>
        <v>167.0034112</v>
      </c>
    </row>
    <row r="235" customFormat="false" ht="14.25" hidden="false" customHeight="false" outlineLevel="0" collapsed="false">
      <c r="A235" s="0" t="n">
        <v>177</v>
      </c>
      <c r="B235" s="2" t="n">
        <f aca="false">$B$2*(1+$B$3*A235+$B$4*A235*A235)</f>
        <v>167.37392605</v>
      </c>
    </row>
    <row r="236" customFormat="false" ht="14.25" hidden="false" customHeight="false" outlineLevel="0" collapsed="false">
      <c r="A236" s="0" t="n">
        <v>178</v>
      </c>
      <c r="B236" s="2" t="n">
        <f aca="false">$B$2*(1+$B$3*A236+$B$4*A236*A236)</f>
        <v>167.7443258</v>
      </c>
    </row>
    <row r="237" customFormat="false" ht="14.25" hidden="false" customHeight="false" outlineLevel="0" collapsed="false">
      <c r="A237" s="0" t="n">
        <v>179</v>
      </c>
      <c r="B237" s="2" t="n">
        <f aca="false">$B$2*(1+$B$3*A237+$B$4*A237*A237)</f>
        <v>168.11461045</v>
      </c>
    </row>
    <row r="238" customFormat="false" ht="14.25" hidden="false" customHeight="false" outlineLevel="0" collapsed="false">
      <c r="A238" s="0" t="n">
        <v>180</v>
      </c>
      <c r="B238" s="2" t="n">
        <f aca="false">$B$2*(1+$B$3*A238+$B$4*A238*A238)</f>
        <v>168.48478</v>
      </c>
    </row>
    <row r="239" customFormat="false" ht="14.25" hidden="false" customHeight="false" outlineLevel="0" collapsed="false">
      <c r="A239" s="0" t="n">
        <v>181</v>
      </c>
      <c r="B239" s="2" t="n">
        <f aca="false">$B$2*(1+$B$3*A239+$B$4*A239*A239)</f>
        <v>168.85483445</v>
      </c>
    </row>
    <row r="240" customFormat="false" ht="14.25" hidden="false" customHeight="false" outlineLevel="0" collapsed="false">
      <c r="A240" s="0" t="n">
        <v>182</v>
      </c>
      <c r="B240" s="2" t="n">
        <f aca="false">$B$2*(1+$B$3*A240+$B$4*A240*A240)</f>
        <v>169.2247738</v>
      </c>
    </row>
    <row r="241" customFormat="false" ht="14.25" hidden="false" customHeight="false" outlineLevel="0" collapsed="false">
      <c r="A241" s="0" t="n">
        <v>183</v>
      </c>
      <c r="B241" s="2" t="n">
        <f aca="false">$B$2*(1+$B$3*A241+$B$4*A241*A241)</f>
        <v>169.59459805</v>
      </c>
    </row>
    <row r="242" customFormat="false" ht="14.25" hidden="false" customHeight="false" outlineLevel="0" collapsed="false">
      <c r="A242" s="0" t="n">
        <v>184</v>
      </c>
      <c r="B242" s="2" t="n">
        <f aca="false">$B$2*(1+$B$3*A242+$B$4*A242*A242)</f>
        <v>169.9643072</v>
      </c>
    </row>
    <row r="243" customFormat="false" ht="14.25" hidden="false" customHeight="false" outlineLevel="0" collapsed="false">
      <c r="A243" s="0" t="n">
        <v>185</v>
      </c>
      <c r="B243" s="2" t="n">
        <f aca="false">$B$2*(1+$B$3*A243+$B$4*A243*A243)</f>
        <v>170.33390125</v>
      </c>
    </row>
    <row r="244" customFormat="false" ht="14.25" hidden="false" customHeight="false" outlineLevel="0" collapsed="false">
      <c r="A244" s="0" t="n">
        <v>186</v>
      </c>
      <c r="B244" s="2" t="n">
        <f aca="false">$B$2*(1+$B$3*A244+$B$4*A244*A244)</f>
        <v>170.7033802</v>
      </c>
    </row>
    <row r="245" customFormat="false" ht="14.25" hidden="false" customHeight="false" outlineLevel="0" collapsed="false">
      <c r="A245" s="0" t="n">
        <v>187</v>
      </c>
      <c r="B245" s="2" t="n">
        <f aca="false">$B$2*(1+$B$3*A245+$B$4*A245*A245)</f>
        <v>171.07274405</v>
      </c>
    </row>
    <row r="246" customFormat="false" ht="14.25" hidden="false" customHeight="false" outlineLevel="0" collapsed="false">
      <c r="A246" s="0" t="n">
        <v>188</v>
      </c>
      <c r="B246" s="2" t="n">
        <f aca="false">$B$2*(1+$B$3*A246+$B$4*A246*A246)</f>
        <v>171.4419928</v>
      </c>
    </row>
    <row r="247" customFormat="false" ht="14.25" hidden="false" customHeight="false" outlineLevel="0" collapsed="false">
      <c r="A247" s="0" t="n">
        <v>189</v>
      </c>
      <c r="B247" s="2" t="n">
        <f aca="false">$B$2*(1+$B$3*A247+$B$4*A247*A247)</f>
        <v>171.81112645</v>
      </c>
    </row>
    <row r="248" customFormat="false" ht="14.25" hidden="false" customHeight="false" outlineLevel="0" collapsed="false">
      <c r="A248" s="0" t="n">
        <v>190</v>
      </c>
      <c r="B248" s="2" t="n">
        <f aca="false">$B$2*(1+$B$3*A248+$B$4*A248*A248)</f>
        <v>172.180145</v>
      </c>
    </row>
    <row r="249" customFormat="false" ht="14.25" hidden="false" customHeight="false" outlineLevel="0" collapsed="false">
      <c r="A249" s="0" t="n">
        <v>191</v>
      </c>
      <c r="B249" s="2" t="n">
        <f aca="false">$B$2*(1+$B$3*A249+$B$4*A249*A249)</f>
        <v>172.54904845</v>
      </c>
    </row>
    <row r="250" customFormat="false" ht="14.25" hidden="false" customHeight="false" outlineLevel="0" collapsed="false">
      <c r="A250" s="0" t="n">
        <v>192</v>
      </c>
      <c r="B250" s="2" t="n">
        <f aca="false">$B$2*(1+$B$3*A250+$B$4*A250*A250)</f>
        <v>172.9178368</v>
      </c>
    </row>
    <row r="251" customFormat="false" ht="14.25" hidden="false" customHeight="false" outlineLevel="0" collapsed="false">
      <c r="A251" s="0" t="n">
        <v>193</v>
      </c>
      <c r="B251" s="2" t="n">
        <f aca="false">$B$2*(1+$B$3*A251+$B$4*A251*A251)</f>
        <v>173.28651005</v>
      </c>
    </row>
    <row r="252" customFormat="false" ht="14.25" hidden="false" customHeight="false" outlineLevel="0" collapsed="false">
      <c r="A252" s="0" t="n">
        <v>194</v>
      </c>
      <c r="B252" s="2" t="n">
        <f aca="false">$B$2*(1+$B$3*A252+$B$4*A252*A252)</f>
        <v>173.6550682</v>
      </c>
    </row>
    <row r="253" customFormat="false" ht="14.25" hidden="false" customHeight="false" outlineLevel="0" collapsed="false">
      <c r="A253" s="0" t="n">
        <v>195</v>
      </c>
      <c r="B253" s="2" t="n">
        <f aca="false">$B$2*(1+$B$3*A253+$B$4*A253*A253)</f>
        <v>174.02351125</v>
      </c>
    </row>
    <row r="254" customFormat="false" ht="14.25" hidden="false" customHeight="false" outlineLevel="0" collapsed="false">
      <c r="A254" s="0" t="n">
        <v>196</v>
      </c>
      <c r="B254" s="2" t="n">
        <f aca="false">$B$2*(1+$B$3*A254+$B$4*A254*A254)</f>
        <v>174.3918392</v>
      </c>
    </row>
    <row r="255" customFormat="false" ht="14.25" hidden="false" customHeight="false" outlineLevel="0" collapsed="false">
      <c r="A255" s="0" t="n">
        <v>197</v>
      </c>
      <c r="B255" s="2" t="n">
        <f aca="false">$B$2*(1+$B$3*A255+$B$4*A255*A255)</f>
        <v>174.76005205</v>
      </c>
    </row>
    <row r="256" customFormat="false" ht="14.25" hidden="false" customHeight="false" outlineLevel="0" collapsed="false">
      <c r="A256" s="0" t="n">
        <v>198</v>
      </c>
      <c r="B256" s="2" t="n">
        <f aca="false">$B$2*(1+$B$3*A256+$B$4*A256*A256)</f>
        <v>175.1281498</v>
      </c>
    </row>
    <row r="257" customFormat="false" ht="14.25" hidden="false" customHeight="false" outlineLevel="0" collapsed="false">
      <c r="A257" s="0" t="n">
        <v>199</v>
      </c>
      <c r="B257" s="2" t="n">
        <f aca="false">$B$2*(1+$B$3*A257+$B$4*A257*A257)</f>
        <v>175.49613245</v>
      </c>
    </row>
    <row r="258" customFormat="false" ht="14.25" hidden="false" customHeight="false" outlineLevel="0" collapsed="false">
      <c r="A258" s="0" t="n">
        <v>200</v>
      </c>
      <c r="B258" s="2" t="n">
        <f aca="false">$B$2*(1+$B$3*A258+$B$4*A258*A258)</f>
        <v>175.864</v>
      </c>
    </row>
    <row r="259" customFormat="false" ht="14.25" hidden="false" customHeight="false" outlineLevel="0" collapsed="false">
      <c r="A259" s="0" t="n">
        <v>201</v>
      </c>
      <c r="B259" s="2" t="n">
        <f aca="false">$B$2*(1+$B$3*A259+$B$4*A259*A259)</f>
        <v>176.23175245</v>
      </c>
    </row>
    <row r="260" customFormat="false" ht="14.25" hidden="false" customHeight="false" outlineLevel="0" collapsed="false">
      <c r="A260" s="0" t="n">
        <v>202</v>
      </c>
      <c r="B260" s="2" t="n">
        <f aca="false">$B$2*(1+$B$3*A260+$B$4*A260*A260)</f>
        <v>176.5993898</v>
      </c>
    </row>
    <row r="261" customFormat="false" ht="14.25" hidden="false" customHeight="false" outlineLevel="0" collapsed="false">
      <c r="A261" s="0" t="n">
        <v>203</v>
      </c>
      <c r="B261" s="2" t="n">
        <f aca="false">$B$2*(1+$B$3*A261+$B$4*A261*A261)</f>
        <v>176.96691205</v>
      </c>
    </row>
    <row r="262" customFormat="false" ht="14.25" hidden="false" customHeight="false" outlineLevel="0" collapsed="false">
      <c r="A262" s="0" t="n">
        <v>204</v>
      </c>
      <c r="B262" s="2" t="n">
        <f aca="false">$B$2*(1+$B$3*A262+$B$4*A262*A262)</f>
        <v>177.3343192</v>
      </c>
    </row>
    <row r="263" customFormat="false" ht="14.25" hidden="false" customHeight="false" outlineLevel="0" collapsed="false">
      <c r="A263" s="0" t="n">
        <v>205</v>
      </c>
      <c r="B263" s="2" t="n">
        <f aca="false">$B$2*(1+$B$3*A263+$B$4*A263*A263)</f>
        <v>177.70161125</v>
      </c>
    </row>
    <row r="264" customFormat="false" ht="14.25" hidden="false" customHeight="false" outlineLevel="0" collapsed="false">
      <c r="A264" s="0" t="n">
        <v>206</v>
      </c>
      <c r="B264" s="2" t="n">
        <f aca="false">$B$2*(1+$B$3*A264+$B$4*A264*A264)</f>
        <v>178.0687882</v>
      </c>
    </row>
    <row r="265" customFormat="false" ht="14.25" hidden="false" customHeight="false" outlineLevel="0" collapsed="false">
      <c r="A265" s="0" t="n">
        <v>207</v>
      </c>
      <c r="B265" s="2" t="n">
        <f aca="false">$B$2*(1+$B$3*A265+$B$4*A265*A265)</f>
        <v>178.43585005</v>
      </c>
    </row>
    <row r="266" customFormat="false" ht="14.25" hidden="false" customHeight="false" outlineLevel="0" collapsed="false">
      <c r="A266" s="0" t="n">
        <v>208</v>
      </c>
      <c r="B266" s="2" t="n">
        <f aca="false">$B$2*(1+$B$3*A266+$B$4*A266*A266)</f>
        <v>178.8027968</v>
      </c>
    </row>
    <row r="267" customFormat="false" ht="14.25" hidden="false" customHeight="false" outlineLevel="0" collapsed="false">
      <c r="A267" s="0" t="n">
        <v>209</v>
      </c>
      <c r="B267" s="2" t="n">
        <f aca="false">$B$2*(1+$B$3*A267+$B$4*A267*A267)</f>
        <v>179.16962845</v>
      </c>
    </row>
    <row r="268" customFormat="false" ht="14.25" hidden="false" customHeight="false" outlineLevel="0" collapsed="false">
      <c r="A268" s="0" t="n">
        <v>210</v>
      </c>
      <c r="B268" s="2" t="n">
        <f aca="false">$B$2*(1+$B$3*A268+$B$4*A268*A268)</f>
        <v>179.536345</v>
      </c>
    </row>
    <row r="269" customFormat="false" ht="14.25" hidden="false" customHeight="false" outlineLevel="0" collapsed="false">
      <c r="A269" s="0" t="n">
        <v>211</v>
      </c>
      <c r="B269" s="2" t="n">
        <f aca="false">$B$2*(1+$B$3*A269+$B$4*A269*A269)</f>
        <v>179.90294645</v>
      </c>
    </row>
    <row r="270" customFormat="false" ht="14.25" hidden="false" customHeight="false" outlineLevel="0" collapsed="false">
      <c r="A270" s="0" t="n">
        <v>212</v>
      </c>
      <c r="B270" s="2" t="n">
        <f aca="false">$B$2*(1+$B$3*A270+$B$4*A270*A270)</f>
        <v>180.2694328</v>
      </c>
    </row>
    <row r="271" customFormat="false" ht="14.25" hidden="false" customHeight="false" outlineLevel="0" collapsed="false">
      <c r="A271" s="0" t="n">
        <v>213</v>
      </c>
      <c r="B271" s="2" t="n">
        <f aca="false">$B$2*(1+$B$3*A271+$B$4*A271*A271)</f>
        <v>180.63580405</v>
      </c>
    </row>
    <row r="272" customFormat="false" ht="14.25" hidden="false" customHeight="false" outlineLevel="0" collapsed="false">
      <c r="A272" s="0" t="n">
        <v>214</v>
      </c>
      <c r="B272" s="2" t="n">
        <f aca="false">$B$2*(1+$B$3*A272+$B$4*A272*A272)</f>
        <v>181.0020602</v>
      </c>
    </row>
    <row r="273" customFormat="false" ht="14.25" hidden="false" customHeight="false" outlineLevel="0" collapsed="false">
      <c r="A273" s="0" t="n">
        <v>215</v>
      </c>
      <c r="B273" s="2" t="n">
        <f aca="false">$B$2*(1+$B$3*A273+$B$4*A273*A273)</f>
        <v>181.36820125</v>
      </c>
    </row>
    <row r="274" customFormat="false" ht="14.25" hidden="false" customHeight="false" outlineLevel="0" collapsed="false">
      <c r="A274" s="0" t="n">
        <v>216</v>
      </c>
      <c r="B274" s="2" t="n">
        <f aca="false">$B$2*(1+$B$3*A274+$B$4*A274*A274)</f>
        <v>181.7342272</v>
      </c>
    </row>
    <row r="275" customFormat="false" ht="14.25" hidden="false" customHeight="false" outlineLevel="0" collapsed="false">
      <c r="A275" s="0" t="n">
        <v>217</v>
      </c>
      <c r="B275" s="2" t="n">
        <f aca="false">$B$2*(1+$B$3*A275+$B$4*A275*A275)</f>
        <v>182.10013805</v>
      </c>
    </row>
    <row r="276" customFormat="false" ht="14.25" hidden="false" customHeight="false" outlineLevel="0" collapsed="false">
      <c r="A276" s="0" t="n">
        <v>218</v>
      </c>
      <c r="B276" s="2" t="n">
        <f aca="false">$B$2*(1+$B$3*A276+$B$4*A276*A276)</f>
        <v>182.4659338</v>
      </c>
    </row>
    <row r="277" customFormat="false" ht="14.25" hidden="false" customHeight="false" outlineLevel="0" collapsed="false">
      <c r="A277" s="0" t="n">
        <v>219</v>
      </c>
      <c r="B277" s="2" t="n">
        <f aca="false">$B$2*(1+$B$3*A277+$B$4*A277*A277)</f>
        <v>182.83161445</v>
      </c>
    </row>
    <row r="278" customFormat="false" ht="14.25" hidden="false" customHeight="false" outlineLevel="0" collapsed="false">
      <c r="A278" s="0" t="n">
        <v>220</v>
      </c>
      <c r="B278" s="2" t="n">
        <f aca="false">$B$2*(1+$B$3*A278+$B$4*A278*A278)</f>
        <v>183.19718</v>
      </c>
    </row>
    <row r="279" customFormat="false" ht="14.25" hidden="false" customHeight="false" outlineLevel="0" collapsed="false">
      <c r="A279" s="0" t="n">
        <v>221</v>
      </c>
      <c r="B279" s="2" t="n">
        <f aca="false">$B$2*(1+$B$3*A279+$B$4*A279*A279)</f>
        <v>183.56263045</v>
      </c>
    </row>
    <row r="280" customFormat="false" ht="14.25" hidden="false" customHeight="false" outlineLevel="0" collapsed="false">
      <c r="A280" s="0" t="n">
        <v>222</v>
      </c>
      <c r="B280" s="2" t="n">
        <f aca="false">$B$2*(1+$B$3*A280+$B$4*A280*A280)</f>
        <v>183.9279658</v>
      </c>
    </row>
    <row r="281" customFormat="false" ht="14.25" hidden="false" customHeight="false" outlineLevel="0" collapsed="false">
      <c r="A281" s="0" t="n">
        <v>223</v>
      </c>
      <c r="B281" s="2" t="n">
        <f aca="false">$B$2*(1+$B$3*A281+$B$4*A281*A281)</f>
        <v>184.29318605</v>
      </c>
    </row>
    <row r="282" customFormat="false" ht="14.25" hidden="false" customHeight="false" outlineLevel="0" collapsed="false">
      <c r="A282" s="0" t="n">
        <v>224</v>
      </c>
      <c r="B282" s="2" t="n">
        <f aca="false">$B$2*(1+$B$3*A282+$B$4*A282*A282)</f>
        <v>184.6582912</v>
      </c>
    </row>
    <row r="283" customFormat="false" ht="14.25" hidden="false" customHeight="false" outlineLevel="0" collapsed="false">
      <c r="A283" s="0" t="n">
        <v>225</v>
      </c>
      <c r="B283" s="2" t="n">
        <f aca="false">$B$2*(1+$B$3*A283+$B$4*A283*A283)</f>
        <v>185.02328125</v>
      </c>
    </row>
    <row r="284" customFormat="false" ht="14.25" hidden="false" customHeight="false" outlineLevel="0" collapsed="false">
      <c r="A284" s="0" t="n">
        <v>226</v>
      </c>
      <c r="B284" s="2" t="n">
        <f aca="false">$B$2*(1+$B$3*A284+$B$4*A284*A284)</f>
        <v>185.3881562</v>
      </c>
    </row>
    <row r="285" customFormat="false" ht="14.25" hidden="false" customHeight="false" outlineLevel="0" collapsed="false">
      <c r="A285" s="0" t="n">
        <v>227</v>
      </c>
      <c r="B285" s="2" t="n">
        <f aca="false">$B$2*(1+$B$3*A285+$B$4*A285*A285)</f>
        <v>185.75291605</v>
      </c>
    </row>
    <row r="286" customFormat="false" ht="14.25" hidden="false" customHeight="false" outlineLevel="0" collapsed="false">
      <c r="A286" s="0" t="n">
        <v>228</v>
      </c>
      <c r="B286" s="2" t="n">
        <f aca="false">$B$2*(1+$B$3*A286+$B$4*A286*A286)</f>
        <v>186.1175608</v>
      </c>
    </row>
    <row r="287" customFormat="false" ht="14.25" hidden="false" customHeight="false" outlineLevel="0" collapsed="false">
      <c r="A287" s="0" t="n">
        <v>229</v>
      </c>
      <c r="B287" s="2" t="n">
        <f aca="false">$B$2*(1+$B$3*A287+$B$4*A287*A287)</f>
        <v>186.48209045</v>
      </c>
    </row>
    <row r="288" customFormat="false" ht="14.25" hidden="false" customHeight="false" outlineLevel="0" collapsed="false">
      <c r="A288" s="0" t="n">
        <v>230</v>
      </c>
      <c r="B288" s="2" t="n">
        <f aca="false">$B$2*(1+$B$3*A288+$B$4*A288*A288)</f>
        <v>186.846505</v>
      </c>
    </row>
    <row r="289" customFormat="false" ht="14.25" hidden="false" customHeight="false" outlineLevel="0" collapsed="false">
      <c r="A289" s="0" t="n">
        <v>231</v>
      </c>
      <c r="B289" s="2" t="n">
        <f aca="false">$B$2*(1+$B$3*A289+$B$4*A289*A289)</f>
        <v>187.21080445</v>
      </c>
    </row>
    <row r="290" customFormat="false" ht="14.25" hidden="false" customHeight="false" outlineLevel="0" collapsed="false">
      <c r="A290" s="0" t="n">
        <v>232</v>
      </c>
      <c r="B290" s="2" t="n">
        <f aca="false">$B$2*(1+$B$3*A290+$B$4*A290*A290)</f>
        <v>187.5749888</v>
      </c>
    </row>
    <row r="291" customFormat="false" ht="14.25" hidden="false" customHeight="false" outlineLevel="0" collapsed="false">
      <c r="A291" s="0" t="n">
        <v>233</v>
      </c>
      <c r="B291" s="2" t="n">
        <f aca="false">$B$2*(1+$B$3*A291+$B$4*A291*A291)</f>
        <v>187.93905805</v>
      </c>
    </row>
    <row r="292" customFormat="false" ht="14.25" hidden="false" customHeight="false" outlineLevel="0" collapsed="false">
      <c r="A292" s="0" t="n">
        <v>234</v>
      </c>
      <c r="B292" s="2" t="n">
        <f aca="false">$B$2*(1+$B$3*A292+$B$4*A292*A292)</f>
        <v>188.3030122</v>
      </c>
    </row>
    <row r="293" customFormat="false" ht="14.25" hidden="false" customHeight="false" outlineLevel="0" collapsed="false">
      <c r="A293" s="0" t="n">
        <v>235</v>
      </c>
      <c r="B293" s="2" t="n">
        <f aca="false">$B$2*(1+$B$3*A293+$B$4*A293*A293)</f>
        <v>188.66685125</v>
      </c>
    </row>
    <row r="294" customFormat="false" ht="14.25" hidden="false" customHeight="false" outlineLevel="0" collapsed="false">
      <c r="A294" s="0" t="n">
        <v>236</v>
      </c>
      <c r="B294" s="2" t="n">
        <f aca="false">$B$2*(1+$B$3*A294+$B$4*A294*A294)</f>
        <v>189.0305752</v>
      </c>
    </row>
    <row r="295" customFormat="false" ht="14.25" hidden="false" customHeight="false" outlineLevel="0" collapsed="false">
      <c r="A295" s="0" t="n">
        <v>237</v>
      </c>
      <c r="B295" s="2" t="n">
        <f aca="false">$B$2*(1+$B$3*A295+$B$4*A295*A295)</f>
        <v>189.39418405</v>
      </c>
    </row>
    <row r="296" customFormat="false" ht="14.25" hidden="false" customHeight="false" outlineLevel="0" collapsed="false">
      <c r="A296" s="0" t="n">
        <v>238</v>
      </c>
      <c r="B296" s="2" t="n">
        <f aca="false">$B$2*(1+$B$3*A296+$B$4*A296*A296)</f>
        <v>189.7576778</v>
      </c>
    </row>
    <row r="297" customFormat="false" ht="14.25" hidden="false" customHeight="false" outlineLevel="0" collapsed="false">
      <c r="A297" s="0" t="n">
        <v>239</v>
      </c>
      <c r="B297" s="2" t="n">
        <f aca="false">$B$2*(1+$B$3*A297+$B$4*A297*A297)</f>
        <v>190.12105645</v>
      </c>
    </row>
    <row r="298" customFormat="false" ht="14.25" hidden="false" customHeight="false" outlineLevel="0" collapsed="false">
      <c r="A298" s="0" t="n">
        <v>240</v>
      </c>
      <c r="B298" s="2" t="n">
        <f aca="false">$B$2*(1+$B$3*A298+$B$4*A298*A298)</f>
        <v>190.48432</v>
      </c>
    </row>
    <row r="299" customFormat="false" ht="14.25" hidden="false" customHeight="false" outlineLevel="0" collapsed="false">
      <c r="A299" s="0" t="n">
        <v>241</v>
      </c>
      <c r="B299" s="2" t="n">
        <f aca="false">$B$2*(1+$B$3*A299+$B$4*A299*A299)</f>
        <v>190.84746845</v>
      </c>
    </row>
    <row r="300" customFormat="false" ht="14.25" hidden="false" customHeight="false" outlineLevel="0" collapsed="false">
      <c r="A300" s="0" t="n">
        <v>242</v>
      </c>
      <c r="B300" s="2" t="n">
        <f aca="false">$B$2*(1+$B$3*A300+$B$4*A300*A300)</f>
        <v>191.2105018</v>
      </c>
    </row>
    <row r="301" customFormat="false" ht="14.25" hidden="false" customHeight="false" outlineLevel="0" collapsed="false">
      <c r="A301" s="0" t="n">
        <v>243</v>
      </c>
      <c r="B301" s="2" t="n">
        <f aca="false">$B$2*(1+$B$3*A301+$B$4*A301*A301)</f>
        <v>191.57342005</v>
      </c>
    </row>
    <row r="302" customFormat="false" ht="14.25" hidden="false" customHeight="false" outlineLevel="0" collapsed="false">
      <c r="A302" s="0" t="n">
        <v>244</v>
      </c>
      <c r="B302" s="2" t="n">
        <f aca="false">$B$2*(1+$B$3*A302+$B$4*A302*A302)</f>
        <v>191.9362232</v>
      </c>
    </row>
    <row r="303" customFormat="false" ht="14.25" hidden="false" customHeight="false" outlineLevel="0" collapsed="false">
      <c r="A303" s="0" t="n">
        <v>245</v>
      </c>
      <c r="B303" s="2" t="n">
        <f aca="false">$B$2*(1+$B$3*A303+$B$4*A303*A303)</f>
        <v>192.29891125</v>
      </c>
    </row>
    <row r="304" customFormat="false" ht="14.25" hidden="false" customHeight="false" outlineLevel="0" collapsed="false">
      <c r="A304" s="0" t="n">
        <v>246</v>
      </c>
      <c r="B304" s="2" t="n">
        <f aca="false">$B$2*(1+$B$3*A304+$B$4*A304*A304)</f>
        <v>192.6614842</v>
      </c>
    </row>
    <row r="305" customFormat="false" ht="14.25" hidden="false" customHeight="false" outlineLevel="0" collapsed="false">
      <c r="A305" s="0" t="n">
        <v>247</v>
      </c>
      <c r="B305" s="2" t="n">
        <f aca="false">$B$2*(1+$B$3*A305+$B$4*A305*A305)</f>
        <v>193.02394205</v>
      </c>
    </row>
    <row r="306" customFormat="false" ht="14.25" hidden="false" customHeight="false" outlineLevel="0" collapsed="false">
      <c r="A306" s="0" t="n">
        <v>248</v>
      </c>
      <c r="B306" s="2" t="n">
        <f aca="false">$B$2*(1+$B$3*A306+$B$4*A306*A306)</f>
        <v>193.3862848</v>
      </c>
    </row>
    <row r="307" customFormat="false" ht="14.25" hidden="false" customHeight="false" outlineLevel="0" collapsed="false">
      <c r="A307" s="0" t="n">
        <v>249</v>
      </c>
      <c r="B307" s="2" t="n">
        <f aca="false">$B$2*(1+$B$3*A307+$B$4*A307*A307)</f>
        <v>193.74851245</v>
      </c>
    </row>
    <row r="308" customFormat="false" ht="14.25" hidden="false" customHeight="false" outlineLevel="0" collapsed="false">
      <c r="A308" s="0" t="n">
        <v>250</v>
      </c>
      <c r="B308" s="2" t="n">
        <f aca="false">$B$2*(1+$B$3*A308+$B$4*A308*A308)</f>
        <v>194.110625</v>
      </c>
    </row>
    <row r="309" customFormat="false" ht="14.25" hidden="false" customHeight="false" outlineLevel="0" collapsed="false">
      <c r="A309" s="0" t="n">
        <v>251</v>
      </c>
      <c r="B309" s="2" t="n">
        <f aca="false">$B$2*(1+$B$3*A309+$B$4*A309*A309)</f>
        <v>194.47262245</v>
      </c>
    </row>
    <row r="310" customFormat="false" ht="14.25" hidden="false" customHeight="false" outlineLevel="0" collapsed="false">
      <c r="A310" s="0" t="n">
        <v>252</v>
      </c>
      <c r="B310" s="2" t="n">
        <f aca="false">$B$2*(1+$B$3*A310+$B$4*A310*A310)</f>
        <v>194.8345048</v>
      </c>
    </row>
    <row r="311" customFormat="false" ht="14.25" hidden="false" customHeight="false" outlineLevel="0" collapsed="false">
      <c r="A311" s="0" t="n">
        <v>253</v>
      </c>
      <c r="B311" s="2" t="n">
        <f aca="false">$B$2*(1+$B$3*A311+$B$4*A311*A311)</f>
        <v>195.19627205</v>
      </c>
    </row>
    <row r="312" customFormat="false" ht="14.25" hidden="false" customHeight="false" outlineLevel="0" collapsed="false">
      <c r="A312" s="0" t="n">
        <v>254</v>
      </c>
      <c r="B312" s="2" t="n">
        <f aca="false">$B$2*(1+$B$3*A312+$B$4*A312*A312)</f>
        <v>195.5579242</v>
      </c>
    </row>
    <row r="313" customFormat="false" ht="14.25" hidden="false" customHeight="false" outlineLevel="0" collapsed="false">
      <c r="A313" s="0" t="n">
        <v>255</v>
      </c>
      <c r="B313" s="2" t="n">
        <f aca="false">$B$2*(1+$B$3*A313+$B$4*A313*A313)</f>
        <v>195.91946125</v>
      </c>
    </row>
    <row r="314" customFormat="false" ht="14.25" hidden="false" customHeight="false" outlineLevel="0" collapsed="false">
      <c r="A314" s="0" t="n">
        <v>256</v>
      </c>
      <c r="B314" s="2" t="n">
        <f aca="false">$B$2*(1+$B$3*A314+$B$4*A314*A314)</f>
        <v>196.2808832</v>
      </c>
    </row>
    <row r="315" customFormat="false" ht="14.25" hidden="false" customHeight="false" outlineLevel="0" collapsed="false">
      <c r="A315" s="0" t="n">
        <v>257</v>
      </c>
      <c r="B315" s="2" t="n">
        <f aca="false">$B$2*(1+$B$3*A315+$B$4*A315*A315)</f>
        <v>196.64219005</v>
      </c>
    </row>
    <row r="316" customFormat="false" ht="14.25" hidden="false" customHeight="false" outlineLevel="0" collapsed="false">
      <c r="A316" s="0" t="n">
        <v>258</v>
      </c>
      <c r="B316" s="2" t="n">
        <f aca="false">$B$2*(1+$B$3*A316+$B$4*A316*A316)</f>
        <v>197.0033818</v>
      </c>
    </row>
    <row r="317" customFormat="false" ht="14.25" hidden="false" customHeight="false" outlineLevel="0" collapsed="false">
      <c r="A317" s="0" t="n">
        <v>259</v>
      </c>
      <c r="B317" s="2" t="n">
        <f aca="false">$B$2*(1+$B$3*A317+$B$4*A317*A317)</f>
        <v>197.36445845</v>
      </c>
    </row>
    <row r="318" customFormat="false" ht="14.25" hidden="false" customHeight="false" outlineLevel="0" collapsed="false">
      <c r="A318" s="0" t="n">
        <v>260</v>
      </c>
      <c r="B318" s="2" t="n">
        <f aca="false">$B$2*(1+$B$3*A318+$B$4*A318*A318)</f>
        <v>197.72542</v>
      </c>
    </row>
    <row r="319" customFormat="false" ht="14.25" hidden="false" customHeight="false" outlineLevel="0" collapsed="false">
      <c r="A319" s="0" t="n">
        <v>261</v>
      </c>
      <c r="B319" s="2" t="n">
        <f aca="false">$B$2*(1+$B$3*A319+$B$4*A319*A319)</f>
        <v>198.08626645</v>
      </c>
    </row>
    <row r="320" customFormat="false" ht="14.25" hidden="false" customHeight="false" outlineLevel="0" collapsed="false">
      <c r="A320" s="0" t="n">
        <v>262</v>
      </c>
      <c r="B320" s="2" t="n">
        <f aca="false">$B$2*(1+$B$3*A320+$B$4*A320*A320)</f>
        <v>198.4469978</v>
      </c>
    </row>
    <row r="321" customFormat="false" ht="14.25" hidden="false" customHeight="false" outlineLevel="0" collapsed="false">
      <c r="A321" s="0" t="n">
        <v>263</v>
      </c>
      <c r="B321" s="2" t="n">
        <f aca="false">$B$2*(1+$B$3*A321+$B$4*A321*A321)</f>
        <v>198.80761405</v>
      </c>
    </row>
    <row r="322" customFormat="false" ht="14.25" hidden="false" customHeight="false" outlineLevel="0" collapsed="false">
      <c r="A322" s="0" t="n">
        <v>264</v>
      </c>
      <c r="B322" s="2" t="n">
        <f aca="false">$B$2*(1+$B$3*A322+$B$4*A322*A322)</f>
        <v>199.1681152</v>
      </c>
    </row>
    <row r="323" customFormat="false" ht="14.25" hidden="false" customHeight="false" outlineLevel="0" collapsed="false">
      <c r="A323" s="0" t="n">
        <v>265</v>
      </c>
      <c r="B323" s="2" t="n">
        <f aca="false">$B$2*(1+$B$3*A323+$B$4*A323*A323)</f>
        <v>199.52850125</v>
      </c>
    </row>
    <row r="324" customFormat="false" ht="14.25" hidden="false" customHeight="false" outlineLevel="0" collapsed="false">
      <c r="A324" s="0" t="n">
        <v>266</v>
      </c>
      <c r="B324" s="2" t="n">
        <f aca="false">$B$2*(1+$B$3*A324+$B$4*A324*A324)</f>
        <v>199.8887722</v>
      </c>
    </row>
    <row r="325" customFormat="false" ht="14.25" hidden="false" customHeight="false" outlineLevel="0" collapsed="false">
      <c r="A325" s="0" t="n">
        <v>267</v>
      </c>
      <c r="B325" s="2" t="n">
        <f aca="false">$B$2*(1+$B$3*A325+$B$4*A325*A325)</f>
        <v>200.24892805</v>
      </c>
    </row>
    <row r="326" customFormat="false" ht="14.25" hidden="false" customHeight="false" outlineLevel="0" collapsed="false">
      <c r="A326" s="0" t="n">
        <v>268</v>
      </c>
      <c r="B326" s="2" t="n">
        <f aca="false">$B$2*(1+$B$3*A326+$B$4*A326*A326)</f>
        <v>200.6089688</v>
      </c>
    </row>
    <row r="327" customFormat="false" ht="14.25" hidden="false" customHeight="false" outlineLevel="0" collapsed="false">
      <c r="A327" s="0" t="n">
        <v>269</v>
      </c>
      <c r="B327" s="2" t="n">
        <f aca="false">$B$2*(1+$B$3*A327+$B$4*A327*A327)</f>
        <v>200.96889445</v>
      </c>
    </row>
    <row r="328" customFormat="false" ht="14.25" hidden="false" customHeight="false" outlineLevel="0" collapsed="false">
      <c r="A328" s="0" t="n">
        <v>270</v>
      </c>
      <c r="B328" s="2" t="n">
        <f aca="false">$B$2*(1+$B$3*A328+$B$4*A328*A328)</f>
        <v>201.328705</v>
      </c>
    </row>
    <row r="329" customFormat="false" ht="14.25" hidden="false" customHeight="false" outlineLevel="0" collapsed="false">
      <c r="A329" s="0" t="n">
        <v>271</v>
      </c>
      <c r="B329" s="2" t="n">
        <f aca="false">$B$2*(1+$B$3*A329+$B$4*A329*A329)</f>
        <v>201.68840045</v>
      </c>
    </row>
    <row r="330" customFormat="false" ht="14.25" hidden="false" customHeight="false" outlineLevel="0" collapsed="false">
      <c r="A330" s="0" t="n">
        <v>272</v>
      </c>
      <c r="B330" s="2" t="n">
        <f aca="false">$B$2*(1+$B$3*A330+$B$4*A330*A330)</f>
        <v>202.0479808</v>
      </c>
    </row>
    <row r="331" customFormat="false" ht="14.25" hidden="false" customHeight="false" outlineLevel="0" collapsed="false">
      <c r="A331" s="0" t="n">
        <v>273</v>
      </c>
      <c r="B331" s="2" t="n">
        <f aca="false">$B$2*(1+$B$3*A331+$B$4*A331*A331)</f>
        <v>202.40744605</v>
      </c>
    </row>
    <row r="332" customFormat="false" ht="14.25" hidden="false" customHeight="false" outlineLevel="0" collapsed="false">
      <c r="A332" s="0" t="n">
        <v>274</v>
      </c>
      <c r="B332" s="2" t="n">
        <f aca="false">$B$2*(1+$B$3*A332+$B$4*A332*A332)</f>
        <v>202.7667962</v>
      </c>
    </row>
    <row r="333" customFormat="false" ht="14.25" hidden="false" customHeight="false" outlineLevel="0" collapsed="false">
      <c r="A333" s="0" t="n">
        <v>275</v>
      </c>
      <c r="B333" s="2" t="n">
        <f aca="false">$B$2*(1+$B$3*A333+$B$4*A333*A333)</f>
        <v>203.12603125</v>
      </c>
    </row>
    <row r="334" customFormat="false" ht="14.25" hidden="false" customHeight="false" outlineLevel="0" collapsed="false">
      <c r="A334" s="0" t="n">
        <v>276</v>
      </c>
      <c r="B334" s="2" t="n">
        <f aca="false">$B$2*(1+$B$3*A334+$B$4*A334*A334)</f>
        <v>203.4851512</v>
      </c>
    </row>
    <row r="335" customFormat="false" ht="14.25" hidden="false" customHeight="false" outlineLevel="0" collapsed="false">
      <c r="A335" s="0" t="n">
        <v>277</v>
      </c>
      <c r="B335" s="2" t="n">
        <f aca="false">$B$2*(1+$B$3*A335+$B$4*A335*A335)</f>
        <v>203.84415605</v>
      </c>
    </row>
    <row r="336" customFormat="false" ht="14.25" hidden="false" customHeight="false" outlineLevel="0" collapsed="false">
      <c r="A336" s="0" t="n">
        <v>278</v>
      </c>
      <c r="B336" s="2" t="n">
        <f aca="false">$B$2*(1+$B$3*A336+$B$4*A336*A336)</f>
        <v>204.2030458</v>
      </c>
    </row>
    <row r="337" customFormat="false" ht="14.25" hidden="false" customHeight="false" outlineLevel="0" collapsed="false">
      <c r="A337" s="0" t="n">
        <v>279</v>
      </c>
      <c r="B337" s="2" t="n">
        <f aca="false">$B$2*(1+$B$3*A337+$B$4*A337*A337)</f>
        <v>204.56182045</v>
      </c>
    </row>
    <row r="338" customFormat="false" ht="14.25" hidden="false" customHeight="false" outlineLevel="0" collapsed="false">
      <c r="A338" s="0" t="n">
        <v>280</v>
      </c>
      <c r="B338" s="2" t="n">
        <f aca="false">$B$2*(1+$B$3*A338+$B$4*A338*A338)</f>
        <v>204.92048</v>
      </c>
    </row>
    <row r="339" customFormat="false" ht="14.25" hidden="false" customHeight="false" outlineLevel="0" collapsed="false">
      <c r="A339" s="0" t="n">
        <v>281</v>
      </c>
      <c r="B339" s="2" t="n">
        <f aca="false">$B$2*(1+$B$3*A339+$B$4*A339*A339)</f>
        <v>205.27902445</v>
      </c>
    </row>
    <row r="340" customFormat="false" ht="14.25" hidden="false" customHeight="false" outlineLevel="0" collapsed="false">
      <c r="A340" s="0" t="n">
        <v>282</v>
      </c>
      <c r="B340" s="2" t="n">
        <f aca="false">$B$2*(1+$B$3*A340+$B$4*A340*A340)</f>
        <v>205.6374538</v>
      </c>
    </row>
    <row r="341" customFormat="false" ht="14.25" hidden="false" customHeight="false" outlineLevel="0" collapsed="false">
      <c r="A341" s="0" t="n">
        <v>283</v>
      </c>
      <c r="B341" s="2" t="n">
        <f aca="false">$B$2*(1+$B$3*A341+$B$4*A341*A341)</f>
        <v>205.99576805</v>
      </c>
    </row>
    <row r="342" customFormat="false" ht="14.25" hidden="false" customHeight="false" outlineLevel="0" collapsed="false">
      <c r="A342" s="0" t="n">
        <v>284</v>
      </c>
      <c r="B342" s="2" t="n">
        <f aca="false">$B$2*(1+$B$3*A342+$B$4*A342*A342)</f>
        <v>206.3539672</v>
      </c>
    </row>
    <row r="343" customFormat="false" ht="14.25" hidden="false" customHeight="false" outlineLevel="0" collapsed="false">
      <c r="A343" s="0" t="n">
        <v>285</v>
      </c>
      <c r="B343" s="2" t="n">
        <f aca="false">$B$2*(1+$B$3*A343+$B$4*A343*A343)</f>
        <v>206.71205125</v>
      </c>
    </row>
    <row r="344" customFormat="false" ht="14.25" hidden="false" customHeight="false" outlineLevel="0" collapsed="false">
      <c r="A344" s="0" t="n">
        <v>286</v>
      </c>
      <c r="B344" s="2" t="n">
        <f aca="false">$B$2*(1+$B$3*A344+$B$4*A344*A344)</f>
        <v>207.0700202</v>
      </c>
    </row>
    <row r="345" customFormat="false" ht="14.25" hidden="false" customHeight="false" outlineLevel="0" collapsed="false">
      <c r="A345" s="0" t="n">
        <v>287</v>
      </c>
      <c r="B345" s="2" t="n">
        <f aca="false">$B$2*(1+$B$3*A345+$B$4*A345*A345)</f>
        <v>207.42787405</v>
      </c>
    </row>
    <row r="346" customFormat="false" ht="14.25" hidden="false" customHeight="false" outlineLevel="0" collapsed="false">
      <c r="A346" s="0" t="n">
        <v>288</v>
      </c>
      <c r="B346" s="2" t="n">
        <f aca="false">$B$2*(1+$B$3*A346+$B$4*A346*A346)</f>
        <v>207.7856128</v>
      </c>
    </row>
    <row r="347" customFormat="false" ht="14.25" hidden="false" customHeight="false" outlineLevel="0" collapsed="false">
      <c r="A347" s="0" t="n">
        <v>289</v>
      </c>
      <c r="B347" s="2" t="n">
        <f aca="false">$B$2*(1+$B$3*A347+$B$4*A347*A347)</f>
        <v>208.14323645</v>
      </c>
    </row>
    <row r="348" customFormat="false" ht="14.25" hidden="false" customHeight="false" outlineLevel="0" collapsed="false">
      <c r="A348" s="0" t="n">
        <v>290</v>
      </c>
      <c r="B348" s="2" t="n">
        <f aca="false">$B$2*(1+$B$3*A348+$B$4*A348*A348)</f>
        <v>208.500745</v>
      </c>
    </row>
    <row r="349" customFormat="false" ht="14.25" hidden="false" customHeight="false" outlineLevel="0" collapsed="false">
      <c r="A349" s="0" t="n">
        <v>291</v>
      </c>
      <c r="B349" s="2" t="n">
        <f aca="false">$B$2*(1+$B$3*A349+$B$4*A349*A349)</f>
        <v>208.85813845</v>
      </c>
    </row>
    <row r="350" customFormat="false" ht="14.25" hidden="false" customHeight="false" outlineLevel="0" collapsed="false">
      <c r="A350" s="0" t="n">
        <v>292</v>
      </c>
      <c r="B350" s="2" t="n">
        <f aca="false">$B$2*(1+$B$3*A350+$B$4*A350*A350)</f>
        <v>209.2154168</v>
      </c>
    </row>
    <row r="351" customFormat="false" ht="14.25" hidden="false" customHeight="false" outlineLevel="0" collapsed="false">
      <c r="A351" s="0" t="n">
        <v>293</v>
      </c>
      <c r="B351" s="2" t="n">
        <f aca="false">$B$2*(1+$B$3*A351+$B$4*A351*A351)</f>
        <v>209.57258005</v>
      </c>
    </row>
    <row r="352" customFormat="false" ht="14.25" hidden="false" customHeight="false" outlineLevel="0" collapsed="false">
      <c r="A352" s="0" t="n">
        <v>294</v>
      </c>
      <c r="B352" s="2" t="n">
        <f aca="false">$B$2*(1+$B$3*A352+$B$4*A352*A352)</f>
        <v>209.9296282</v>
      </c>
    </row>
    <row r="353" customFormat="false" ht="14.25" hidden="false" customHeight="false" outlineLevel="0" collapsed="false">
      <c r="A353" s="0" t="n">
        <v>295</v>
      </c>
      <c r="B353" s="2" t="n">
        <f aca="false">$B$2*(1+$B$3*A353+$B$4*A353*A353)</f>
        <v>210.28656125</v>
      </c>
    </row>
    <row r="354" customFormat="false" ht="14.25" hidden="false" customHeight="false" outlineLevel="0" collapsed="false">
      <c r="A354" s="0" t="n">
        <v>296</v>
      </c>
      <c r="B354" s="2" t="n">
        <f aca="false">$B$2*(1+$B$3*A354+$B$4*A354*A354)</f>
        <v>210.6433792</v>
      </c>
    </row>
    <row r="355" customFormat="false" ht="14.25" hidden="false" customHeight="false" outlineLevel="0" collapsed="false">
      <c r="A355" s="0" t="n">
        <v>297</v>
      </c>
      <c r="B355" s="2" t="n">
        <f aca="false">$B$2*(1+$B$3*A355+$B$4*A355*A355)</f>
        <v>211.00008205</v>
      </c>
    </row>
    <row r="356" customFormat="false" ht="14.25" hidden="false" customHeight="false" outlineLevel="0" collapsed="false">
      <c r="A356" s="0" t="n">
        <v>298</v>
      </c>
      <c r="B356" s="2" t="n">
        <f aca="false">$B$2*(1+$B$3*A356+$B$4*A356*A356)</f>
        <v>211.3566698</v>
      </c>
    </row>
    <row r="357" customFormat="false" ht="14.25" hidden="false" customHeight="false" outlineLevel="0" collapsed="false">
      <c r="A357" s="0" t="n">
        <v>299</v>
      </c>
      <c r="B357" s="2" t="n">
        <f aca="false">$B$2*(1+$B$3*A357+$B$4*A357*A357)</f>
        <v>211.71314245</v>
      </c>
    </row>
    <row r="358" customFormat="false" ht="14.25" hidden="false" customHeight="false" outlineLevel="0" collapsed="false">
      <c r="A358" s="0" t="n">
        <v>300</v>
      </c>
      <c r="B358" s="2" t="n">
        <f aca="false">$B$2*(1+$B$3*A358+$B$4*A358*A358)</f>
        <v>212.0695</v>
      </c>
    </row>
  </sheetData>
  <sheetProtection sheet="true" password="cf7a" objects="true" scenarios="true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kroge</dc:creator>
  <dc:description/>
  <dc:language>en-US</dc:language>
  <cp:lastModifiedBy/>
  <dcterms:modified xsi:type="dcterms:W3CDTF">2020-08-25T11:42:17Z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2052-11.1.0.9912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