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E5FB39A-19D0-423F-9696-F31A60C0AFE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E8" i="1"/>
  <c r="H6" i="1"/>
  <c r="H7" i="1"/>
  <c r="H5" i="1"/>
  <c r="N6" i="1"/>
  <c r="N7" i="1"/>
  <c r="N5" i="1"/>
  <c r="L8" i="1"/>
  <c r="M8" i="1"/>
  <c r="K8" i="1"/>
  <c r="L7" i="1"/>
  <c r="M7" i="1"/>
  <c r="K7" i="1"/>
  <c r="K6" i="1"/>
  <c r="L6" i="1"/>
  <c r="M6" i="1"/>
  <c r="K5" i="1"/>
  <c r="M5" i="1"/>
  <c r="L5" i="1"/>
</calcChain>
</file>

<file path=xl/sharedStrings.xml><?xml version="1.0" encoding="utf-8"?>
<sst xmlns="http://schemas.openxmlformats.org/spreadsheetml/2006/main" count="26" uniqueCount="18">
  <si>
    <t>Ціна (у.о/кг)</t>
  </si>
  <si>
    <t>Площа (га)</t>
  </si>
  <si>
    <t>А1</t>
  </si>
  <si>
    <t>А2</t>
  </si>
  <si>
    <t>А3</t>
  </si>
  <si>
    <t>S1</t>
  </si>
  <si>
    <t>S2</t>
  </si>
  <si>
    <t>S3</t>
  </si>
  <si>
    <t>A1</t>
  </si>
  <si>
    <t>A2</t>
  </si>
  <si>
    <t>A3</t>
  </si>
  <si>
    <t>Врожайність</t>
  </si>
  <si>
    <t>min</t>
  </si>
  <si>
    <t>max</t>
  </si>
  <si>
    <t xml:space="preserve">Находим гарантированный выигрыш, определяемый нижней ценой игры a = max(ai) = 4400000, которая указывает на максимальную чистую стратегию A1. 
Верхняя цена игры b = min(bj) = 4400000. 
Седловая точка (1, 2) указывает решение на пару альтернатив (A1,B2). Цена игры равна 4400000. </t>
  </si>
  <si>
    <t xml:space="preserve">Находим гарантированный выигрыш, определяемый нижней ценой игры a = max(ai) = 260, которая указывает на максимальную чистую стратегию A1. 
Верхняя цена игры b = min(bj) = 260. 
Седловая точка (1, 1) указывает решение на пару альтернатив (A1,B1). Цена игры равна 260. </t>
  </si>
  <si>
    <t>Чиста прибутковість</t>
  </si>
  <si>
    <t>-------------&gt;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</si>
</sst>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/>
    <xf numFmtId="0" fontId="0" fillId="2" borderId="1" xfId="0" applyFill="1" applyBorder="1"/>
    <xf numFmtId="0" fontId="2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0" xfId="0" quotePrefix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zoomScale="85" zoomScaleNormal="85" workbookViewId="0">
      <selection activeCell="P9" sqref="P9"/>
    </sheetView>
  </sheetViews>
  <sheetFormatPr defaultRowHeight="14.5" x14ac:dyDescent="0.35"/>
  <cols>
    <col min="1" max="15" width="10.6328125" customWidth="1"/>
    <col min="16" max="16" width="39.26953125" customWidth="1"/>
    <col min="17" max="22" width="10.6328125" customWidth="1"/>
  </cols>
  <sheetData>
    <row r="1" spans="1:16" x14ac:dyDescent="0.35">
      <c r="A1" t="s">
        <v>1</v>
      </c>
      <c r="B1" t="s">
        <v>0</v>
      </c>
    </row>
    <row r="2" spans="1:16" x14ac:dyDescent="0.35">
      <c r="A2">
        <v>100</v>
      </c>
      <c r="B2">
        <v>4</v>
      </c>
    </row>
    <row r="3" spans="1:16" x14ac:dyDescent="0.35">
      <c r="D3" s="11" t="s">
        <v>11</v>
      </c>
      <c r="E3" s="11"/>
      <c r="F3" s="11"/>
      <c r="G3" s="11"/>
      <c r="H3" s="11"/>
      <c r="J3" s="11" t="s">
        <v>16</v>
      </c>
      <c r="K3" s="11"/>
      <c r="L3" s="11"/>
      <c r="M3" s="11"/>
      <c r="N3" s="11"/>
    </row>
    <row r="4" spans="1:16" ht="15.5" x14ac:dyDescent="0.35">
      <c r="D4" s="1"/>
      <c r="E4" s="2" t="s">
        <v>5</v>
      </c>
      <c r="F4" s="2" t="s">
        <v>6</v>
      </c>
      <c r="G4" s="2" t="s">
        <v>7</v>
      </c>
      <c r="H4" s="5" t="s">
        <v>12</v>
      </c>
      <c r="J4" s="1"/>
      <c r="K4" s="2" t="s">
        <v>5</v>
      </c>
      <c r="L4" s="2" t="s">
        <v>6</v>
      </c>
      <c r="M4" s="2" t="s">
        <v>7</v>
      </c>
      <c r="N4" s="5" t="s">
        <v>12</v>
      </c>
    </row>
    <row r="5" spans="1:16" ht="15.5" x14ac:dyDescent="0.35">
      <c r="A5" t="s">
        <v>2</v>
      </c>
      <c r="B5">
        <v>-6000000</v>
      </c>
      <c r="D5" s="3" t="s">
        <v>8</v>
      </c>
      <c r="E5" s="10">
        <v>260</v>
      </c>
      <c r="F5" s="10">
        <v>260</v>
      </c>
      <c r="G5" s="4">
        <v>260</v>
      </c>
      <c r="H5" s="9">
        <f>MIN(E5:G5)</f>
        <v>260</v>
      </c>
      <c r="J5" s="3" t="s">
        <v>8</v>
      </c>
      <c r="K5" s="4">
        <f>E5*$A$2*$B$2*100+$B$5</f>
        <v>4400000</v>
      </c>
      <c r="L5" s="10">
        <f>F5*$A$2*$B$2*100+$B$5</f>
        <v>4400000</v>
      </c>
      <c r="M5" s="4">
        <f>G5*$A$2*$B$2*100+$B$5</f>
        <v>4400000</v>
      </c>
      <c r="N5" s="9">
        <f>MIN(K5:M5)</f>
        <v>4400000</v>
      </c>
    </row>
    <row r="6" spans="1:16" ht="15.5" x14ac:dyDescent="0.35">
      <c r="A6" t="s">
        <v>3</v>
      </c>
      <c r="B6">
        <v>-4000000</v>
      </c>
      <c r="D6" s="3" t="s">
        <v>9</v>
      </c>
      <c r="E6" s="4">
        <v>255</v>
      </c>
      <c r="F6" s="4">
        <v>200</v>
      </c>
      <c r="G6" s="4">
        <v>145</v>
      </c>
      <c r="H6" s="6">
        <f t="shared" ref="H6:H7" si="0">MIN(E6:G6)</f>
        <v>145</v>
      </c>
      <c r="I6" s="12" t="s">
        <v>17</v>
      </c>
      <c r="J6" s="3" t="s">
        <v>9</v>
      </c>
      <c r="K6" s="4">
        <f>E6*$A$2*$B$2*100+$B$6</f>
        <v>6200000</v>
      </c>
      <c r="L6" s="4">
        <f>F6*$A$2*$B$2*100+$B$6</f>
        <v>4000000</v>
      </c>
      <c r="M6" s="4">
        <f>G6*$A$2*$B$2*100+$B$6</f>
        <v>1800000</v>
      </c>
      <c r="N6" s="6">
        <f t="shared" ref="N6:N7" si="1">MIN(K6:M6)</f>
        <v>1800000</v>
      </c>
    </row>
    <row r="7" spans="1:16" ht="15.5" x14ac:dyDescent="0.35">
      <c r="A7" t="s">
        <v>4</v>
      </c>
      <c r="B7">
        <v>-2500000</v>
      </c>
      <c r="D7" s="3" t="s">
        <v>10</v>
      </c>
      <c r="E7" s="4">
        <v>250</v>
      </c>
      <c r="F7" s="4">
        <v>100</v>
      </c>
      <c r="G7" s="4">
        <v>40</v>
      </c>
      <c r="H7" s="6">
        <f t="shared" si="0"/>
        <v>40</v>
      </c>
      <c r="J7" s="3" t="s">
        <v>10</v>
      </c>
      <c r="K7" s="4">
        <f>E7*$A$2*$B$2*100+$B$7</f>
        <v>7500000</v>
      </c>
      <c r="L7" s="4">
        <f>F7*$A$2*$B$2*100+$B$7</f>
        <v>1500000</v>
      </c>
      <c r="M7" s="4">
        <f>G7*$A$2*$B$2*100+$B$7</f>
        <v>-900000</v>
      </c>
      <c r="N7" s="6">
        <f t="shared" si="1"/>
        <v>-900000</v>
      </c>
    </row>
    <row r="8" spans="1:16" ht="15.5" x14ac:dyDescent="0.35">
      <c r="D8" s="5" t="s">
        <v>13</v>
      </c>
      <c r="E8" s="9">
        <f>MAX(E5:E7)</f>
        <v>260</v>
      </c>
      <c r="F8" s="9">
        <f t="shared" ref="F8:G8" si="2">MAX(F5:F7)</f>
        <v>260</v>
      </c>
      <c r="G8" s="6">
        <f t="shared" si="2"/>
        <v>260</v>
      </c>
      <c r="H8" s="6"/>
      <c r="J8" s="5" t="s">
        <v>13</v>
      </c>
      <c r="K8" s="6">
        <f>MAX(K5:K7)</f>
        <v>7500000</v>
      </c>
      <c r="L8" s="9">
        <f t="shared" ref="L8:M8" si="3">MAX(L5:L7)</f>
        <v>4400000</v>
      </c>
      <c r="M8" s="6">
        <f t="shared" si="3"/>
        <v>4400000</v>
      </c>
      <c r="N8" s="6"/>
    </row>
    <row r="9" spans="1:16" ht="116" x14ac:dyDescent="0.35">
      <c r="P9" s="7" t="s">
        <v>14</v>
      </c>
    </row>
    <row r="10" spans="1:16" x14ac:dyDescent="0.35">
      <c r="B10" s="8" t="s">
        <v>15</v>
      </c>
    </row>
  </sheetData>
  <mergeCells count="2">
    <mergeCell ref="J3:N3"/>
    <mergeCell ref="D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2019-04-10T00:39:15Z</dcterms:modified>
</cp:coreProperties>
</file>