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INDICADORE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0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E11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  <c r="T9" i="1"/>
  <c r="T11" i="1"/>
</calcChain>
</file>

<file path=xl/sharedStrings.xml><?xml version="1.0" encoding="utf-8"?>
<sst xmlns="http://schemas.openxmlformats.org/spreadsheetml/2006/main" count="47" uniqueCount="47">
  <si>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</si>
  <si>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</si>
  <si>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</si>
  <si>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</si>
  <si>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</si>
  <si>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</si>
  <si>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</si>
  <si>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</si>
  <si>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</si>
  <si>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</si>
  <si>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</si>
  <si>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</si>
  <si>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</si>
  <si>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</si>
  <si>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</si>
  <si>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</si>
  <si>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</si>
  <si>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</si>
  <si>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</si>
  <si>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</si>
  <si>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</si>
  <si>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</si>
  <si>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</si>
  <si>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</si>
  <si>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</si>
  <si>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</si>
  <si>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</si>
  <si>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</si>
  <si>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</si>
  <si>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</si>
  <si>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</si>
  <si>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</si>
  <si>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</si>
  <si>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</si>
  <si>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</si>
  <si>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Unidad</t>
  </si>
  <si>
    <t>Anual</t>
  </si>
  <si>
    <t>(N° de Evaluaciones Eficientes / Total  Personas Evaluadas) *100%</t>
  </si>
  <si>
    <t>N° Evaluaciones Eficientes</t>
  </si>
  <si>
    <t>Total Personas Evaluadas</t>
  </si>
  <si>
    <t>Gestión Administrativa</t>
  </si>
  <si>
    <t>Calificación de Desempeño-Talento Humano</t>
  </si>
  <si>
    <t>Semestral</t>
  </si>
  <si>
    <t>Semestre:</t>
  </si>
  <si>
    <t>Julio-Diciembre</t>
  </si>
  <si>
    <t>Calificación de Buen Desempeño</t>
  </si>
  <si>
    <t>Calificación de Excelente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</si>
</sst>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INDICADORES!$O$11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INDICADORES!$O$12:$O$16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INDICADORES!$N$11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INDICADORES!$M$11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INDICADORES!$M$12:$M$16</c:f>
              <c:numCache>
                <c:formatCode>_(* #,##0.00_);_(* \(#,##0.00\);_(* "-"??_);_(@_)</c:formatCode>
                <c:ptCount val="5"/>
                <c:pt idx="0">
                  <c:v>0.73333333333333328</c:v>
                </c:pt>
                <c:pt idx="1">
                  <c:v>0.26666666666666666</c:v>
                </c:pt>
                <c:pt idx="2" formatCode="_(* #,##0.0_);_(* \(#,##0.0\);_(* &quot;-&quot;??_);_(@_)">
                  <c:v>0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76000"/>
        <c:axId val="114177536"/>
      </c:lineChart>
      <c:dateAx>
        <c:axId val="11417600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77536"/>
        <c:crosses val="autoZero"/>
        <c:auto val="0"/>
        <c:lblOffset val="100"/>
        <c:baseTimeUnit val="months"/>
      </c:dateAx>
      <c:valAx>
        <c:axId val="11417753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7600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topLeftCell="A4" zoomScale="90" zoomScaleNormal="90" workbookViewId="0">
      <selection activeCell="L15" sqref="L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28</v>
      </c>
    </row>
    <row r="9" spans="2:33" ht="15" customHeight="1" x14ac:dyDescent="0.25">
      <c r="B9" s="95" t="s">
        <v>20</v>
      </c>
      <c r="C9" s="96"/>
      <c r="D9" s="97"/>
      <c r="E9" s="104" t="s">
        <v>40</v>
      </c>
      <c r="F9" s="105"/>
      <c r="G9" s="105"/>
      <c r="H9" s="106"/>
      <c r="I9" s="19"/>
      <c r="J9" s="40" t="s">
        <v>43</v>
      </c>
      <c r="K9" s="168" t="s">
        <v>44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41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38</v>
      </c>
      <c r="L11" s="51" t="s">
        <v>39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31</v>
      </c>
      <c r="C12" s="139"/>
      <c r="D12" s="139"/>
      <c r="E12" s="139"/>
      <c r="F12" s="143" t="s">
        <v>32</v>
      </c>
      <c r="G12" s="143"/>
      <c r="H12" s="143"/>
      <c r="I12" s="11"/>
      <c r="J12" s="41"/>
      <c r="K12" s="39">
        <v>11</v>
      </c>
      <c r="L12" s="39">
        <v>15</v>
      </c>
      <c r="M12" s="171">
        <f>(K12/L12)</f>
        <v>0.73333333333333328</v>
      </c>
      <c r="N12" s="60">
        <f>$F$30</f>
        <v>0.95</v>
      </c>
      <c r="O12" s="61"/>
      <c r="P12" s="82" t="s">
        <v>46</v>
      </c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34</v>
      </c>
      <c r="C13" s="141"/>
      <c r="D13" s="141"/>
      <c r="E13" s="142"/>
      <c r="F13" s="144" t="s">
        <v>36</v>
      </c>
      <c r="G13" s="145"/>
      <c r="H13" s="146"/>
      <c r="I13" s="11"/>
      <c r="J13" s="41"/>
      <c r="K13" s="39">
        <v>4</v>
      </c>
      <c r="L13" s="39">
        <v>15</v>
      </c>
      <c r="M13" s="171">
        <f>(K13/L13)</f>
        <v>0.26666666666666666</v>
      </c>
      <c r="N13" s="60">
        <f>$F$30</f>
        <v>0.95</v>
      </c>
      <c r="O13" s="61"/>
      <c r="P13" s="82" t="s">
        <v>45</v>
      </c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0.95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0.95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0.95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37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Evaluaciones Eficientes / Total  Personas Evaluadas) *100%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5" t="s">
        <v>42</v>
      </c>
      <c r="C30" s="166"/>
      <c r="D30" s="167" t="s">
        <v>35</v>
      </c>
      <c r="E30" s="166"/>
      <c r="F30" s="55">
        <v>0.95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33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2014-12-07T00:26:13Z</dcterms:modified>
</cp:coreProperties>
</file>