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INDICADORE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2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<sst xmlns="http://schemas.openxmlformats.org/spreadsheetml/2006/main" count="45" uniqueCount="44">
  <si>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</si>
  <si>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</si>
  <si>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</si>
  <si>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</si>
  <si>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</si>
  <si>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</si>
  <si>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</si>
  <si>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</si>
  <si>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</si>
  <si>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</si>
  <si>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</si>
  <si>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</si>
  <si>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</si>
  <si>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</si>
  <si>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</si>
  <si>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</si>
  <si>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</si>
  <si>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</si>
  <si>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</si>
  <si>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</si>
  <si>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</si>
  <si>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</si>
  <si>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</si>
  <si>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</si>
  <si>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</si>
  <si>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</si>
  <si>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</si>
  <si>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</si>
  <si>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</si>
  <si>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</si>
  <si>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</si>
  <si>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</si>
  <si>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</si>
  <si>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</si>
  <si>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Semestral</t>
  </si>
  <si>
    <t>Eficacia</t>
  </si>
  <si>
    <t>Unidad</t>
  </si>
  <si>
    <t>Mejoramiento Continuo</t>
  </si>
  <si>
    <t>Cobertura Plan Auditorias</t>
  </si>
  <si>
    <t>(N° Auditorias realizadas / N° Auditorías programadas)*100%</t>
  </si>
  <si>
    <t>N° Auditorias realizadas</t>
  </si>
  <si>
    <t>N° Auditorias programadas</t>
  </si>
  <si>
    <t>Semestre:</t>
  </si>
  <si>
    <t>Julio-Diciembre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</si>
</sst>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35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44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 vertical="center" wrapText="1"/>
    </xf>
    <xf numFmtId="9" fontId="2" fillId="3" borderId="22" xfId="2" applyFont="1" applyFill="1" applyBorder="1" applyAlignment="1">
      <alignment horizontal="right" vertical="center"/>
    </xf>
    <xf numFmtId="9" fontId="2" fillId="3" borderId="23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10" fillId="0" borderId="22" xfId="2" applyFont="1" applyBorder="1" applyAlignment="1">
      <alignment horizontal="right" vertical="center" wrapText="1"/>
    </xf>
    <xf numFmtId="9" fontId="10" fillId="0" borderId="21" xfId="2" applyFont="1" applyBorder="1" applyAlignment="1">
      <alignment horizontal="right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168" fontId="10" fillId="0" borderId="40" xfId="0" applyNumberFormat="1" applyFont="1" applyBorder="1" applyAlignment="1">
      <alignment horizontal="center"/>
    </xf>
    <xf numFmtId="168" fontId="10" fillId="0" borderId="38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INDICADORES!$O$11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INDICADORES!$O$12:$O$16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INDICADORES!$N$11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INDICADORES!$J$12:$J$16</c:f>
              <c:numCache>
                <c:formatCode>yyyy\.mmm</c:formatCode>
                <c:ptCount val="5"/>
              </c:numCache>
            </c:numRef>
          </c:cat>
          <c:val>
            <c:numRef>
              <c:f>INDICADORES!$N$12:$N$16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INDICADORES!$M$11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INDICADORES!$J$12:$J$16</c:f>
              <c:numCache>
                <c:formatCode>yyyy\.mmm</c:formatCode>
                <c:ptCount val="5"/>
              </c:numCache>
            </c:numRef>
          </c:cat>
          <c:val>
            <c:numRef>
              <c:f>INDICADORES!$M$12:$M$16</c:f>
              <c:numCache>
                <c:formatCode>_(* #,##0.0_);_(* \(#,##0.0\);_(* "-"??_);_(@_)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3776"/>
        <c:axId val="56534912"/>
      </c:lineChart>
      <c:dateAx>
        <c:axId val="56523776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6534912"/>
        <c:crosses val="autoZero"/>
        <c:auto val="0"/>
        <c:lblOffset val="100"/>
        <c:baseTimeUnit val="months"/>
      </c:dateAx>
      <c:valAx>
        <c:axId val="565349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6523776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211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212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213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214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L13" sqref="L13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02"/>
      <c r="C2" s="104"/>
      <c r="D2" s="102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  <c r="Q2" s="97"/>
    </row>
    <row r="3" spans="2:33" ht="24.75" customHeight="1" x14ac:dyDescent="0.25">
      <c r="B3" s="105"/>
      <c r="C3" s="107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98"/>
    </row>
    <row r="4" spans="2:33" x14ac:dyDescent="0.25">
      <c r="B4" s="105"/>
      <c r="C4" s="107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  <c r="Q4" s="98"/>
    </row>
    <row r="5" spans="2:33" x14ac:dyDescent="0.25">
      <c r="B5" s="105"/>
      <c r="C5" s="107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98"/>
    </row>
    <row r="6" spans="2:33" ht="15.75" thickBot="1" x14ac:dyDescent="0.3">
      <c r="B6" s="105"/>
      <c r="C6" s="107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  <c r="Q6" s="98"/>
    </row>
    <row r="7" spans="2:33" ht="15.75" thickBot="1" x14ac:dyDescent="0.3">
      <c r="B7" s="105"/>
      <c r="C7" s="107"/>
      <c r="D7" s="100" t="s">
        <v>30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99"/>
    </row>
    <row r="8" spans="2:33" ht="15" customHeight="1" thickBot="1" x14ac:dyDescent="0.3">
      <c r="B8" s="134" t="s">
        <v>29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6"/>
      <c r="AB8"/>
      <c r="AC8"/>
      <c r="AG8" s="18" t="s">
        <v>28</v>
      </c>
    </row>
    <row r="9" spans="2:33" ht="15" customHeight="1" x14ac:dyDescent="0.25">
      <c r="B9" s="116" t="s">
        <v>20</v>
      </c>
      <c r="C9" s="117"/>
      <c r="D9" s="118"/>
      <c r="E9" s="125" t="s">
        <v>37</v>
      </c>
      <c r="F9" s="126"/>
      <c r="G9" s="126"/>
      <c r="H9" s="127"/>
      <c r="I9" s="19"/>
      <c r="J9" s="40" t="s">
        <v>42</v>
      </c>
      <c r="K9" s="168" t="s">
        <v>43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1.1000000000000001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19" t="s">
        <v>17</v>
      </c>
      <c r="C10" s="120"/>
      <c r="D10" s="121"/>
      <c r="E10" s="128" t="s">
        <v>38</v>
      </c>
      <c r="F10" s="129"/>
      <c r="G10" s="129"/>
      <c r="H10" s="130"/>
      <c r="I10" s="11"/>
      <c r="J10" s="114" t="s">
        <v>27</v>
      </c>
      <c r="K10" s="112"/>
      <c r="L10" s="112"/>
      <c r="M10" s="112"/>
      <c r="N10" s="112"/>
      <c r="O10" s="112"/>
      <c r="P10" s="112"/>
      <c r="Q10" s="115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22"/>
      <c r="C11" s="123"/>
      <c r="D11" s="124"/>
      <c r="E11" s="131"/>
      <c r="F11" s="132"/>
      <c r="G11" s="132"/>
      <c r="H11" s="133"/>
      <c r="I11" s="11"/>
      <c r="J11" s="38" t="s">
        <v>25</v>
      </c>
      <c r="K11" s="51" t="s">
        <v>40</v>
      </c>
      <c r="L11" s="51" t="s">
        <v>41</v>
      </c>
      <c r="M11" s="38" t="s">
        <v>24</v>
      </c>
      <c r="N11" s="80" t="s">
        <v>23</v>
      </c>
      <c r="O11" s="156"/>
      <c r="P11" s="80" t="s">
        <v>22</v>
      </c>
      <c r="Q11" s="82"/>
      <c r="R11" s="1"/>
      <c r="S11" s="15"/>
      <c r="T11" s="14">
        <f>(T9-T10)/10</f>
        <v>0.11000000000000001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55" t="s">
        <v>31</v>
      </c>
      <c r="C12" s="55"/>
      <c r="D12" s="55"/>
      <c r="E12" s="55"/>
      <c r="F12" s="59" t="s">
        <v>32</v>
      </c>
      <c r="G12" s="59"/>
      <c r="H12" s="59"/>
      <c r="I12" s="11"/>
      <c r="J12" s="41"/>
      <c r="K12" s="39">
        <v>2</v>
      </c>
      <c r="L12" s="39">
        <v>2</v>
      </c>
      <c r="M12" s="39">
        <f>(K12/L12)</f>
        <v>1</v>
      </c>
      <c r="N12" s="151">
        <f>$F$30</f>
        <v>1</v>
      </c>
      <c r="O12" s="152"/>
      <c r="P12" s="86"/>
      <c r="Q12" s="87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56" t="s">
        <v>35</v>
      </c>
      <c r="C13" s="57"/>
      <c r="D13" s="57"/>
      <c r="E13" s="58"/>
      <c r="F13" s="60" t="s">
        <v>34</v>
      </c>
      <c r="G13" s="61"/>
      <c r="H13" s="62"/>
      <c r="I13" s="11"/>
      <c r="J13" s="41"/>
      <c r="K13" s="39"/>
      <c r="L13" s="39"/>
      <c r="M13" s="39" t="e">
        <f>(K13/L13)</f>
        <v>#DIV/0!</v>
      </c>
      <c r="N13" s="151">
        <f>$F$30</f>
        <v>1</v>
      </c>
      <c r="O13" s="152"/>
      <c r="P13" s="86"/>
      <c r="Q13" s="87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1"/>
      <c r="K14" s="39"/>
      <c r="L14" s="39"/>
      <c r="M14" s="39" t="e">
        <f>(K14/L14)</f>
        <v>#DIV/0!</v>
      </c>
      <c r="N14" s="151">
        <f>$F$30</f>
        <v>1</v>
      </c>
      <c r="O14" s="152"/>
      <c r="P14" s="86"/>
      <c r="Q14" s="87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11" t="s">
        <v>15</v>
      </c>
      <c r="C15" s="112"/>
      <c r="D15" s="112"/>
      <c r="E15" s="112"/>
      <c r="F15" s="112"/>
      <c r="G15" s="112"/>
      <c r="H15" s="113"/>
      <c r="I15" s="11"/>
      <c r="J15" s="41"/>
      <c r="K15" s="39"/>
      <c r="L15" s="39"/>
      <c r="M15" s="39" t="e">
        <f>(K15/L15)</f>
        <v>#DIV/0!</v>
      </c>
      <c r="N15" s="151">
        <f>$F$30</f>
        <v>1</v>
      </c>
      <c r="O15" s="152"/>
      <c r="P15" s="86"/>
      <c r="Q15" s="87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1"/>
      <c r="K16" s="39"/>
      <c r="L16" s="39"/>
      <c r="M16" s="39" t="e">
        <f>(K16/L16)</f>
        <v>#DIV/0!</v>
      </c>
      <c r="N16" s="151">
        <f>$F$30</f>
        <v>1</v>
      </c>
      <c r="O16" s="152"/>
      <c r="P16" s="86"/>
      <c r="Q16" s="87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37" t="s">
        <v>14</v>
      </c>
      <c r="K18" s="138"/>
      <c r="L18" s="138"/>
      <c r="M18" s="138"/>
      <c r="N18" s="138"/>
      <c r="O18" s="138"/>
      <c r="P18" s="138"/>
      <c r="Q18" s="13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11" t="s">
        <v>13</v>
      </c>
      <c r="C19" s="112"/>
      <c r="D19" s="112"/>
      <c r="E19" s="112"/>
      <c r="F19" s="112"/>
      <c r="G19" s="112"/>
      <c r="H19" s="113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62" t="s">
        <v>39</v>
      </c>
      <c r="C20" s="163"/>
      <c r="D20" s="163"/>
      <c r="E20" s="163"/>
      <c r="F20" s="163"/>
      <c r="G20" s="163"/>
      <c r="H20" s="16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5"/>
      <c r="C23" s="166"/>
      <c r="D23" s="166"/>
      <c r="E23" s="166"/>
      <c r="F23" s="166"/>
      <c r="G23" s="166"/>
      <c r="H23" s="167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11" t="s">
        <v>12</v>
      </c>
      <c r="C25" s="112"/>
      <c r="D25" s="112"/>
      <c r="E25" s="112"/>
      <c r="F25" s="112"/>
      <c r="G25" s="112"/>
      <c r="H25" s="113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78" t="s">
        <v>11</v>
      </c>
      <c r="C26" s="79"/>
      <c r="D26" s="153"/>
      <c r="E26" s="154"/>
      <c r="F26" s="154"/>
      <c r="G26" s="154"/>
      <c r="H26" s="15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78" t="s">
        <v>10</v>
      </c>
      <c r="C27" s="79"/>
      <c r="D27" s="153"/>
      <c r="E27" s="154"/>
      <c r="F27" s="154"/>
      <c r="G27" s="154"/>
      <c r="H27" s="15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Auditorias realizadas / N° Auditorías programadas)*100%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40" t="s">
        <v>9</v>
      </c>
      <c r="C29" s="141"/>
      <c r="D29" s="142" t="s">
        <v>8</v>
      </c>
      <c r="E29" s="143"/>
      <c r="F29" s="142" t="s">
        <v>7</v>
      </c>
      <c r="G29" s="147"/>
      <c r="H29" s="143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44" t="s">
        <v>34</v>
      </c>
      <c r="C30" s="145"/>
      <c r="D30" s="146" t="s">
        <v>36</v>
      </c>
      <c r="E30" s="145"/>
      <c r="F30" s="148">
        <v>1</v>
      </c>
      <c r="G30" s="149"/>
      <c r="H30" s="150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11" t="s">
        <v>6</v>
      </c>
      <c r="C32" s="112"/>
      <c r="D32" s="112"/>
      <c r="E32" s="112"/>
      <c r="F32" s="112"/>
      <c r="G32" s="112"/>
      <c r="H32" s="113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66" t="s">
        <v>5</v>
      </c>
      <c r="C33" s="67"/>
      <c r="D33" s="67"/>
      <c r="E33" s="68"/>
      <c r="F33" s="72"/>
      <c r="G33" s="73"/>
      <c r="H33" s="74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88"/>
      <c r="C34" s="89"/>
      <c r="D34" s="89"/>
      <c r="E34" s="90"/>
      <c r="F34" s="91"/>
      <c r="G34" s="92"/>
      <c r="H34" s="93"/>
      <c r="I34" s="11"/>
      <c r="J34" s="94" t="s">
        <v>33</v>
      </c>
      <c r="K34" s="95"/>
      <c r="L34" s="95"/>
      <c r="M34" s="95"/>
      <c r="N34" s="95"/>
      <c r="O34" s="95"/>
      <c r="P34" s="95"/>
      <c r="Q34" s="96"/>
      <c r="R34" s="5"/>
      <c r="S34" s="5"/>
      <c r="AB34" s="6"/>
      <c r="AC34" s="6"/>
    </row>
    <row r="35" spans="2:29" s="3" customFormat="1" ht="14.25" customHeight="1" x14ac:dyDescent="0.25">
      <c r="B35" s="66" t="s">
        <v>1</v>
      </c>
      <c r="C35" s="67"/>
      <c r="D35" s="67"/>
      <c r="E35" s="68"/>
      <c r="F35" s="72"/>
      <c r="G35" s="73"/>
      <c r="H35" s="74"/>
      <c r="I35" s="11"/>
      <c r="J35" s="42" t="s">
        <v>4</v>
      </c>
      <c r="K35" s="42"/>
      <c r="L35" s="42"/>
      <c r="M35" s="42" t="s">
        <v>3</v>
      </c>
      <c r="N35" s="80" t="s">
        <v>2</v>
      </c>
      <c r="O35" s="81"/>
      <c r="P35" s="81"/>
      <c r="Q35" s="82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88"/>
      <c r="C36" s="89"/>
      <c r="D36" s="89"/>
      <c r="E36" s="90"/>
      <c r="F36" s="91"/>
      <c r="G36" s="92"/>
      <c r="H36" s="93"/>
      <c r="I36" s="11"/>
      <c r="J36" s="43">
        <v>1</v>
      </c>
      <c r="K36" s="44"/>
      <c r="L36" s="44"/>
      <c r="M36" s="45"/>
      <c r="N36" s="83"/>
      <c r="O36" s="84"/>
      <c r="P36" s="84"/>
      <c r="Q36" s="85"/>
      <c r="R36" s="5"/>
      <c r="S36" s="5"/>
      <c r="AB36" s="6"/>
      <c r="AC36" s="6"/>
    </row>
    <row r="37" spans="2:29" s="3" customFormat="1" x14ac:dyDescent="0.25">
      <c r="B37" s="66" t="s">
        <v>0</v>
      </c>
      <c r="C37" s="67"/>
      <c r="D37" s="67"/>
      <c r="E37" s="68"/>
      <c r="F37" s="72"/>
      <c r="G37" s="73"/>
      <c r="H37" s="74"/>
      <c r="I37" s="11"/>
      <c r="J37" s="46">
        <v>2</v>
      </c>
      <c r="K37" s="47"/>
      <c r="L37" s="48"/>
      <c r="M37" s="47"/>
      <c r="N37" s="63"/>
      <c r="O37" s="64"/>
      <c r="P37" s="64"/>
      <c r="Q37" s="65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69"/>
      <c r="C38" s="70"/>
      <c r="D38" s="70"/>
      <c r="E38" s="71"/>
      <c r="F38" s="75"/>
      <c r="G38" s="76"/>
      <c r="H38" s="77"/>
      <c r="I38" s="21"/>
      <c r="J38" s="49">
        <v>3</v>
      </c>
      <c r="K38" s="50"/>
      <c r="L38" s="50"/>
      <c r="M38" s="50"/>
      <c r="N38" s="52"/>
      <c r="O38" s="53"/>
      <c r="P38" s="53"/>
      <c r="Q38" s="54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B14:H14"/>
    <mergeCell ref="B16:H16"/>
    <mergeCell ref="B20:H20"/>
    <mergeCell ref="B23:H23"/>
    <mergeCell ref="D26:H26"/>
    <mergeCell ref="N11:O11"/>
    <mergeCell ref="N12:O12"/>
    <mergeCell ref="N13:O13"/>
    <mergeCell ref="N14:O14"/>
    <mergeCell ref="N15:O15"/>
    <mergeCell ref="P16:Q16"/>
    <mergeCell ref="J18:Q18"/>
    <mergeCell ref="B33:E34"/>
    <mergeCell ref="F33:H34"/>
    <mergeCell ref="B25:H25"/>
    <mergeCell ref="B29:C29"/>
    <mergeCell ref="D29:E29"/>
    <mergeCell ref="B32:H32"/>
    <mergeCell ref="B30:C30"/>
    <mergeCell ref="D30:E30"/>
    <mergeCell ref="F29:H29"/>
    <mergeCell ref="F30:H30"/>
    <mergeCell ref="N16:O16"/>
    <mergeCell ref="D27:H27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9:D9"/>
    <mergeCell ref="B10:D11"/>
    <mergeCell ref="E9:H9"/>
    <mergeCell ref="E10:H11"/>
    <mergeCell ref="B8:Q8"/>
    <mergeCell ref="P15:Q15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5:Q35"/>
    <mergeCell ref="N36:Q36"/>
    <mergeCell ref="P14:Q14"/>
    <mergeCell ref="B35:E36"/>
    <mergeCell ref="F35:H36"/>
    <mergeCell ref="B26:C26"/>
    <mergeCell ref="J34:Q34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2014-12-07T20:30:16Z</dcterms:modified>
</cp:coreProperties>
</file>