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9750"/>
  </bookViews>
  <sheets>
    <sheet name="Presupuesto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4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B27" i="1"/>
  <c r="AB20" i="1"/>
  <c r="AB39" i="1"/>
  <c r="AE9" i="1"/>
  <c r="AC10" i="1"/>
  <c r="AB11" i="1"/>
  <c r="AE10" i="1"/>
  <c r="AC11" i="1"/>
  <c r="AB12" i="1"/>
  <c r="AC12" i="1"/>
  <c r="AB13" i="1"/>
  <c r="AC13" i="1"/>
  <c r="AB14" i="1"/>
  <c r="AE11" i="1"/>
  <c r="AC14" i="1"/>
  <c r="AB15" i="1"/>
  <c r="AC15" i="1"/>
  <c r="AB16" i="1"/>
  <c r="AC16" i="1"/>
  <c r="AB17" i="1"/>
  <c r="AC17" i="1"/>
  <c r="AB18" i="1"/>
  <c r="AC18" i="1"/>
  <c r="AB19" i="1"/>
  <c r="AC19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C39" i="1"/>
  <c r="AB40" i="1"/>
  <c r="AC40" i="1"/>
  <c r="AB41" i="1"/>
  <c r="AC41" i="1"/>
  <c r="T9" i="1"/>
  <c r="T11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<sst xmlns="http://schemas.openxmlformats.org/spreadsheetml/2006/main" count="45" uniqueCount="44">
  <si>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</si>
  <si>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</si>
  <si>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</si>
  <si>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</si>
  <si>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</si>
  <si>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</si>
  <si>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</si>
  <si>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</si>
  <si>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</si>
  <si>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</si>
  <si>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</si>
  <si>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</si>
  <si>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</si>
  <si>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</si>
  <si>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</si>
  <si>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</si>
  <si>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</si>
  <si>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</si>
  <si>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</si>
  <si>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</si>
  <si>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</si>
  <si>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</si>
  <si>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</si>
  <si>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</si>
  <si>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</si>
  <si>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</si>
  <si>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</si>
  <si>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</si>
  <si>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Mes: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</si>
  <si>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</si>
  <si>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</si>
  <si>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</si>
  <si>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</si>
  <si>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</si>
  <si>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</si>
  <si>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Eficiencia</t>
  </si>
  <si>
    <t>(Presupuesto Ejecutado/Presupuesto Asignado) * 100%</t>
  </si>
  <si>
    <t>Presupuesto</t>
  </si>
  <si>
    <t>De acuerdo al convenio de asociación</t>
  </si>
  <si>
    <t>_ _</t>
  </si>
  <si>
    <t>Presupuesto Ejecutado</t>
  </si>
  <si>
    <t>Presupuesto Asignado</t>
  </si>
  <si>
    <t>Apoyo a la Creación de Empresas</t>
  </si>
  <si>
    <t>Convenio de asociación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</si>
</sst>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center" wrapText="1"/>
    </xf>
    <xf numFmtId="0" fontId="8" fillId="3" borderId="26" xfId="0" applyFont="1" applyFill="1" applyBorder="1" applyAlignment="1">
      <alignment horizontal="center" wrapText="1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5" fillId="0" borderId="5" xfId="1" applyNumberFormat="1" applyFont="1" applyFill="1" applyBorder="1" applyAlignment="1">
      <alignment horizontal="center" vertical="center" wrapText="1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Presupuesto!$O$11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Presupuesto!$O$12:$O$16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Presupuesto!$N$11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Presupuesto!$J$12:$J$16</c:f>
              <c:numCache>
                <c:formatCode>yyyy\.mmm</c:formatCode>
                <c:ptCount val="5"/>
              </c:numCache>
            </c:numRef>
          </c:cat>
          <c:val>
            <c:numRef>
              <c:f>Presupuesto!$N$12:$N$16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Presupuesto!$M$11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Presupuesto!$J$12:$J$16</c:f>
              <c:numCache>
                <c:formatCode>yyyy\.mmm</c:formatCode>
                <c:ptCount val="5"/>
              </c:numCache>
            </c:numRef>
          </c:cat>
          <c:val>
            <c:numRef>
              <c:f>Presupuesto!$M$12:$M$16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0.88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1952"/>
        <c:axId val="57580160"/>
      </c:lineChart>
      <c:dateAx>
        <c:axId val="55421952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7580160"/>
        <c:crosses val="autoZero"/>
        <c:auto val="0"/>
        <c:lblOffset val="100"/>
        <c:baseTimeUnit val="months"/>
      </c:dateAx>
      <c:valAx>
        <c:axId val="5758016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5421952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0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0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09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10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B19" sqref="B19:H19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7"/>
      <c r="C2" s="69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2"/>
    </row>
    <row r="3" spans="2:33" ht="24.75" customHeight="1" x14ac:dyDescent="0.25">
      <c r="B3" s="70"/>
      <c r="C3" s="72"/>
      <c r="D3" s="7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63"/>
    </row>
    <row r="4" spans="2:33" x14ac:dyDescent="0.25">
      <c r="B4" s="70"/>
      <c r="C4" s="72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2"/>
      <c r="Q4" s="63"/>
    </row>
    <row r="5" spans="2:33" x14ac:dyDescent="0.25">
      <c r="B5" s="70"/>
      <c r="C5" s="72"/>
      <c r="D5" s="70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63"/>
    </row>
    <row r="6" spans="2:33" ht="15.75" thickBot="1" x14ac:dyDescent="0.3">
      <c r="B6" s="70"/>
      <c r="C6" s="72"/>
      <c r="D6" s="73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63"/>
    </row>
    <row r="7" spans="2:33" ht="15.75" thickBot="1" x14ac:dyDescent="0.3">
      <c r="B7" s="70"/>
      <c r="C7" s="72"/>
      <c r="D7" s="65" t="s">
        <v>31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4"/>
    </row>
    <row r="8" spans="2:33" ht="15" customHeight="1" thickBot="1" x14ac:dyDescent="0.3">
      <c r="B8" s="84" t="s">
        <v>30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AB8"/>
      <c r="AC8"/>
      <c r="AG8" s="18" t="s">
        <v>29</v>
      </c>
    </row>
    <row r="9" spans="2:33" ht="15" customHeight="1" x14ac:dyDescent="0.25">
      <c r="B9" s="95" t="s">
        <v>20</v>
      </c>
      <c r="C9" s="96"/>
      <c r="D9" s="97"/>
      <c r="E9" s="104" t="s">
        <v>42</v>
      </c>
      <c r="F9" s="105"/>
      <c r="G9" s="105"/>
      <c r="H9" s="106"/>
      <c r="I9" s="19"/>
      <c r="J9" s="40" t="s">
        <v>28</v>
      </c>
      <c r="K9" s="170" t="s">
        <v>43</v>
      </c>
      <c r="L9" s="171"/>
      <c r="M9" s="171"/>
      <c r="N9" s="171"/>
      <c r="O9" s="171"/>
      <c r="P9" s="171"/>
      <c r="Q9" s="172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0.99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8" t="s">
        <v>17</v>
      </c>
      <c r="C10" s="99"/>
      <c r="D10" s="100"/>
      <c r="E10" s="107" t="s">
        <v>37</v>
      </c>
      <c r="F10" s="108"/>
      <c r="G10" s="108"/>
      <c r="H10" s="109"/>
      <c r="I10" s="11"/>
      <c r="J10" s="79" t="s">
        <v>27</v>
      </c>
      <c r="K10" s="77"/>
      <c r="L10" s="77"/>
      <c r="M10" s="77"/>
      <c r="N10" s="77"/>
      <c r="O10" s="77"/>
      <c r="P10" s="77"/>
      <c r="Q10" s="8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1"/>
      <c r="C11" s="102"/>
      <c r="D11" s="103"/>
      <c r="E11" s="110"/>
      <c r="F11" s="111"/>
      <c r="G11" s="111"/>
      <c r="H11" s="112"/>
      <c r="I11" s="11"/>
      <c r="J11" s="38" t="s">
        <v>25</v>
      </c>
      <c r="K11" s="51" t="s">
        <v>40</v>
      </c>
      <c r="L11" s="51" t="s">
        <v>41</v>
      </c>
      <c r="M11" s="38" t="s">
        <v>24</v>
      </c>
      <c r="N11" s="58" t="s">
        <v>23</v>
      </c>
      <c r="O11" s="59"/>
      <c r="P11" s="58" t="s">
        <v>22</v>
      </c>
      <c r="Q11" s="81"/>
      <c r="R11" s="1"/>
      <c r="S11" s="15"/>
      <c r="T11" s="14">
        <f>(T9-T10)/10</f>
        <v>9.9000000000000005E-2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39" t="s">
        <v>32</v>
      </c>
      <c r="C12" s="139"/>
      <c r="D12" s="139"/>
      <c r="E12" s="139"/>
      <c r="F12" s="143" t="s">
        <v>33</v>
      </c>
      <c r="G12" s="143"/>
      <c r="H12" s="143"/>
      <c r="I12" s="11"/>
      <c r="J12" s="41"/>
      <c r="K12" s="39">
        <v>88</v>
      </c>
      <c r="L12" s="39">
        <v>100</v>
      </c>
      <c r="M12" s="169">
        <f>(K12/L12)</f>
        <v>0.88</v>
      </c>
      <c r="N12" s="60">
        <f>$F$30</f>
        <v>0.9</v>
      </c>
      <c r="O12" s="61"/>
      <c r="P12" s="82"/>
      <c r="Q12" s="83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0" t="s">
        <v>35</v>
      </c>
      <c r="C13" s="141"/>
      <c r="D13" s="141"/>
      <c r="E13" s="142"/>
      <c r="F13" s="144" t="s">
        <v>38</v>
      </c>
      <c r="G13" s="145"/>
      <c r="H13" s="146"/>
      <c r="I13" s="11"/>
      <c r="J13" s="41"/>
      <c r="K13" s="39"/>
      <c r="L13" s="39"/>
      <c r="M13" s="39" t="e">
        <f>(K13/L13)</f>
        <v>#DIV/0!</v>
      </c>
      <c r="N13" s="60">
        <f>$F$30</f>
        <v>0.9</v>
      </c>
      <c r="O13" s="61"/>
      <c r="P13" s="82"/>
      <c r="Q13" s="83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0"/>
      <c r="C14" s="91"/>
      <c r="D14" s="91"/>
      <c r="E14" s="91"/>
      <c r="F14" s="91"/>
      <c r="G14" s="91"/>
      <c r="H14" s="91"/>
      <c r="I14" s="11"/>
      <c r="J14" s="41"/>
      <c r="K14" s="39"/>
      <c r="L14" s="39"/>
      <c r="M14" s="39" t="e">
        <f>(K14/L14)</f>
        <v>#DIV/0!</v>
      </c>
      <c r="N14" s="60">
        <f>$F$30</f>
        <v>0.9</v>
      </c>
      <c r="O14" s="61"/>
      <c r="P14" s="82"/>
      <c r="Q14" s="83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6" t="s">
        <v>15</v>
      </c>
      <c r="C15" s="77"/>
      <c r="D15" s="77"/>
      <c r="E15" s="77"/>
      <c r="F15" s="77"/>
      <c r="G15" s="77"/>
      <c r="H15" s="78"/>
      <c r="I15" s="11"/>
      <c r="J15" s="41"/>
      <c r="K15" s="39"/>
      <c r="L15" s="39"/>
      <c r="M15" s="39" t="e">
        <f>(K15/L15)</f>
        <v>#DIV/0!</v>
      </c>
      <c r="N15" s="60">
        <f>$F$30</f>
        <v>0.9</v>
      </c>
      <c r="O15" s="61"/>
      <c r="P15" s="82"/>
      <c r="Q15" s="83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2"/>
      <c r="C16" s="93"/>
      <c r="D16" s="93"/>
      <c r="E16" s="93"/>
      <c r="F16" s="93"/>
      <c r="G16" s="93"/>
      <c r="H16" s="94"/>
      <c r="I16" s="11"/>
      <c r="J16" s="41"/>
      <c r="K16" s="39"/>
      <c r="L16" s="39"/>
      <c r="M16" s="39" t="e">
        <f>(K16/L16)</f>
        <v>#DIV/0!</v>
      </c>
      <c r="N16" s="60">
        <f>$F$30</f>
        <v>0.9</v>
      </c>
      <c r="O16" s="61"/>
      <c r="P16" s="82"/>
      <c r="Q16" s="83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7" t="s">
        <v>14</v>
      </c>
      <c r="K18" s="88"/>
      <c r="L18" s="88"/>
      <c r="M18" s="88"/>
      <c r="N18" s="88"/>
      <c r="O18" s="88"/>
      <c r="P18" s="88"/>
      <c r="Q18" s="8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6" t="s">
        <v>13</v>
      </c>
      <c r="C19" s="77"/>
      <c r="D19" s="77"/>
      <c r="E19" s="77"/>
      <c r="F19" s="77"/>
      <c r="G19" s="77"/>
      <c r="H19" s="78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0" t="s">
        <v>36</v>
      </c>
      <c r="C20" s="131"/>
      <c r="D20" s="131"/>
      <c r="E20" s="131"/>
      <c r="F20" s="131"/>
      <c r="G20" s="131"/>
      <c r="H20" s="132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Eficiencia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59"/>
      <c r="C23" s="160"/>
      <c r="D23" s="160"/>
      <c r="E23" s="160"/>
      <c r="F23" s="160"/>
      <c r="G23" s="160"/>
      <c r="H23" s="161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6" t="s">
        <v>12</v>
      </c>
      <c r="C25" s="77"/>
      <c r="D25" s="77"/>
      <c r="E25" s="77"/>
      <c r="F25" s="77"/>
      <c r="G25" s="77"/>
      <c r="H25" s="78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6" t="s">
        <v>11</v>
      </c>
      <c r="C26" s="127"/>
      <c r="D26" s="162"/>
      <c r="E26" s="163"/>
      <c r="F26" s="163"/>
      <c r="G26" s="163"/>
      <c r="H26" s="164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6" t="s">
        <v>10</v>
      </c>
      <c r="C27" s="127"/>
      <c r="D27" s="162"/>
      <c r="E27" s="163"/>
      <c r="F27" s="163"/>
      <c r="G27" s="163"/>
      <c r="H27" s="164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(Presupuesto Ejecutado/Presupuesto Asignado) * 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52" t="s">
        <v>8</v>
      </c>
      <c r="E29" s="54"/>
      <c r="F29" s="52" t="s">
        <v>7</v>
      </c>
      <c r="G29" s="53"/>
      <c r="H29" s="54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42" customHeight="1" x14ac:dyDescent="0.25">
      <c r="B30" s="165" t="s">
        <v>38</v>
      </c>
      <c r="C30" s="166"/>
      <c r="D30" s="167" t="s">
        <v>39</v>
      </c>
      <c r="E30" s="168"/>
      <c r="F30" s="55">
        <v>0.9</v>
      </c>
      <c r="G30" s="56"/>
      <c r="H30" s="57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6" t="s">
        <v>6</v>
      </c>
      <c r="C32" s="77"/>
      <c r="D32" s="77"/>
      <c r="E32" s="77"/>
      <c r="F32" s="77"/>
      <c r="G32" s="77"/>
      <c r="H32" s="78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4" t="s">
        <v>5</v>
      </c>
      <c r="C33" s="115"/>
      <c r="D33" s="115"/>
      <c r="E33" s="116"/>
      <c r="F33" s="120"/>
      <c r="G33" s="121"/>
      <c r="H33" s="122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7"/>
      <c r="C34" s="118"/>
      <c r="D34" s="118"/>
      <c r="E34" s="119"/>
      <c r="F34" s="123"/>
      <c r="G34" s="124"/>
      <c r="H34" s="125"/>
      <c r="I34" s="11"/>
      <c r="J34" s="133" t="s">
        <v>34</v>
      </c>
      <c r="K34" s="134"/>
      <c r="L34" s="134"/>
      <c r="M34" s="134"/>
      <c r="N34" s="134"/>
      <c r="O34" s="134"/>
      <c r="P34" s="134"/>
      <c r="Q34" s="135"/>
      <c r="R34" s="5"/>
      <c r="S34" s="5"/>
      <c r="AB34" s="6"/>
      <c r="AC34" s="6"/>
    </row>
    <row r="35" spans="2:29" s="3" customFormat="1" ht="14.25" customHeight="1" x14ac:dyDescent="0.25">
      <c r="B35" s="114" t="s">
        <v>1</v>
      </c>
      <c r="C35" s="115"/>
      <c r="D35" s="115"/>
      <c r="E35" s="116"/>
      <c r="F35" s="120"/>
      <c r="G35" s="121"/>
      <c r="H35" s="122"/>
      <c r="I35" s="11"/>
      <c r="J35" s="42" t="s">
        <v>4</v>
      </c>
      <c r="K35" s="42"/>
      <c r="L35" s="42"/>
      <c r="M35" s="42" t="s">
        <v>3</v>
      </c>
      <c r="N35" s="58" t="s">
        <v>2</v>
      </c>
      <c r="O35" s="113"/>
      <c r="P35" s="113"/>
      <c r="Q35" s="81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7"/>
      <c r="C36" s="118"/>
      <c r="D36" s="118"/>
      <c r="E36" s="119"/>
      <c r="F36" s="123"/>
      <c r="G36" s="124"/>
      <c r="H36" s="125"/>
      <c r="I36" s="11"/>
      <c r="J36" s="43">
        <v>1</v>
      </c>
      <c r="K36" s="44"/>
      <c r="L36" s="44"/>
      <c r="M36" s="45"/>
      <c r="N36" s="156"/>
      <c r="O36" s="157"/>
      <c r="P36" s="157"/>
      <c r="Q36" s="158"/>
      <c r="R36" s="5"/>
      <c r="S36" s="5"/>
      <c r="AB36" s="6"/>
      <c r="AC36" s="6"/>
    </row>
    <row r="37" spans="2:29" s="3" customFormat="1" x14ac:dyDescent="0.25">
      <c r="B37" s="114" t="s">
        <v>0</v>
      </c>
      <c r="C37" s="115"/>
      <c r="D37" s="115"/>
      <c r="E37" s="116"/>
      <c r="F37" s="120"/>
      <c r="G37" s="121"/>
      <c r="H37" s="122"/>
      <c r="I37" s="11"/>
      <c r="J37" s="46">
        <v>2</v>
      </c>
      <c r="K37" s="47"/>
      <c r="L37" s="48"/>
      <c r="M37" s="47"/>
      <c r="N37" s="147"/>
      <c r="O37" s="148"/>
      <c r="P37" s="148"/>
      <c r="Q37" s="14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0"/>
      <c r="C38" s="151"/>
      <c r="D38" s="151"/>
      <c r="E38" s="152"/>
      <c r="F38" s="153"/>
      <c r="G38" s="154"/>
      <c r="H38" s="155"/>
      <c r="I38" s="21"/>
      <c r="J38" s="49">
        <v>3</v>
      </c>
      <c r="K38" s="50"/>
      <c r="L38" s="50"/>
      <c r="M38" s="50"/>
      <c r="N38" s="136"/>
      <c r="O38" s="137"/>
      <c r="P38" s="137"/>
      <c r="Q38" s="13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De acuerdo al convenio de asociación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2014-12-07T19:47:58Z</dcterms:modified>
</cp:coreProperties>
</file>