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fesional Infra\Desktop\Documentación_Calidad_Actualizada\Procesos_Misionales\IES\Formatos_IES\Formatos_Definitivos\"/>
    </mc:Choice>
  </mc:AlternateContent>
  <bookViews>
    <workbookView xWindow="0" yWindow="0" windowWidth="21600" windowHeight="10425"/>
  </bookViews>
  <sheets>
    <sheet name="F-8111-11Z" sheetId="1" r:id="rId1"/>
  </sheets>
  <definedNames>
    <definedName name="_xlnm._FilterDatabase" localSheetId="0" hidden="1">'F-8111-11Z'!$C$11:$W$68</definedName>
    <definedName name="_xlnm.Print_Area" localSheetId="0">'F-8111-11Z'!$B$8:$V$60</definedName>
    <definedName name="_xlnm.Print_Titles" localSheetId="0">'F-8111-11Z'!$8:$11</definedName>
  </definedNames>
  <calcPr calcId="152511"/>
</workbook>
</file>

<file path=xl/calcChain.xml><?xml version="1.0" encoding="utf-8"?>
<calcChain xmlns="http://schemas.openxmlformats.org/spreadsheetml/2006/main">
  <c r="S12" i="1" l="1"/>
  <c r="U12" i="1" s="1"/>
  <c r="V12" i="1" s="1"/>
  <c r="S13" i="1"/>
  <c r="U13" i="1" s="1"/>
  <c r="V13" i="1" s="1"/>
  <c r="S14" i="1"/>
  <c r="U14" i="1" s="1"/>
  <c r="V14" i="1" s="1"/>
  <c r="S15" i="1"/>
  <c r="U15" i="1" s="1"/>
  <c r="V15" i="1" s="1"/>
  <c r="S16" i="1"/>
  <c r="U16" i="1" s="1"/>
  <c r="V16" i="1" s="1"/>
  <c r="S17" i="1"/>
  <c r="U17" i="1" s="1"/>
  <c r="V17" i="1" s="1"/>
  <c r="S18" i="1"/>
  <c r="U18" i="1" s="1"/>
  <c r="V18" i="1" s="1"/>
  <c r="S19" i="1"/>
  <c r="U19" i="1" s="1"/>
  <c r="V19" i="1" s="1"/>
  <c r="S21" i="1"/>
  <c r="U21" i="1" s="1"/>
  <c r="V21" i="1" s="1"/>
  <c r="S22" i="1"/>
  <c r="U22" i="1" s="1"/>
  <c r="V22" i="1" s="1"/>
  <c r="S23" i="1"/>
  <c r="U23" i="1" s="1"/>
  <c r="V23" i="1" s="1"/>
  <c r="S24" i="1"/>
  <c r="U24" i="1" s="1"/>
  <c r="V24" i="1" s="1"/>
  <c r="S25" i="1"/>
  <c r="U25" i="1" s="1"/>
  <c r="V25" i="1" s="1"/>
  <c r="S26" i="1"/>
  <c r="U26" i="1" s="1"/>
  <c r="V26" i="1" s="1"/>
  <c r="S27" i="1"/>
  <c r="U27" i="1" s="1"/>
  <c r="V27" i="1" s="1"/>
  <c r="S28" i="1"/>
  <c r="U28" i="1" s="1"/>
  <c r="V28" i="1" s="1"/>
  <c r="S29" i="1"/>
  <c r="U29" i="1" s="1"/>
  <c r="V29" i="1" s="1"/>
  <c r="S30" i="1"/>
  <c r="U30" i="1" s="1"/>
  <c r="V30" i="1" s="1"/>
  <c r="S31" i="1"/>
  <c r="U31" i="1" s="1"/>
  <c r="V31" i="1" s="1"/>
  <c r="S32" i="1"/>
  <c r="U32" i="1" s="1"/>
  <c r="V32" i="1" s="1"/>
  <c r="S33" i="1"/>
  <c r="U33" i="1" s="1"/>
  <c r="V33" i="1" s="1"/>
  <c r="S34" i="1"/>
  <c r="U34" i="1" s="1"/>
  <c r="V34" i="1" s="1"/>
  <c r="S35" i="1"/>
  <c r="U35" i="1" s="1"/>
  <c r="V35" i="1" s="1"/>
  <c r="S36" i="1"/>
  <c r="U36" i="1" s="1"/>
  <c r="V36" i="1" s="1"/>
  <c r="S37" i="1"/>
  <c r="U37" i="1" s="1"/>
  <c r="V37" i="1" s="1"/>
  <c r="S38" i="1"/>
  <c r="U38" i="1" s="1"/>
  <c r="V38" i="1" s="1"/>
  <c r="S39" i="1"/>
  <c r="U39" i="1" s="1"/>
  <c r="V39" i="1" s="1"/>
  <c r="S40" i="1"/>
  <c r="U40" i="1" s="1"/>
  <c r="V40" i="1" s="1"/>
  <c r="S41" i="1"/>
  <c r="U41" i="1" s="1"/>
  <c r="V41" i="1" s="1"/>
  <c r="S42" i="1"/>
  <c r="U42" i="1" s="1"/>
  <c r="V42" i="1" s="1"/>
  <c r="S43" i="1"/>
  <c r="U43" i="1" s="1"/>
  <c r="V43" i="1" s="1"/>
  <c r="S44" i="1"/>
  <c r="U44" i="1" s="1"/>
  <c r="V44" i="1" s="1"/>
  <c r="S45" i="1"/>
  <c r="U45" i="1" s="1"/>
  <c r="V45" i="1" s="1"/>
  <c r="S46" i="1"/>
  <c r="U46" i="1" s="1"/>
  <c r="V46" i="1" s="1"/>
  <c r="S47" i="1"/>
  <c r="U47" i="1" s="1"/>
  <c r="V47" i="1" s="1"/>
  <c r="S48" i="1"/>
  <c r="U48" i="1" s="1"/>
  <c r="V48" i="1" s="1"/>
  <c r="S49" i="1"/>
  <c r="U49" i="1" s="1"/>
  <c r="V49" i="1" s="1"/>
  <c r="S50" i="1"/>
  <c r="U50" i="1" s="1"/>
  <c r="V50" i="1" s="1"/>
  <c r="S51" i="1"/>
  <c r="U51" i="1" s="1"/>
  <c r="V51" i="1" s="1"/>
  <c r="S52" i="1"/>
  <c r="U52" i="1" s="1"/>
  <c r="V52" i="1" s="1"/>
  <c r="S53" i="1"/>
  <c r="U53" i="1" s="1"/>
  <c r="V53" i="1" s="1"/>
  <c r="S54" i="1"/>
  <c r="U54" i="1" s="1"/>
  <c r="V54" i="1" s="1"/>
  <c r="S55" i="1"/>
  <c r="U55" i="1" s="1"/>
  <c r="V55" i="1" s="1"/>
  <c r="S56" i="1"/>
  <c r="U56" i="1" s="1"/>
  <c r="V56" i="1" s="1"/>
  <c r="S20" i="1"/>
  <c r="U20" i="1" s="1"/>
  <c r="V20" i="1" s="1"/>
  <c r="V68" i="1" l="1"/>
</calcChain>
</file>

<file path=xl/sharedStrings.xml><?xml version="1.0" encoding="utf-8"?>
<sst xmlns="http://schemas.openxmlformats.org/spreadsheetml/2006/main" count="37" uniqueCount="31">
  <si>
    <t>ID</t>
  </si>
  <si>
    <t>Nombres y Apellidos</t>
  </si>
  <si>
    <t>Celular</t>
  </si>
  <si>
    <t>Correo Electrónico</t>
  </si>
  <si>
    <t>Asistencia Clases</t>
  </si>
  <si>
    <t>Asistencia Asesoría</t>
  </si>
  <si>
    <t>Total Asistencia</t>
  </si>
  <si>
    <t>Cumplimiento con requisito</t>
  </si>
  <si>
    <t>Cartas de Compromiso</t>
  </si>
  <si>
    <t>VICERRECTORÍA DE EXTENSIÓN</t>
  </si>
  <si>
    <t>Mañana</t>
  </si>
  <si>
    <t>Tarde</t>
  </si>
  <si>
    <t>Total Horas</t>
  </si>
  <si>
    <t>% Mín. Asis.</t>
  </si>
  <si>
    <t xml:space="preserve">Actividad: </t>
  </si>
  <si>
    <t xml:space="preserve">Facilitador: </t>
  </si>
  <si>
    <t xml:space="preserve">Fecha: </t>
  </si>
  <si>
    <t>Proceso:</t>
  </si>
  <si>
    <t>Actividad</t>
  </si>
  <si>
    <t>Fechas</t>
  </si>
  <si>
    <t>Documento de Identidad</t>
  </si>
  <si>
    <t>Barrio Residencia</t>
  </si>
  <si>
    <t>Dirección Residencia</t>
  </si>
  <si>
    <r>
      <t xml:space="preserve">Fecha de nacimiento </t>
    </r>
    <r>
      <rPr>
        <b/>
        <sz val="8"/>
        <rFont val="Arial Narrow"/>
        <family val="2"/>
      </rPr>
      <t>(dd/mm/aa)</t>
    </r>
  </si>
  <si>
    <r>
      <t xml:space="preserve">Teléfono </t>
    </r>
    <r>
      <rPr>
        <b/>
        <sz val="8"/>
        <rFont val="Arial Narrow"/>
        <family val="2"/>
      </rPr>
      <t>(indicar el número telefónico fijo y de celular)</t>
    </r>
  </si>
  <si>
    <t>Institución - Empresa que Representa</t>
  </si>
  <si>
    <r>
      <t xml:space="preserve">Profesión                                          </t>
    </r>
    <r>
      <rPr>
        <b/>
        <sz val="8"/>
        <rFont val="Arial Narrow"/>
        <family val="2"/>
      </rPr>
      <t>(indique la profesión y el máximo nivel aprobado)</t>
    </r>
    <r>
      <rPr>
        <b/>
        <sz val="12"/>
        <rFont val="Arial Narrow"/>
        <family val="2"/>
      </rPr>
      <t xml:space="preserve">  </t>
    </r>
  </si>
  <si>
    <t xml:space="preserve">Lugar: </t>
  </si>
  <si>
    <t>Duración:</t>
  </si>
  <si>
    <r>
      <rPr>
        <b/>
        <sz val="10"/>
        <rFont val="Arial Narrow"/>
        <family val="2"/>
      </rPr>
      <t>Código</t>
    </r>
    <r>
      <rPr>
        <sz val="10"/>
        <rFont val="Arial Narrow"/>
        <family val="2"/>
      </rPr>
      <t xml:space="preserve">: F-8111-11Z  </t>
    </r>
    <r>
      <rPr>
        <b/>
        <sz val="10"/>
        <rFont val="Arial Narrow"/>
        <family val="2"/>
      </rPr>
      <t>Versión</t>
    </r>
    <r>
      <rPr>
        <sz val="10"/>
        <rFont val="Arial Narrow"/>
        <family val="2"/>
      </rPr>
      <t>: 01</t>
    </r>
  </si>
  <si>
    <t>TRAZABILIDAD DE ASISTENCIA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</si>
</sst>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name val="Arial"/>
      <family val="2"/>
    </font>
    <font>
      <u/>
      <sz val="8"/>
      <color indexed="12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2"/>
      <color theme="0"/>
      <name val="Arial Narrow"/>
      <family val="2"/>
    </font>
    <font>
      <sz val="11"/>
      <name val="Arial Narrow"/>
      <family val="2"/>
    </font>
    <font>
      <sz val="11"/>
      <color rgb="FF000000"/>
      <name val="Arial Narrow"/>
      <family val="2"/>
    </font>
    <font>
      <sz val="10"/>
      <color rgb="FF000000"/>
      <name val="Arial"/>
      <family val="2"/>
    </font>
    <font>
      <b/>
      <sz val="8"/>
      <name val="Arial Narrow"/>
      <family val="2"/>
    </font>
    <font>
      <b/>
      <sz val="1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115">
    <xf numFmtId="0" fontId="0" fillId="0" borderId="0" xfId="0"/>
    <xf numFmtId="0" fontId="6" fillId="0" borderId="0" xfId="0" applyFont="1" applyAlignment="1">
      <alignment vertical="center" wrapText="1"/>
    </xf>
    <xf numFmtId="1" fontId="6" fillId="0" borderId="2" xfId="0" applyNumberFormat="1" applyFont="1" applyBorder="1" applyAlignment="1">
      <alignment horizontal="left"/>
    </xf>
    <xf numFmtId="0" fontId="6" fillId="0" borderId="2" xfId="0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5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3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/>
    </xf>
    <xf numFmtId="3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" fontId="5" fillId="2" borderId="9" xfId="0" applyNumberFormat="1" applyFont="1" applyFill="1" applyBorder="1" applyAlignment="1">
      <alignment horizontal="center" vertical="center" textRotation="90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3" fontId="6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 applyProtection="1">
      <alignment horizontal="left" vertical="center" wrapText="1"/>
    </xf>
    <xf numFmtId="9" fontId="6" fillId="0" borderId="0" xfId="0" applyNumberFormat="1" applyFont="1" applyAlignment="1">
      <alignment vertical="center" wrapText="1"/>
    </xf>
    <xf numFmtId="0" fontId="6" fillId="6" borderId="1" xfId="0" quotePrefix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3" xfId="0" applyFont="1" applyFill="1" applyBorder="1" applyAlignment="1">
      <alignment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9" fillId="6" borderId="13" xfId="0" applyFont="1" applyFill="1" applyBorder="1" applyAlignment="1">
      <alignment horizontal="left" vertical="center" wrapText="1"/>
    </xf>
    <xf numFmtId="0" fontId="8" fillId="6" borderId="13" xfId="0" applyFont="1" applyFill="1" applyBorder="1" applyAlignment="1">
      <alignment horizontal="left" vertical="center" wrapText="1"/>
    </xf>
    <xf numFmtId="0" fontId="8" fillId="0" borderId="13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0" fontId="8" fillId="6" borderId="1" xfId="1" applyFont="1" applyFill="1" applyBorder="1" applyAlignment="1" applyProtection="1">
      <alignment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right" vertical="center" wrapText="1"/>
    </xf>
    <xf numFmtId="0" fontId="9" fillId="6" borderId="1" xfId="0" applyFont="1" applyFill="1" applyBorder="1" applyAlignment="1">
      <alignment horizontal="left" vertical="center" wrapText="1"/>
    </xf>
    <xf numFmtId="3" fontId="8" fillId="0" borderId="1" xfId="0" applyNumberFormat="1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right" vertical="center" wrapText="1"/>
    </xf>
    <xf numFmtId="3" fontId="8" fillId="6" borderId="1" xfId="0" applyNumberFormat="1" applyFont="1" applyFill="1" applyBorder="1" applyAlignment="1">
      <alignment horizontal="left" vertical="center" wrapText="1"/>
    </xf>
    <xf numFmtId="0" fontId="8" fillId="6" borderId="16" xfId="0" applyFont="1" applyFill="1" applyBorder="1" applyAlignment="1">
      <alignment vertical="center" wrapText="1"/>
    </xf>
    <xf numFmtId="0" fontId="9" fillId="6" borderId="14" xfId="0" applyFont="1" applyFill="1" applyBorder="1" applyAlignment="1">
      <alignment horizontal="right" vertical="center" wrapText="1"/>
    </xf>
    <xf numFmtId="0" fontId="8" fillId="0" borderId="17" xfId="0" applyFont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12" fillId="7" borderId="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5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6" fillId="0" borderId="11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center" wrapText="1"/>
    </xf>
    <xf numFmtId="16" fontId="7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3" fontId="6" fillId="0" borderId="6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left" vertical="center" wrapText="1"/>
    </xf>
    <xf numFmtId="3" fontId="6" fillId="0" borderId="20" xfId="0" applyNumberFormat="1" applyFont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 wrapText="1"/>
    </xf>
    <xf numFmtId="1" fontId="6" fillId="0" borderId="20" xfId="0" applyNumberFormat="1" applyFont="1" applyFill="1" applyBorder="1" applyAlignment="1">
      <alignment horizontal="center" vertical="center" wrapText="1"/>
    </xf>
    <xf numFmtId="3" fontId="5" fillId="2" borderId="21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3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3" fontId="5" fillId="0" borderId="24" xfId="0" applyNumberFormat="1" applyFont="1" applyBorder="1" applyAlignment="1">
      <alignment horizontal="center" vertical="center" wrapText="1"/>
    </xf>
    <xf numFmtId="3" fontId="5" fillId="0" borderId="2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 2" xfId="2"/>
    <cellStyle name="Normal 3" xfId="3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1</xdr:row>
      <xdr:rowOff>57150</xdr:rowOff>
    </xdr:from>
    <xdr:to>
      <xdr:col>2</xdr:col>
      <xdr:colOff>1638300</xdr:colOff>
      <xdr:row>5</xdr:row>
      <xdr:rowOff>47625</xdr:rowOff>
    </xdr:to>
    <xdr:pic>
      <xdr:nvPicPr>
        <xdr:cNvPr id="1091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66700"/>
          <a:ext cx="118110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428625</xdr:colOff>
      <xdr:row>1</xdr:row>
      <xdr:rowOff>85725</xdr:rowOff>
    </xdr:from>
    <xdr:to>
      <xdr:col>10</xdr:col>
      <xdr:colOff>1162050</xdr:colOff>
      <xdr:row>3</xdr:row>
      <xdr:rowOff>333375</xdr:rowOff>
    </xdr:to>
    <xdr:pic>
      <xdr:nvPicPr>
        <xdr:cNvPr id="1092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295275"/>
          <a:ext cx="38862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209550</xdr:colOff>
      <xdr:row>1</xdr:row>
      <xdr:rowOff>104775</xdr:rowOff>
    </xdr:from>
    <xdr:to>
      <xdr:col>22</xdr:col>
      <xdr:colOff>495299</xdr:colOff>
      <xdr:row>5</xdr:row>
      <xdr:rowOff>57150</xdr:rowOff>
    </xdr:to>
    <xdr:pic>
      <xdr:nvPicPr>
        <xdr:cNvPr id="1093" name="4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0" y="104775"/>
          <a:ext cx="13525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abSelected="1" zoomScaleNormal="100" zoomScaleSheetLayoutView="99" workbookViewId="0">
      <pane xSplit="3" ySplit="11" topLeftCell="D66" activePane="bottomRight" state="frozen"/>
      <selection pane="topRight" activeCell="C1" sqref="C1"/>
      <selection pane="bottomLeft" activeCell="A10" sqref="A10"/>
      <selection pane="bottomRight" activeCell="C16" sqref="C16"/>
    </sheetView>
  </sheetViews>
  <sheetFormatPr baseColWidth="10" defaultColWidth="11.42578125" defaultRowHeight="15.75" x14ac:dyDescent="0.2"/>
  <cols>
    <col min="1" max="1" width="11.42578125" style="1"/>
    <col min="2" max="2" width="3.5703125" style="31" customWidth="1"/>
    <col min="3" max="3" width="37.5703125" style="43" customWidth="1"/>
    <col min="4" max="4" width="20.140625" style="44" customWidth="1"/>
    <col min="5" max="5" width="16.7109375" style="31" customWidth="1"/>
    <col min="6" max="6" width="11.7109375" style="45" customWidth="1"/>
    <col min="7" max="7" width="13.7109375" style="45" customWidth="1"/>
    <col min="8" max="8" width="17" style="43" customWidth="1"/>
    <col min="9" max="9" width="23.7109375" style="43" customWidth="1"/>
    <col min="10" max="10" width="23.5703125" style="31" customWidth="1"/>
    <col min="11" max="11" width="26.7109375" style="43" customWidth="1"/>
    <col min="12" max="12" width="21.7109375" style="43" customWidth="1"/>
    <col min="13" max="13" width="4.140625" style="43" customWidth="1"/>
    <col min="14" max="14" width="3.85546875" style="1" customWidth="1"/>
    <col min="15" max="16" width="4.42578125" style="1" customWidth="1"/>
    <col min="17" max="17" width="4.5703125" style="1" customWidth="1"/>
    <col min="18" max="18" width="4.42578125" style="1" customWidth="1"/>
    <col min="19" max="19" width="11.42578125" style="31"/>
    <col min="20" max="20" width="11.42578125" style="1"/>
    <col min="21" max="21" width="13.28515625" style="1" customWidth="1"/>
    <col min="22" max="22" width="16" style="1" customWidth="1"/>
    <col min="23" max="23" width="12.5703125" style="1" customWidth="1"/>
    <col min="24" max="16384" width="11.42578125" style="1"/>
  </cols>
  <sheetData>
    <row r="1" spans="1:26" ht="16.5" thickBot="1" x14ac:dyDescent="0.25">
      <c r="D1" s="95"/>
      <c r="E1" s="25"/>
      <c r="F1" s="96"/>
      <c r="G1" s="96"/>
      <c r="H1" s="97"/>
      <c r="I1" s="97"/>
      <c r="J1" s="25"/>
      <c r="K1" s="97"/>
      <c r="L1" s="97"/>
      <c r="M1" s="97"/>
      <c r="N1" s="16"/>
      <c r="O1" s="16"/>
      <c r="P1" s="16"/>
      <c r="Q1" s="16"/>
      <c r="R1" s="16"/>
      <c r="S1" s="25"/>
      <c r="T1" s="16"/>
      <c r="U1" s="16"/>
    </row>
    <row r="2" spans="1:26" ht="14.25" customHeight="1" x14ac:dyDescent="0.2">
      <c r="B2" s="78"/>
      <c r="C2" s="79"/>
      <c r="D2" s="85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78"/>
      <c r="W2" s="79"/>
    </row>
    <row r="3" spans="1:26" ht="28.5" customHeight="1" x14ac:dyDescent="0.2">
      <c r="B3" s="80"/>
      <c r="C3" s="81"/>
      <c r="D3" s="85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0"/>
      <c r="W3" s="81"/>
      <c r="Y3" s="1" t="s">
        <v>12</v>
      </c>
      <c r="Z3" s="1" t="s">
        <v>13</v>
      </c>
    </row>
    <row r="4" spans="1:26" ht="27" customHeight="1" x14ac:dyDescent="0.2">
      <c r="B4" s="80"/>
      <c r="C4" s="81"/>
      <c r="D4" s="85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0"/>
      <c r="W4" s="81"/>
      <c r="Y4" s="1">
        <v>24</v>
      </c>
      <c r="Z4" s="48">
        <v>0.8</v>
      </c>
    </row>
    <row r="5" spans="1:26" ht="20.25" customHeight="1" thickBot="1" x14ac:dyDescent="0.25">
      <c r="B5" s="80"/>
      <c r="C5" s="81"/>
      <c r="D5" s="87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0"/>
      <c r="W5" s="81"/>
    </row>
    <row r="6" spans="1:26" ht="13.5" customHeight="1" thickBot="1" x14ac:dyDescent="0.25">
      <c r="B6" s="82"/>
      <c r="C6" s="83"/>
      <c r="D6" s="112" t="s">
        <v>9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113"/>
      <c r="V6" s="82"/>
      <c r="W6" s="83"/>
    </row>
    <row r="7" spans="1:26" ht="19.5" customHeight="1" thickBot="1" x14ac:dyDescent="0.25">
      <c r="A7" s="19"/>
      <c r="B7" s="110"/>
      <c r="C7" s="111"/>
      <c r="D7" s="114" t="s">
        <v>30</v>
      </c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1"/>
      <c r="W7" s="109"/>
    </row>
    <row r="8" spans="1:26" s="8" customFormat="1" ht="30" customHeight="1" thickBot="1" x14ac:dyDescent="0.3">
      <c r="B8" s="90" t="s">
        <v>14</v>
      </c>
      <c r="C8" s="91"/>
      <c r="D8" s="91"/>
      <c r="E8" s="91"/>
      <c r="F8" s="91"/>
      <c r="G8" s="2" t="s">
        <v>27</v>
      </c>
      <c r="H8" s="3"/>
      <c r="I8" s="3"/>
      <c r="J8" s="4"/>
      <c r="K8" s="5" t="s">
        <v>16</v>
      </c>
      <c r="L8" s="6"/>
      <c r="M8" s="6"/>
      <c r="N8" s="6"/>
      <c r="O8" s="6"/>
      <c r="P8" s="6"/>
      <c r="Q8" s="6"/>
      <c r="R8" s="6"/>
      <c r="S8" s="92"/>
      <c r="T8" s="92"/>
      <c r="U8" s="6"/>
      <c r="V8" s="6"/>
      <c r="W8" s="7"/>
    </row>
    <row r="9" spans="1:26" ht="32.25" customHeight="1" thickBot="1" x14ac:dyDescent="0.25">
      <c r="B9" s="9" t="s">
        <v>15</v>
      </c>
      <c r="C9" s="10"/>
      <c r="D9" s="11"/>
      <c r="E9" s="12"/>
      <c r="F9" s="13"/>
      <c r="G9" s="14" t="s">
        <v>28</v>
      </c>
      <c r="H9" s="15"/>
      <c r="I9" s="15"/>
      <c r="J9" s="12"/>
      <c r="K9" s="16" t="s">
        <v>17</v>
      </c>
      <c r="L9" s="18"/>
      <c r="M9" s="94" t="s">
        <v>18</v>
      </c>
      <c r="N9" s="94"/>
      <c r="O9" s="94"/>
      <c r="P9" s="94"/>
      <c r="Q9" s="94"/>
      <c r="R9" s="94"/>
      <c r="S9" s="17"/>
      <c r="T9" s="18"/>
      <c r="U9" s="18"/>
      <c r="V9" s="18"/>
      <c r="W9" s="19"/>
    </row>
    <row r="10" spans="1:26" ht="54.75" customHeight="1" thickBot="1" x14ac:dyDescent="0.25">
      <c r="B10" s="20"/>
      <c r="C10" s="21"/>
      <c r="D10" s="22"/>
      <c r="E10" s="23"/>
      <c r="F10" s="24"/>
      <c r="G10" s="24"/>
      <c r="H10" s="21"/>
      <c r="I10" s="21"/>
      <c r="J10" s="23"/>
      <c r="K10" s="21"/>
      <c r="L10" s="76"/>
      <c r="M10" s="93" t="s">
        <v>19</v>
      </c>
      <c r="N10" s="94"/>
      <c r="O10" s="93" t="s">
        <v>19</v>
      </c>
      <c r="P10" s="94"/>
      <c r="Q10" s="93" t="s">
        <v>19</v>
      </c>
      <c r="R10" s="94"/>
      <c r="S10" s="25"/>
      <c r="T10" s="16"/>
      <c r="U10" s="16"/>
      <c r="V10" s="16"/>
      <c r="W10" s="26"/>
    </row>
    <row r="11" spans="1:26" s="31" customFormat="1" ht="52.5" customHeight="1" x14ac:dyDescent="0.2">
      <c r="A11" s="100"/>
      <c r="B11" s="98" t="s">
        <v>0</v>
      </c>
      <c r="C11" s="28" t="s">
        <v>1</v>
      </c>
      <c r="D11" s="27" t="s">
        <v>20</v>
      </c>
      <c r="E11" s="27" t="s">
        <v>21</v>
      </c>
      <c r="F11" s="75" t="s">
        <v>22</v>
      </c>
      <c r="G11" s="27" t="s">
        <v>2</v>
      </c>
      <c r="H11" s="75" t="s">
        <v>23</v>
      </c>
      <c r="I11" s="75" t="s">
        <v>24</v>
      </c>
      <c r="J11" s="75" t="s">
        <v>25</v>
      </c>
      <c r="K11" s="75" t="s">
        <v>26</v>
      </c>
      <c r="L11" s="77" t="s">
        <v>3</v>
      </c>
      <c r="M11" s="29" t="s">
        <v>10</v>
      </c>
      <c r="N11" s="29" t="s">
        <v>11</v>
      </c>
      <c r="O11" s="29" t="s">
        <v>10</v>
      </c>
      <c r="P11" s="29" t="s">
        <v>11</v>
      </c>
      <c r="Q11" s="29" t="s">
        <v>10</v>
      </c>
      <c r="R11" s="29" t="s">
        <v>11</v>
      </c>
      <c r="S11" s="30" t="s">
        <v>4</v>
      </c>
      <c r="T11" s="30" t="s">
        <v>5</v>
      </c>
      <c r="U11" s="30" t="s">
        <v>6</v>
      </c>
      <c r="V11" s="30" t="s">
        <v>7</v>
      </c>
      <c r="W11" s="106" t="s">
        <v>8</v>
      </c>
    </row>
    <row r="12" spans="1:26" ht="27" customHeight="1" x14ac:dyDescent="0.2">
      <c r="A12" s="19"/>
      <c r="B12" s="99">
        <v>1</v>
      </c>
      <c r="C12" s="51"/>
      <c r="D12" s="61"/>
      <c r="E12" s="61"/>
      <c r="F12" s="62"/>
      <c r="G12" s="63"/>
      <c r="H12" s="54"/>
      <c r="I12" s="61"/>
      <c r="J12" s="61"/>
      <c r="K12" s="64"/>
      <c r="L12" s="64"/>
      <c r="M12" s="49"/>
      <c r="N12" s="50"/>
      <c r="O12" s="50"/>
      <c r="P12" s="50"/>
      <c r="Q12" s="50"/>
      <c r="R12" s="50"/>
      <c r="S12" s="35">
        <f t="shared" ref="S12:S19" si="0">SUM(M12:R12)</f>
        <v>0</v>
      </c>
      <c r="T12" s="35">
        <v>0</v>
      </c>
      <c r="U12" s="35">
        <f>S12+T12</f>
        <v>0</v>
      </c>
      <c r="V12" s="35" t="str">
        <f>IF($U12&gt;=($Y$4*$Z$4),"Si","No")</f>
        <v>No</v>
      </c>
      <c r="W12" s="107"/>
    </row>
    <row r="13" spans="1:26" ht="27" customHeight="1" x14ac:dyDescent="0.2">
      <c r="A13" s="19"/>
      <c r="B13" s="99">
        <v>2</v>
      </c>
      <c r="C13" s="51"/>
      <c r="D13" s="61"/>
      <c r="E13" s="61"/>
      <c r="F13" s="62"/>
      <c r="G13" s="63"/>
      <c r="H13" s="54"/>
      <c r="I13" s="61"/>
      <c r="J13" s="61"/>
      <c r="K13" s="64"/>
      <c r="L13" s="64"/>
      <c r="M13" s="50"/>
      <c r="N13" s="50"/>
      <c r="O13" s="50"/>
      <c r="P13" s="50"/>
      <c r="Q13" s="50"/>
      <c r="R13" s="50"/>
      <c r="S13" s="35">
        <f t="shared" si="0"/>
        <v>0</v>
      </c>
      <c r="T13" s="35">
        <v>0</v>
      </c>
      <c r="U13" s="35">
        <f t="shared" ref="U13:U56" si="1">S13+T13</f>
        <v>0</v>
      </c>
      <c r="V13" s="35" t="str">
        <f t="shared" ref="V13:V20" si="2">IF($U13&gt;=($Y$4*$Z$4),"Si","No")</f>
        <v>No</v>
      </c>
      <c r="W13" s="107"/>
    </row>
    <row r="14" spans="1:26" ht="27" customHeight="1" x14ac:dyDescent="0.2">
      <c r="A14" s="19"/>
      <c r="B14" s="99">
        <v>3</v>
      </c>
      <c r="C14" s="52"/>
      <c r="D14" s="61"/>
      <c r="E14" s="63"/>
      <c r="F14" s="62"/>
      <c r="G14" s="63"/>
      <c r="H14" s="54"/>
      <c r="I14" s="61"/>
      <c r="J14" s="61"/>
      <c r="K14" s="64"/>
      <c r="L14" s="64"/>
      <c r="M14" s="50"/>
      <c r="N14" s="50"/>
      <c r="O14" s="50"/>
      <c r="P14" s="50"/>
      <c r="Q14" s="50"/>
      <c r="R14" s="50"/>
      <c r="S14" s="35">
        <f t="shared" si="0"/>
        <v>0</v>
      </c>
      <c r="T14" s="35">
        <v>0</v>
      </c>
      <c r="U14" s="35">
        <f t="shared" si="1"/>
        <v>0</v>
      </c>
      <c r="V14" s="35" t="str">
        <f t="shared" si="2"/>
        <v>No</v>
      </c>
      <c r="W14" s="107"/>
    </row>
    <row r="15" spans="1:26" ht="27" customHeight="1" x14ac:dyDescent="0.2">
      <c r="A15" s="19"/>
      <c r="B15" s="99">
        <v>4</v>
      </c>
      <c r="C15" s="53"/>
      <c r="D15" s="61"/>
      <c r="E15" s="61"/>
      <c r="F15" s="62"/>
      <c r="G15" s="63"/>
      <c r="H15" s="54"/>
      <c r="I15" s="61"/>
      <c r="J15" s="61"/>
      <c r="K15" s="61"/>
      <c r="L15" s="61"/>
      <c r="M15" s="50"/>
      <c r="N15" s="50"/>
      <c r="O15" s="50"/>
      <c r="P15" s="50"/>
      <c r="Q15" s="50"/>
      <c r="R15" s="33"/>
      <c r="S15" s="35">
        <f t="shared" si="0"/>
        <v>0</v>
      </c>
      <c r="T15" s="35">
        <v>0</v>
      </c>
      <c r="U15" s="35">
        <f t="shared" si="1"/>
        <v>0</v>
      </c>
      <c r="V15" s="35" t="str">
        <f t="shared" si="2"/>
        <v>No</v>
      </c>
      <c r="W15" s="107"/>
    </row>
    <row r="16" spans="1:26" ht="27" customHeight="1" x14ac:dyDescent="0.2">
      <c r="A16" s="19"/>
      <c r="B16" s="99">
        <v>5</v>
      </c>
      <c r="C16" s="54"/>
      <c r="D16" s="61"/>
      <c r="E16" s="63"/>
      <c r="F16" s="62"/>
      <c r="G16" s="63"/>
      <c r="H16" s="54"/>
      <c r="I16" s="61"/>
      <c r="J16" s="61"/>
      <c r="K16" s="61"/>
      <c r="L16" s="61"/>
      <c r="M16" s="50"/>
      <c r="N16" s="50"/>
      <c r="O16" s="50"/>
      <c r="P16" s="49"/>
      <c r="Q16" s="49"/>
      <c r="R16" s="49"/>
      <c r="S16" s="35">
        <f t="shared" si="0"/>
        <v>0</v>
      </c>
      <c r="T16" s="35">
        <v>0</v>
      </c>
      <c r="U16" s="35">
        <f t="shared" si="1"/>
        <v>0</v>
      </c>
      <c r="V16" s="35" t="str">
        <f t="shared" si="2"/>
        <v>No</v>
      </c>
      <c r="W16" s="35"/>
    </row>
    <row r="17" spans="1:23" ht="27" customHeight="1" x14ac:dyDescent="0.2">
      <c r="A17" s="19"/>
      <c r="B17" s="99">
        <v>6</v>
      </c>
      <c r="C17" s="54"/>
      <c r="D17" s="61"/>
      <c r="E17" s="63"/>
      <c r="F17" s="62"/>
      <c r="G17" s="63"/>
      <c r="H17" s="54"/>
      <c r="I17" s="61"/>
      <c r="J17" s="61"/>
      <c r="K17" s="61"/>
      <c r="L17" s="61"/>
      <c r="M17" s="50"/>
      <c r="N17" s="50"/>
      <c r="O17" s="50"/>
      <c r="P17" s="50"/>
      <c r="Q17" s="50"/>
      <c r="R17" s="50"/>
      <c r="S17" s="35">
        <f t="shared" si="0"/>
        <v>0</v>
      </c>
      <c r="T17" s="35">
        <v>0</v>
      </c>
      <c r="U17" s="35">
        <f t="shared" si="1"/>
        <v>0</v>
      </c>
      <c r="V17" s="35" t="str">
        <f t="shared" si="2"/>
        <v>No</v>
      </c>
      <c r="W17" s="35"/>
    </row>
    <row r="18" spans="1:23" ht="27" customHeight="1" x14ac:dyDescent="0.2">
      <c r="A18" s="19"/>
      <c r="B18" s="99">
        <v>7</v>
      </c>
      <c r="C18" s="55"/>
      <c r="D18" s="61"/>
      <c r="E18" s="63"/>
      <c r="F18" s="62"/>
      <c r="G18" s="63"/>
      <c r="H18" s="54"/>
      <c r="I18" s="61"/>
      <c r="J18" s="61"/>
      <c r="K18" s="61"/>
      <c r="L18" s="61"/>
      <c r="M18" s="50"/>
      <c r="N18" s="50"/>
      <c r="O18" s="50"/>
      <c r="P18" s="50"/>
      <c r="Q18" s="50"/>
      <c r="R18" s="50"/>
      <c r="S18" s="35">
        <f t="shared" si="0"/>
        <v>0</v>
      </c>
      <c r="T18" s="35">
        <v>0</v>
      </c>
      <c r="U18" s="35">
        <f t="shared" si="1"/>
        <v>0</v>
      </c>
      <c r="V18" s="35" t="str">
        <f t="shared" si="2"/>
        <v>No</v>
      </c>
      <c r="W18" s="35"/>
    </row>
    <row r="19" spans="1:23" ht="27" customHeight="1" x14ac:dyDescent="0.2">
      <c r="A19" s="19"/>
      <c r="B19" s="99">
        <v>8</v>
      </c>
      <c r="C19" s="55"/>
      <c r="D19" s="61"/>
      <c r="E19" s="63"/>
      <c r="F19" s="62"/>
      <c r="G19" s="63"/>
      <c r="H19" s="54"/>
      <c r="I19" s="61"/>
      <c r="J19" s="61"/>
      <c r="K19" s="61"/>
      <c r="L19" s="61"/>
      <c r="M19" s="50"/>
      <c r="N19" s="50"/>
      <c r="O19" s="50"/>
      <c r="P19" s="50"/>
      <c r="Q19" s="50"/>
      <c r="R19" s="50"/>
      <c r="S19" s="35">
        <f t="shared" si="0"/>
        <v>0</v>
      </c>
      <c r="T19" s="35">
        <v>0</v>
      </c>
      <c r="U19" s="35">
        <f t="shared" si="1"/>
        <v>0</v>
      </c>
      <c r="V19" s="35" t="str">
        <f t="shared" si="2"/>
        <v>No</v>
      </c>
      <c r="W19" s="35"/>
    </row>
    <row r="20" spans="1:23" ht="27" customHeight="1" x14ac:dyDescent="0.2">
      <c r="A20" s="19"/>
      <c r="B20" s="99">
        <v>9</v>
      </c>
      <c r="C20" s="55"/>
      <c r="D20" s="63"/>
      <c r="E20" s="65"/>
      <c r="F20" s="62"/>
      <c r="G20" s="66"/>
      <c r="H20" s="54"/>
      <c r="I20" s="67"/>
      <c r="J20" s="67"/>
      <c r="K20" s="65"/>
      <c r="L20" s="65"/>
      <c r="M20" s="50"/>
      <c r="N20" s="50"/>
      <c r="O20" s="50"/>
      <c r="P20" s="50"/>
      <c r="Q20" s="50"/>
      <c r="R20" s="50"/>
      <c r="S20" s="35">
        <f>SUM(M20:R20)</f>
        <v>0</v>
      </c>
      <c r="T20" s="35">
        <v>0</v>
      </c>
      <c r="U20" s="35">
        <f t="shared" si="1"/>
        <v>0</v>
      </c>
      <c r="V20" s="35" t="str">
        <f t="shared" si="2"/>
        <v>No</v>
      </c>
      <c r="W20" s="35"/>
    </row>
    <row r="21" spans="1:23" ht="27" customHeight="1" x14ac:dyDescent="0.2">
      <c r="A21" s="19"/>
      <c r="B21" s="99">
        <v>10</v>
      </c>
      <c r="C21" s="55"/>
      <c r="D21" s="61"/>
      <c r="E21" s="61"/>
      <c r="F21" s="62"/>
      <c r="G21" s="63"/>
      <c r="H21" s="54"/>
      <c r="I21" s="61"/>
      <c r="J21" s="61"/>
      <c r="K21" s="61"/>
      <c r="L21" s="61"/>
      <c r="M21" s="50"/>
      <c r="N21" s="50"/>
      <c r="O21" s="50"/>
      <c r="P21" s="50"/>
      <c r="Q21" s="50"/>
      <c r="R21" s="50"/>
      <c r="S21" s="35">
        <f t="shared" ref="S21:S56" si="3">SUM(M21:R21)</f>
        <v>0</v>
      </c>
      <c r="T21" s="35">
        <v>0</v>
      </c>
      <c r="U21" s="35">
        <f t="shared" si="1"/>
        <v>0</v>
      </c>
      <c r="V21" s="35" t="str">
        <f t="shared" ref="V21:V39" si="4">IF($U21&gt;=($Y$4*$Z$4),"Si","No")</f>
        <v>No</v>
      </c>
      <c r="W21" s="35"/>
    </row>
    <row r="22" spans="1:23" ht="27" customHeight="1" x14ac:dyDescent="0.2">
      <c r="A22" s="19"/>
      <c r="B22" s="99">
        <v>11</v>
      </c>
      <c r="C22" s="56"/>
      <c r="D22" s="61"/>
      <c r="E22" s="61"/>
      <c r="F22" s="62"/>
      <c r="G22" s="63"/>
      <c r="H22" s="54"/>
      <c r="I22" s="61"/>
      <c r="J22" s="61"/>
      <c r="K22" s="61"/>
      <c r="L22" s="61"/>
      <c r="M22" s="50"/>
      <c r="N22" s="50"/>
      <c r="O22" s="50"/>
      <c r="P22" s="50"/>
      <c r="Q22" s="50"/>
      <c r="R22" s="50"/>
      <c r="S22" s="35">
        <f t="shared" si="3"/>
        <v>0</v>
      </c>
      <c r="T22" s="35">
        <v>0</v>
      </c>
      <c r="U22" s="35">
        <f t="shared" si="1"/>
        <v>0</v>
      </c>
      <c r="V22" s="35" t="str">
        <f t="shared" si="4"/>
        <v>No</v>
      </c>
      <c r="W22" s="35"/>
    </row>
    <row r="23" spans="1:23" ht="27" customHeight="1" x14ac:dyDescent="0.2">
      <c r="A23" s="19"/>
      <c r="B23" s="99">
        <v>12</v>
      </c>
      <c r="C23" s="56"/>
      <c r="D23" s="61"/>
      <c r="E23" s="63"/>
      <c r="F23" s="62"/>
      <c r="G23" s="63"/>
      <c r="H23" s="68"/>
      <c r="I23" s="61"/>
      <c r="J23" s="61"/>
      <c r="K23" s="61"/>
      <c r="L23" s="61"/>
      <c r="M23" s="50"/>
      <c r="N23" s="50"/>
      <c r="O23" s="50"/>
      <c r="P23" s="50"/>
      <c r="Q23" s="50"/>
      <c r="R23" s="50"/>
      <c r="S23" s="35">
        <f t="shared" si="3"/>
        <v>0</v>
      </c>
      <c r="T23" s="35">
        <v>0</v>
      </c>
      <c r="U23" s="35">
        <f t="shared" si="1"/>
        <v>0</v>
      </c>
      <c r="V23" s="35" t="str">
        <f t="shared" si="4"/>
        <v>No</v>
      </c>
      <c r="W23" s="35"/>
    </row>
    <row r="24" spans="1:23" ht="27" customHeight="1" x14ac:dyDescent="0.2">
      <c r="A24" s="19"/>
      <c r="B24" s="99">
        <v>13</v>
      </c>
      <c r="C24" s="56"/>
      <c r="D24" s="61"/>
      <c r="E24" s="63"/>
      <c r="F24" s="62"/>
      <c r="G24" s="63"/>
      <c r="H24" s="68"/>
      <c r="I24" s="61"/>
      <c r="J24" s="61"/>
      <c r="K24" s="61"/>
      <c r="L24" s="61"/>
      <c r="M24" s="50"/>
      <c r="N24" s="50"/>
      <c r="O24" s="50"/>
      <c r="P24" s="50"/>
      <c r="Q24" s="50"/>
      <c r="R24" s="50"/>
      <c r="S24" s="35">
        <f t="shared" si="3"/>
        <v>0</v>
      </c>
      <c r="T24" s="35">
        <v>0</v>
      </c>
      <c r="U24" s="35">
        <f t="shared" si="1"/>
        <v>0</v>
      </c>
      <c r="V24" s="35" t="str">
        <f t="shared" si="4"/>
        <v>No</v>
      </c>
      <c r="W24" s="35"/>
    </row>
    <row r="25" spans="1:23" ht="27" customHeight="1" x14ac:dyDescent="0.2">
      <c r="A25" s="19"/>
      <c r="B25" s="99">
        <v>14</v>
      </c>
      <c r="C25" s="56"/>
      <c r="D25" s="61"/>
      <c r="E25" s="63"/>
      <c r="F25" s="62"/>
      <c r="G25" s="63"/>
      <c r="H25" s="68"/>
      <c r="I25" s="61"/>
      <c r="J25" s="61"/>
      <c r="K25" s="61"/>
      <c r="L25" s="61"/>
      <c r="M25" s="50"/>
      <c r="N25" s="50"/>
      <c r="O25" s="50"/>
      <c r="P25" s="50"/>
      <c r="Q25" s="50"/>
      <c r="R25" s="50"/>
      <c r="S25" s="35">
        <f t="shared" si="3"/>
        <v>0</v>
      </c>
      <c r="T25" s="35">
        <v>0</v>
      </c>
      <c r="U25" s="35">
        <f t="shared" si="1"/>
        <v>0</v>
      </c>
      <c r="V25" s="35" t="str">
        <f t="shared" si="4"/>
        <v>No</v>
      </c>
      <c r="W25" s="35"/>
    </row>
    <row r="26" spans="1:23" ht="27" customHeight="1" x14ac:dyDescent="0.2">
      <c r="A26" s="19"/>
      <c r="B26" s="99">
        <v>15</v>
      </c>
      <c r="C26" s="57"/>
      <c r="D26" s="61"/>
      <c r="E26" s="63"/>
      <c r="F26" s="66"/>
      <c r="G26" s="63"/>
      <c r="H26" s="65"/>
      <c r="I26" s="61"/>
      <c r="J26" s="61"/>
      <c r="K26" s="64"/>
      <c r="L26" s="64"/>
      <c r="M26" s="50"/>
      <c r="N26" s="50"/>
      <c r="O26" s="50"/>
      <c r="P26" s="50"/>
      <c r="Q26" s="50"/>
      <c r="R26" s="50"/>
      <c r="S26" s="35">
        <f t="shared" si="3"/>
        <v>0</v>
      </c>
      <c r="T26" s="35">
        <v>0</v>
      </c>
      <c r="U26" s="35">
        <f t="shared" si="1"/>
        <v>0</v>
      </c>
      <c r="V26" s="35" t="str">
        <f t="shared" si="4"/>
        <v>No</v>
      </c>
      <c r="W26" s="35"/>
    </row>
    <row r="27" spans="1:23" ht="27" customHeight="1" x14ac:dyDescent="0.2">
      <c r="A27" s="19"/>
      <c r="B27" s="99">
        <v>16</v>
      </c>
      <c r="C27" s="57"/>
      <c r="D27" s="61"/>
      <c r="E27" s="61"/>
      <c r="F27" s="66"/>
      <c r="G27" s="63"/>
      <c r="H27" s="65"/>
      <c r="I27" s="61"/>
      <c r="J27" s="61"/>
      <c r="K27" s="61"/>
      <c r="L27" s="61"/>
      <c r="M27" s="50"/>
      <c r="N27" s="50"/>
      <c r="O27" s="50"/>
      <c r="P27" s="50"/>
      <c r="Q27" s="50"/>
      <c r="R27" s="50"/>
      <c r="S27" s="35">
        <f t="shared" si="3"/>
        <v>0</v>
      </c>
      <c r="T27" s="35">
        <v>0</v>
      </c>
      <c r="U27" s="35">
        <f t="shared" si="1"/>
        <v>0</v>
      </c>
      <c r="V27" s="35" t="str">
        <f t="shared" si="4"/>
        <v>No</v>
      </c>
      <c r="W27" s="35"/>
    </row>
    <row r="28" spans="1:23" ht="27" customHeight="1" x14ac:dyDescent="0.2">
      <c r="A28" s="19"/>
      <c r="B28" s="99">
        <v>17</v>
      </c>
      <c r="C28" s="57"/>
      <c r="D28" s="61"/>
      <c r="E28" s="63"/>
      <c r="F28" s="66"/>
      <c r="G28" s="63"/>
      <c r="H28" s="65"/>
      <c r="I28" s="61"/>
      <c r="J28" s="61"/>
      <c r="K28" s="64"/>
      <c r="L28" s="64"/>
      <c r="M28" s="50"/>
      <c r="N28" s="50"/>
      <c r="O28" s="50"/>
      <c r="P28" s="49"/>
      <c r="Q28" s="49"/>
      <c r="R28" s="49"/>
      <c r="S28" s="35">
        <f t="shared" si="3"/>
        <v>0</v>
      </c>
      <c r="T28" s="35">
        <v>0</v>
      </c>
      <c r="U28" s="35">
        <f t="shared" si="1"/>
        <v>0</v>
      </c>
      <c r="V28" s="35" t="str">
        <f t="shared" si="4"/>
        <v>No</v>
      </c>
      <c r="W28" s="35"/>
    </row>
    <row r="29" spans="1:23" ht="27" customHeight="1" x14ac:dyDescent="0.2">
      <c r="A29" s="19"/>
      <c r="B29" s="99">
        <v>18</v>
      </c>
      <c r="C29" s="57"/>
      <c r="D29" s="61"/>
      <c r="E29" s="61"/>
      <c r="F29" s="69"/>
      <c r="G29" s="61"/>
      <c r="H29" s="65"/>
      <c r="I29" s="61"/>
      <c r="J29" s="61"/>
      <c r="K29" s="61"/>
      <c r="L29" s="61"/>
      <c r="M29" s="50"/>
      <c r="N29" s="50"/>
      <c r="O29" s="50"/>
      <c r="P29" s="50"/>
      <c r="Q29" s="50"/>
      <c r="R29" s="50"/>
      <c r="S29" s="35">
        <f t="shared" si="3"/>
        <v>0</v>
      </c>
      <c r="T29" s="35">
        <v>0</v>
      </c>
      <c r="U29" s="35">
        <f t="shared" si="1"/>
        <v>0</v>
      </c>
      <c r="V29" s="35" t="str">
        <f t="shared" si="4"/>
        <v>No</v>
      </c>
      <c r="W29" s="35"/>
    </row>
    <row r="30" spans="1:23" ht="39" customHeight="1" x14ac:dyDescent="0.2">
      <c r="A30" s="19"/>
      <c r="B30" s="99">
        <v>19</v>
      </c>
      <c r="C30" s="58"/>
      <c r="D30" s="61"/>
      <c r="E30" s="61"/>
      <c r="F30" s="69"/>
      <c r="G30" s="61"/>
      <c r="H30" s="65"/>
      <c r="I30" s="61"/>
      <c r="J30" s="61"/>
      <c r="K30" s="61"/>
      <c r="L30" s="61"/>
      <c r="M30" s="49"/>
      <c r="N30" s="49"/>
      <c r="O30" s="49"/>
      <c r="P30" s="49"/>
      <c r="Q30" s="49"/>
      <c r="R30" s="49"/>
      <c r="S30" s="35">
        <f t="shared" si="3"/>
        <v>0</v>
      </c>
      <c r="T30" s="35">
        <v>0</v>
      </c>
      <c r="U30" s="35">
        <f t="shared" si="1"/>
        <v>0</v>
      </c>
      <c r="V30" s="35" t="str">
        <f t="shared" si="4"/>
        <v>No</v>
      </c>
      <c r="W30" s="35"/>
    </row>
    <row r="31" spans="1:23" ht="47.45" customHeight="1" x14ac:dyDescent="0.2">
      <c r="A31" s="19"/>
      <c r="B31" s="99">
        <v>20</v>
      </c>
      <c r="C31" s="57"/>
      <c r="D31" s="72"/>
      <c r="E31" s="33"/>
      <c r="F31" s="33"/>
      <c r="G31" s="33"/>
      <c r="H31" s="35"/>
      <c r="I31" s="33"/>
      <c r="J31" s="36"/>
      <c r="K31" s="47"/>
      <c r="L31" s="47"/>
      <c r="M31" s="49"/>
      <c r="N31" s="50"/>
      <c r="O31" s="50"/>
      <c r="P31" s="50"/>
      <c r="Q31" s="50"/>
      <c r="R31" s="50"/>
      <c r="S31" s="35">
        <f t="shared" si="3"/>
        <v>0</v>
      </c>
      <c r="T31" s="35">
        <v>0</v>
      </c>
      <c r="U31" s="35">
        <f t="shared" si="1"/>
        <v>0</v>
      </c>
      <c r="V31" s="35" t="str">
        <f t="shared" si="4"/>
        <v>No</v>
      </c>
      <c r="W31" s="35"/>
    </row>
    <row r="32" spans="1:23" ht="27" customHeight="1" x14ac:dyDescent="0.2">
      <c r="A32" s="19"/>
      <c r="B32" s="99">
        <v>21</v>
      </c>
      <c r="C32" s="57"/>
      <c r="D32" s="61"/>
      <c r="E32" s="61"/>
      <c r="F32" s="69"/>
      <c r="G32" s="61"/>
      <c r="H32" s="65"/>
      <c r="I32" s="61"/>
      <c r="J32" s="61"/>
      <c r="K32" s="61"/>
      <c r="L32" s="61"/>
      <c r="M32" s="50"/>
      <c r="N32" s="50"/>
      <c r="O32" s="50"/>
      <c r="P32" s="49"/>
      <c r="Q32" s="49"/>
      <c r="R32" s="49"/>
      <c r="S32" s="35">
        <f t="shared" si="3"/>
        <v>0</v>
      </c>
      <c r="T32" s="35">
        <v>0</v>
      </c>
      <c r="U32" s="35">
        <f t="shared" si="1"/>
        <v>0</v>
      </c>
      <c r="V32" s="35" t="str">
        <f t="shared" si="4"/>
        <v>No</v>
      </c>
      <c r="W32" s="35"/>
    </row>
    <row r="33" spans="1:23" ht="27" customHeight="1" x14ac:dyDescent="0.2">
      <c r="A33" s="19"/>
      <c r="B33" s="99">
        <v>22</v>
      </c>
      <c r="C33" s="57"/>
      <c r="D33" s="61"/>
      <c r="E33" s="63"/>
      <c r="F33" s="66"/>
      <c r="G33" s="63"/>
      <c r="H33" s="65"/>
      <c r="I33" s="61"/>
      <c r="J33" s="61"/>
      <c r="K33" s="61"/>
      <c r="L33" s="61"/>
      <c r="M33" s="50"/>
      <c r="N33" s="50"/>
      <c r="O33" s="50"/>
      <c r="P33" s="49"/>
      <c r="Q33" s="49"/>
      <c r="R33" s="49"/>
      <c r="S33" s="35">
        <f t="shared" si="3"/>
        <v>0</v>
      </c>
      <c r="T33" s="35">
        <v>0</v>
      </c>
      <c r="U33" s="35">
        <f t="shared" si="1"/>
        <v>0</v>
      </c>
      <c r="V33" s="35" t="str">
        <f t="shared" si="4"/>
        <v>No</v>
      </c>
      <c r="W33" s="35"/>
    </row>
    <row r="34" spans="1:23" ht="27" customHeight="1" x14ac:dyDescent="0.2">
      <c r="A34" s="19"/>
      <c r="B34" s="99">
        <v>23</v>
      </c>
      <c r="C34" s="57"/>
      <c r="D34" s="61"/>
      <c r="E34" s="63"/>
      <c r="F34" s="66"/>
      <c r="G34" s="63"/>
      <c r="H34" s="65"/>
      <c r="I34" s="61"/>
      <c r="J34" s="61"/>
      <c r="K34" s="61"/>
      <c r="L34" s="61"/>
      <c r="M34" s="50"/>
      <c r="N34" s="50"/>
      <c r="O34" s="50"/>
      <c r="P34" s="49"/>
      <c r="Q34" s="49"/>
      <c r="R34" s="49"/>
      <c r="S34" s="35">
        <f t="shared" si="3"/>
        <v>0</v>
      </c>
      <c r="T34" s="35">
        <v>0</v>
      </c>
      <c r="U34" s="35">
        <f t="shared" si="1"/>
        <v>0</v>
      </c>
      <c r="V34" s="35" t="str">
        <f t="shared" si="4"/>
        <v>No</v>
      </c>
      <c r="W34" s="35"/>
    </row>
    <row r="35" spans="1:23" ht="27" customHeight="1" x14ac:dyDescent="0.2">
      <c r="A35" s="19"/>
      <c r="B35" s="99">
        <v>24</v>
      </c>
      <c r="C35" s="57"/>
      <c r="D35" s="61"/>
      <c r="E35" s="61"/>
      <c r="F35" s="69"/>
      <c r="G35" s="61"/>
      <c r="H35" s="70"/>
      <c r="I35" s="61"/>
      <c r="J35" s="61"/>
      <c r="K35" s="61"/>
      <c r="L35" s="61"/>
      <c r="M35" s="50"/>
      <c r="N35" s="50"/>
      <c r="O35" s="50"/>
      <c r="P35" s="50"/>
      <c r="Q35" s="50"/>
      <c r="R35" s="50"/>
      <c r="S35" s="35">
        <f t="shared" si="3"/>
        <v>0</v>
      </c>
      <c r="T35" s="35">
        <v>0</v>
      </c>
      <c r="U35" s="35">
        <f t="shared" si="1"/>
        <v>0</v>
      </c>
      <c r="V35" s="35" t="str">
        <f t="shared" si="4"/>
        <v>No</v>
      </c>
      <c r="W35" s="35"/>
    </row>
    <row r="36" spans="1:23" ht="27" customHeight="1" x14ac:dyDescent="0.2">
      <c r="A36" s="19"/>
      <c r="B36" s="99">
        <v>25</v>
      </c>
      <c r="C36" s="57"/>
      <c r="D36" s="61"/>
      <c r="E36" s="61"/>
      <c r="F36" s="66"/>
      <c r="G36" s="63"/>
      <c r="H36" s="70"/>
      <c r="I36" s="61"/>
      <c r="J36" s="61"/>
      <c r="K36" s="74"/>
      <c r="L36" s="74"/>
      <c r="M36" s="50"/>
      <c r="N36" s="50"/>
      <c r="O36" s="50"/>
      <c r="P36" s="50"/>
      <c r="Q36" s="49"/>
      <c r="R36" s="49"/>
      <c r="S36" s="35">
        <f t="shared" si="3"/>
        <v>0</v>
      </c>
      <c r="T36" s="35">
        <v>0</v>
      </c>
      <c r="U36" s="35">
        <f t="shared" si="1"/>
        <v>0</v>
      </c>
      <c r="V36" s="35" t="str">
        <f t="shared" si="4"/>
        <v>No</v>
      </c>
      <c r="W36" s="35"/>
    </row>
    <row r="37" spans="1:23" ht="27" customHeight="1" x14ac:dyDescent="0.2">
      <c r="A37" s="19"/>
      <c r="B37" s="99">
        <v>26</v>
      </c>
      <c r="C37" s="67"/>
      <c r="D37" s="61"/>
      <c r="E37" s="61"/>
      <c r="F37" s="69"/>
      <c r="G37" s="61"/>
      <c r="H37" s="70"/>
      <c r="I37" s="61"/>
      <c r="J37" s="61"/>
      <c r="K37" s="61"/>
      <c r="L37" s="61"/>
      <c r="M37" s="49"/>
      <c r="N37" s="49"/>
      <c r="O37" s="49"/>
      <c r="P37" s="49"/>
      <c r="Q37" s="49"/>
      <c r="R37" s="49"/>
      <c r="S37" s="35">
        <f t="shared" si="3"/>
        <v>0</v>
      </c>
      <c r="T37" s="35">
        <v>0</v>
      </c>
      <c r="U37" s="35">
        <f t="shared" si="1"/>
        <v>0</v>
      </c>
      <c r="V37" s="35" t="str">
        <f t="shared" si="4"/>
        <v>No</v>
      </c>
      <c r="W37" s="35"/>
    </row>
    <row r="38" spans="1:23" ht="27" customHeight="1" x14ac:dyDescent="0.2">
      <c r="A38" s="19"/>
      <c r="B38" s="99">
        <v>27</v>
      </c>
      <c r="C38" s="73"/>
      <c r="D38" s="61"/>
      <c r="E38" s="61"/>
      <c r="F38" s="62"/>
      <c r="G38" s="63"/>
      <c r="H38" s="54"/>
      <c r="I38" s="61"/>
      <c r="J38" s="61"/>
      <c r="K38" s="64"/>
      <c r="L38" s="64"/>
      <c r="M38" s="50"/>
      <c r="N38" s="50"/>
      <c r="O38" s="50"/>
      <c r="P38" s="50"/>
      <c r="Q38" s="50"/>
      <c r="R38" s="50"/>
      <c r="S38" s="35">
        <f t="shared" si="3"/>
        <v>0</v>
      </c>
      <c r="T38" s="35">
        <v>0</v>
      </c>
      <c r="U38" s="35">
        <f t="shared" si="1"/>
        <v>0</v>
      </c>
      <c r="V38" s="35" t="str">
        <f t="shared" si="4"/>
        <v>No</v>
      </c>
      <c r="W38" s="35"/>
    </row>
    <row r="39" spans="1:23" ht="27" customHeight="1" x14ac:dyDescent="0.2">
      <c r="A39" s="19"/>
      <c r="B39" s="99">
        <v>28</v>
      </c>
      <c r="C39" s="51"/>
      <c r="D39" s="61"/>
      <c r="E39" s="63"/>
      <c r="F39" s="62"/>
      <c r="G39" s="63"/>
      <c r="H39" s="54"/>
      <c r="I39" s="61"/>
      <c r="J39" s="61"/>
      <c r="K39" s="64"/>
      <c r="L39" s="64"/>
      <c r="M39" s="50"/>
      <c r="N39" s="50"/>
      <c r="O39" s="50"/>
      <c r="P39" s="49"/>
      <c r="Q39" s="49"/>
      <c r="R39" s="49"/>
      <c r="S39" s="35">
        <f t="shared" si="3"/>
        <v>0</v>
      </c>
      <c r="T39" s="35">
        <v>0</v>
      </c>
      <c r="U39" s="35">
        <f t="shared" si="1"/>
        <v>0</v>
      </c>
      <c r="V39" s="35" t="str">
        <f t="shared" si="4"/>
        <v>No</v>
      </c>
      <c r="W39" s="35"/>
    </row>
    <row r="40" spans="1:23" ht="27" customHeight="1" x14ac:dyDescent="0.2">
      <c r="A40" s="19"/>
      <c r="B40" s="99">
        <v>29</v>
      </c>
      <c r="C40" s="59"/>
      <c r="D40" s="61"/>
      <c r="E40" s="61"/>
      <c r="F40" s="62"/>
      <c r="G40" s="63"/>
      <c r="H40" s="54"/>
      <c r="I40" s="61"/>
      <c r="J40" s="61"/>
      <c r="K40" s="61"/>
      <c r="L40" s="61"/>
      <c r="M40" s="49"/>
      <c r="N40" s="50"/>
      <c r="O40" s="50"/>
      <c r="P40" s="50"/>
      <c r="Q40" s="50"/>
      <c r="R40" s="50"/>
      <c r="S40" s="35">
        <f t="shared" si="3"/>
        <v>0</v>
      </c>
      <c r="T40" s="35">
        <v>0</v>
      </c>
      <c r="U40" s="35">
        <f t="shared" si="1"/>
        <v>0</v>
      </c>
      <c r="V40" s="35" t="str">
        <f t="shared" ref="V40:V48" si="5">IF($U40&gt;=($Y$4*$Z$4),"Si","No")</f>
        <v>No</v>
      </c>
      <c r="W40" s="35"/>
    </row>
    <row r="41" spans="1:23" ht="27" customHeight="1" x14ac:dyDescent="0.2">
      <c r="A41" s="19"/>
      <c r="B41" s="99">
        <v>30</v>
      </c>
      <c r="C41" s="56"/>
      <c r="D41" s="61"/>
      <c r="E41" s="63"/>
      <c r="F41" s="62"/>
      <c r="G41" s="63"/>
      <c r="H41" s="61"/>
      <c r="I41" s="61"/>
      <c r="J41" s="61"/>
      <c r="K41" s="61"/>
      <c r="L41" s="61"/>
      <c r="M41" s="49"/>
      <c r="N41" s="50"/>
      <c r="O41" s="50"/>
      <c r="P41" s="49"/>
      <c r="Q41" s="49"/>
      <c r="R41" s="49"/>
      <c r="S41" s="35">
        <f t="shared" si="3"/>
        <v>0</v>
      </c>
      <c r="T41" s="35">
        <v>0</v>
      </c>
      <c r="U41" s="35">
        <f t="shared" si="1"/>
        <v>0</v>
      </c>
      <c r="V41" s="35" t="str">
        <f t="shared" si="5"/>
        <v>No</v>
      </c>
      <c r="W41" s="35"/>
    </row>
    <row r="42" spans="1:23" ht="27" customHeight="1" x14ac:dyDescent="0.2">
      <c r="A42" s="19"/>
      <c r="B42" s="99">
        <v>31</v>
      </c>
      <c r="C42" s="56"/>
      <c r="D42" s="61"/>
      <c r="E42" s="63"/>
      <c r="F42" s="62"/>
      <c r="G42" s="63"/>
      <c r="H42" s="54"/>
      <c r="I42" s="61"/>
      <c r="J42" s="61"/>
      <c r="K42" s="61"/>
      <c r="L42" s="61"/>
      <c r="M42" s="50"/>
      <c r="N42" s="50"/>
      <c r="O42" s="50"/>
      <c r="P42" s="50"/>
      <c r="Q42" s="50"/>
      <c r="R42" s="50"/>
      <c r="S42" s="35">
        <f t="shared" si="3"/>
        <v>0</v>
      </c>
      <c r="T42" s="35">
        <v>0</v>
      </c>
      <c r="U42" s="35">
        <f t="shared" si="1"/>
        <v>0</v>
      </c>
      <c r="V42" s="35" t="str">
        <f t="shared" si="5"/>
        <v>No</v>
      </c>
      <c r="W42" s="35"/>
    </row>
    <row r="43" spans="1:23" ht="27" customHeight="1" x14ac:dyDescent="0.2">
      <c r="A43" s="19"/>
      <c r="B43" s="99">
        <v>32</v>
      </c>
      <c r="C43" s="56"/>
      <c r="D43" s="61"/>
      <c r="E43" s="63"/>
      <c r="F43" s="62"/>
      <c r="G43" s="63"/>
      <c r="H43" s="54"/>
      <c r="I43" s="61"/>
      <c r="J43" s="61"/>
      <c r="K43" s="61"/>
      <c r="L43" s="61"/>
      <c r="M43" s="50"/>
      <c r="N43" s="50"/>
      <c r="O43" s="50"/>
      <c r="P43" s="50"/>
      <c r="Q43" s="50"/>
      <c r="R43" s="50"/>
      <c r="S43" s="35">
        <f t="shared" si="3"/>
        <v>0</v>
      </c>
      <c r="T43" s="35">
        <v>0</v>
      </c>
      <c r="U43" s="35">
        <f t="shared" si="1"/>
        <v>0</v>
      </c>
      <c r="V43" s="35" t="str">
        <f t="shared" si="5"/>
        <v>No</v>
      </c>
      <c r="W43" s="35"/>
    </row>
    <row r="44" spans="1:23" ht="27" customHeight="1" x14ac:dyDescent="0.2">
      <c r="A44" s="19"/>
      <c r="B44" s="99">
        <v>33</v>
      </c>
      <c r="C44" s="56"/>
      <c r="D44" s="61"/>
      <c r="E44" s="63"/>
      <c r="F44" s="62"/>
      <c r="G44" s="63"/>
      <c r="H44" s="54"/>
      <c r="I44" s="61"/>
      <c r="J44" s="61"/>
      <c r="K44" s="61"/>
      <c r="L44" s="61"/>
      <c r="M44" s="50"/>
      <c r="N44" s="50"/>
      <c r="O44" s="50"/>
      <c r="P44" s="50"/>
      <c r="Q44" s="50"/>
      <c r="R44" s="50"/>
      <c r="S44" s="35">
        <f t="shared" si="3"/>
        <v>0</v>
      </c>
      <c r="T44" s="35">
        <v>0</v>
      </c>
      <c r="U44" s="35">
        <f t="shared" si="1"/>
        <v>0</v>
      </c>
      <c r="V44" s="35" t="str">
        <f t="shared" si="5"/>
        <v>No</v>
      </c>
      <c r="W44" s="35"/>
    </row>
    <row r="45" spans="1:23" ht="27" customHeight="1" x14ac:dyDescent="0.2">
      <c r="A45" s="19"/>
      <c r="B45" s="99">
        <v>34</v>
      </c>
      <c r="C45" s="56"/>
      <c r="D45" s="61"/>
      <c r="E45" s="63"/>
      <c r="F45" s="62"/>
      <c r="G45" s="63"/>
      <c r="H45" s="54"/>
      <c r="I45" s="61"/>
      <c r="J45" s="61"/>
      <c r="K45" s="61"/>
      <c r="L45" s="61"/>
      <c r="M45" s="49"/>
      <c r="N45" s="49"/>
      <c r="O45" s="49"/>
      <c r="P45" s="49"/>
      <c r="Q45" s="49"/>
      <c r="R45" s="49"/>
      <c r="S45" s="35">
        <f t="shared" si="3"/>
        <v>0</v>
      </c>
      <c r="T45" s="35">
        <v>0</v>
      </c>
      <c r="U45" s="35">
        <f t="shared" si="1"/>
        <v>0</v>
      </c>
      <c r="V45" s="35" t="str">
        <f t="shared" si="5"/>
        <v>No</v>
      </c>
      <c r="W45" s="35"/>
    </row>
    <row r="46" spans="1:23" ht="27" customHeight="1" x14ac:dyDescent="0.2">
      <c r="A46" s="19"/>
      <c r="B46" s="99">
        <v>35</v>
      </c>
      <c r="C46" s="56"/>
      <c r="D46" s="63"/>
      <c r="E46" s="65"/>
      <c r="F46" s="62"/>
      <c r="G46" s="66"/>
      <c r="H46" s="54"/>
      <c r="I46" s="67"/>
      <c r="J46" s="67"/>
      <c r="K46" s="65"/>
      <c r="L46" s="65"/>
      <c r="M46" s="50"/>
      <c r="N46" s="50"/>
      <c r="O46" s="50"/>
      <c r="P46" s="50"/>
      <c r="Q46" s="50"/>
      <c r="R46" s="50"/>
      <c r="S46" s="35">
        <f t="shared" si="3"/>
        <v>0</v>
      </c>
      <c r="T46" s="35">
        <v>0</v>
      </c>
      <c r="U46" s="35">
        <f t="shared" si="1"/>
        <v>0</v>
      </c>
      <c r="V46" s="35" t="str">
        <f t="shared" si="5"/>
        <v>No</v>
      </c>
      <c r="W46" s="35"/>
    </row>
    <row r="47" spans="1:23" ht="27" customHeight="1" x14ac:dyDescent="0.2">
      <c r="A47" s="19"/>
      <c r="B47" s="99">
        <v>36</v>
      </c>
      <c r="C47" s="56"/>
      <c r="D47" s="61"/>
      <c r="E47" s="61"/>
      <c r="F47" s="62"/>
      <c r="G47" s="63"/>
      <c r="H47" s="54"/>
      <c r="I47" s="61"/>
      <c r="J47" s="61"/>
      <c r="K47" s="61"/>
      <c r="L47" s="61"/>
      <c r="M47" s="49"/>
      <c r="N47" s="50"/>
      <c r="O47" s="50"/>
      <c r="P47" s="50"/>
      <c r="Q47" s="50"/>
      <c r="R47" s="50"/>
      <c r="S47" s="35">
        <f t="shared" si="3"/>
        <v>0</v>
      </c>
      <c r="T47" s="35">
        <v>0</v>
      </c>
      <c r="U47" s="35">
        <f t="shared" si="1"/>
        <v>0</v>
      </c>
      <c r="V47" s="35" t="str">
        <f t="shared" si="5"/>
        <v>No</v>
      </c>
      <c r="W47" s="35"/>
    </row>
    <row r="48" spans="1:23" ht="27" customHeight="1" x14ac:dyDescent="0.2">
      <c r="A48" s="19"/>
      <c r="B48" s="99">
        <v>37</v>
      </c>
      <c r="C48" s="56"/>
      <c r="D48" s="61"/>
      <c r="E48" s="61"/>
      <c r="F48" s="62"/>
      <c r="G48" s="63"/>
      <c r="H48" s="54"/>
      <c r="I48" s="61"/>
      <c r="J48" s="61"/>
      <c r="K48" s="61"/>
      <c r="L48" s="61"/>
      <c r="M48" s="50"/>
      <c r="N48" s="50"/>
      <c r="O48" s="50"/>
      <c r="P48" s="50"/>
      <c r="Q48" s="50"/>
      <c r="R48" s="50"/>
      <c r="S48" s="35">
        <f t="shared" si="3"/>
        <v>0</v>
      </c>
      <c r="T48" s="35">
        <v>0</v>
      </c>
      <c r="U48" s="35">
        <f t="shared" si="1"/>
        <v>0</v>
      </c>
      <c r="V48" s="35" t="str">
        <f t="shared" si="5"/>
        <v>No</v>
      </c>
      <c r="W48" s="35"/>
    </row>
    <row r="49" spans="1:23" ht="27" customHeight="1" x14ac:dyDescent="0.2">
      <c r="A49" s="19"/>
      <c r="B49" s="99">
        <v>38</v>
      </c>
      <c r="C49" s="56"/>
      <c r="D49" s="61"/>
      <c r="E49" s="63"/>
      <c r="F49" s="62"/>
      <c r="G49" s="63"/>
      <c r="H49" s="68"/>
      <c r="I49" s="61"/>
      <c r="J49" s="61"/>
      <c r="K49" s="61"/>
      <c r="L49" s="61"/>
      <c r="M49" s="50"/>
      <c r="N49" s="50"/>
      <c r="O49" s="50"/>
      <c r="P49" s="50"/>
      <c r="Q49" s="50"/>
      <c r="R49" s="50"/>
      <c r="S49" s="35">
        <f t="shared" si="3"/>
        <v>0</v>
      </c>
      <c r="T49" s="35">
        <v>0</v>
      </c>
      <c r="U49" s="35">
        <f t="shared" si="1"/>
        <v>0</v>
      </c>
      <c r="V49" s="35" t="str">
        <f t="shared" ref="V49:V56" si="6">IF($U49&gt;=($Y$4*$Z$4),"Si","No")</f>
        <v>No</v>
      </c>
      <c r="W49" s="35"/>
    </row>
    <row r="50" spans="1:23" ht="27" customHeight="1" thickBot="1" x14ac:dyDescent="0.25">
      <c r="A50" s="19"/>
      <c r="B50" s="99">
        <v>39</v>
      </c>
      <c r="C50" s="60"/>
      <c r="D50" s="61"/>
      <c r="E50" s="63"/>
      <c r="F50" s="62"/>
      <c r="G50" s="63"/>
      <c r="H50" s="68"/>
      <c r="I50" s="61"/>
      <c r="J50" s="61"/>
      <c r="K50" s="61"/>
      <c r="L50" s="61"/>
      <c r="M50" s="49"/>
      <c r="N50" s="50"/>
      <c r="O50" s="50"/>
      <c r="P50" s="50"/>
      <c r="Q50" s="50"/>
      <c r="R50" s="50"/>
      <c r="S50" s="35">
        <f t="shared" si="3"/>
        <v>0</v>
      </c>
      <c r="T50" s="35">
        <v>0</v>
      </c>
      <c r="U50" s="35">
        <f t="shared" si="1"/>
        <v>0</v>
      </c>
      <c r="V50" s="35" t="str">
        <f t="shared" si="6"/>
        <v>No</v>
      </c>
      <c r="W50" s="35"/>
    </row>
    <row r="51" spans="1:23" ht="26.25" customHeight="1" x14ac:dyDescent="0.2">
      <c r="A51" s="19"/>
      <c r="B51" s="99">
        <v>40</v>
      </c>
      <c r="C51" s="57"/>
      <c r="D51" s="71"/>
      <c r="E51" s="71"/>
      <c r="F51" s="71"/>
      <c r="G51" s="71"/>
      <c r="H51" s="65"/>
      <c r="I51" s="71"/>
      <c r="J51" s="71"/>
      <c r="K51" s="71"/>
      <c r="L51" s="71"/>
      <c r="M51" s="50"/>
      <c r="N51" s="50"/>
      <c r="O51" s="50"/>
      <c r="P51" s="50"/>
      <c r="Q51" s="50"/>
      <c r="R51" s="50"/>
      <c r="S51" s="35">
        <f t="shared" si="3"/>
        <v>0</v>
      </c>
      <c r="T51" s="35">
        <v>0</v>
      </c>
      <c r="U51" s="35">
        <f t="shared" si="1"/>
        <v>0</v>
      </c>
      <c r="V51" s="35" t="str">
        <f t="shared" si="6"/>
        <v>No</v>
      </c>
      <c r="W51" s="35"/>
    </row>
    <row r="52" spans="1:23" ht="27" customHeight="1" x14ac:dyDescent="0.2">
      <c r="A52" s="19"/>
      <c r="B52" s="99">
        <v>41</v>
      </c>
      <c r="C52" s="57"/>
      <c r="D52" s="71"/>
      <c r="E52" s="71"/>
      <c r="F52" s="71"/>
      <c r="G52" s="71"/>
      <c r="H52" s="65"/>
      <c r="I52" s="71"/>
      <c r="J52" s="71"/>
      <c r="K52" s="71"/>
      <c r="L52" s="71"/>
      <c r="M52" s="50"/>
      <c r="N52" s="50"/>
      <c r="O52" s="50"/>
      <c r="P52" s="50"/>
      <c r="Q52" s="50"/>
      <c r="R52" s="50"/>
      <c r="S52" s="35">
        <f t="shared" si="3"/>
        <v>0</v>
      </c>
      <c r="T52" s="35">
        <v>0</v>
      </c>
      <c r="U52" s="35">
        <f t="shared" si="1"/>
        <v>0</v>
      </c>
      <c r="V52" s="35" t="str">
        <f t="shared" si="6"/>
        <v>No</v>
      </c>
      <c r="W52" s="35"/>
    </row>
    <row r="53" spans="1:23" ht="27" customHeight="1" x14ac:dyDescent="0.2">
      <c r="A53" s="19"/>
      <c r="B53" s="99">
        <v>42</v>
      </c>
      <c r="C53" s="57"/>
      <c r="D53" s="71"/>
      <c r="E53" s="71"/>
      <c r="F53" s="71"/>
      <c r="G53" s="71"/>
      <c r="H53" s="65"/>
      <c r="I53" s="71"/>
      <c r="J53" s="71"/>
      <c r="K53" s="71"/>
      <c r="L53" s="71"/>
      <c r="M53" s="50"/>
      <c r="N53" s="50"/>
      <c r="O53" s="50"/>
      <c r="P53" s="50"/>
      <c r="Q53" s="50"/>
      <c r="R53" s="50"/>
      <c r="S53" s="35">
        <f t="shared" si="3"/>
        <v>0</v>
      </c>
      <c r="T53" s="35">
        <v>0</v>
      </c>
      <c r="U53" s="35">
        <f t="shared" si="1"/>
        <v>0</v>
      </c>
      <c r="V53" s="35" t="str">
        <f t="shared" si="6"/>
        <v>No</v>
      </c>
      <c r="W53" s="35"/>
    </row>
    <row r="54" spans="1:23" ht="27" customHeight="1" x14ac:dyDescent="0.2">
      <c r="A54" s="19"/>
      <c r="B54" s="99">
        <v>43</v>
      </c>
      <c r="C54" s="57"/>
      <c r="D54" s="61"/>
      <c r="E54" s="61"/>
      <c r="F54" s="62"/>
      <c r="G54" s="63"/>
      <c r="H54" s="65"/>
      <c r="I54" s="61"/>
      <c r="J54" s="61"/>
      <c r="K54" s="63"/>
      <c r="L54" s="63"/>
      <c r="M54" s="50"/>
      <c r="N54" s="50"/>
      <c r="O54" s="50"/>
      <c r="P54" s="50"/>
      <c r="Q54" s="50"/>
      <c r="R54" s="50"/>
      <c r="S54" s="35">
        <f t="shared" si="3"/>
        <v>0</v>
      </c>
      <c r="T54" s="35">
        <v>0</v>
      </c>
      <c r="U54" s="35">
        <f t="shared" si="1"/>
        <v>0</v>
      </c>
      <c r="V54" s="35" t="str">
        <f t="shared" si="6"/>
        <v>No</v>
      </c>
      <c r="W54" s="35"/>
    </row>
    <row r="55" spans="1:23" ht="27" customHeight="1" x14ac:dyDescent="0.2">
      <c r="A55" s="19"/>
      <c r="B55" s="99">
        <v>44</v>
      </c>
      <c r="C55" s="57"/>
      <c r="D55" s="61"/>
      <c r="E55" s="63"/>
      <c r="F55" s="62"/>
      <c r="G55" s="63"/>
      <c r="H55" s="65"/>
      <c r="I55" s="61"/>
      <c r="J55" s="61"/>
      <c r="K55" s="63"/>
      <c r="L55" s="63"/>
      <c r="M55" s="50"/>
      <c r="N55" s="50"/>
      <c r="O55" s="50"/>
      <c r="P55" s="49"/>
      <c r="Q55" s="49"/>
      <c r="R55" s="49"/>
      <c r="S55" s="35">
        <f t="shared" si="3"/>
        <v>0</v>
      </c>
      <c r="T55" s="35">
        <v>0</v>
      </c>
      <c r="U55" s="35">
        <f t="shared" si="1"/>
        <v>0</v>
      </c>
      <c r="V55" s="35" t="str">
        <f t="shared" si="6"/>
        <v>No</v>
      </c>
      <c r="W55" s="35"/>
    </row>
    <row r="56" spans="1:23" ht="27" customHeight="1" x14ac:dyDescent="0.2">
      <c r="A56" s="19"/>
      <c r="B56" s="99">
        <v>45</v>
      </c>
      <c r="C56" s="40"/>
      <c r="D56" s="39"/>
      <c r="E56" s="39"/>
      <c r="F56" s="46"/>
      <c r="G56" s="46"/>
      <c r="H56" s="42"/>
      <c r="I56" s="36"/>
      <c r="J56" s="36"/>
      <c r="K56" s="63"/>
      <c r="L56" s="63"/>
      <c r="M56" s="50"/>
      <c r="N56" s="50"/>
      <c r="O56" s="50"/>
      <c r="P56" s="50"/>
      <c r="Q56" s="50"/>
      <c r="R56" s="50"/>
      <c r="S56" s="35">
        <f t="shared" si="3"/>
        <v>0</v>
      </c>
      <c r="T56" s="35">
        <v>0</v>
      </c>
      <c r="U56" s="35">
        <f t="shared" si="1"/>
        <v>0</v>
      </c>
      <c r="V56" s="35" t="str">
        <f t="shared" si="6"/>
        <v>No</v>
      </c>
      <c r="W56" s="35"/>
    </row>
    <row r="57" spans="1:23" ht="27" customHeight="1" x14ac:dyDescent="0.2">
      <c r="A57" s="19"/>
      <c r="B57" s="99">
        <v>46</v>
      </c>
      <c r="C57" s="32"/>
      <c r="D57" s="41"/>
      <c r="E57" s="35"/>
      <c r="F57" s="34"/>
      <c r="G57" s="34"/>
      <c r="H57" s="42"/>
      <c r="I57" s="35"/>
      <c r="J57" s="36"/>
      <c r="K57" s="47"/>
      <c r="L57" s="47"/>
      <c r="M57" s="50"/>
      <c r="N57" s="50"/>
      <c r="O57" s="50"/>
      <c r="P57" s="50"/>
      <c r="Q57" s="50"/>
      <c r="R57" s="50"/>
      <c r="S57" s="35"/>
      <c r="T57" s="35"/>
      <c r="U57" s="35"/>
      <c r="V57" s="35"/>
      <c r="W57" s="35"/>
    </row>
    <row r="58" spans="1:23" ht="27" customHeight="1" x14ac:dyDescent="0.2">
      <c r="A58" s="19"/>
      <c r="B58" s="99">
        <v>47</v>
      </c>
      <c r="C58" s="32"/>
      <c r="D58" s="37"/>
      <c r="E58" s="33"/>
      <c r="F58" s="38"/>
      <c r="G58" s="38"/>
      <c r="H58" s="33"/>
      <c r="I58" s="33"/>
      <c r="J58" s="36"/>
      <c r="K58" s="47"/>
      <c r="L58" s="47"/>
      <c r="M58" s="50"/>
      <c r="N58" s="50"/>
      <c r="O58" s="50"/>
      <c r="P58" s="49"/>
      <c r="Q58" s="49"/>
      <c r="R58" s="49"/>
      <c r="S58" s="35"/>
      <c r="T58" s="35"/>
      <c r="U58" s="35"/>
      <c r="V58" s="35"/>
      <c r="W58" s="35"/>
    </row>
    <row r="59" spans="1:23" ht="27" customHeight="1" x14ac:dyDescent="0.2">
      <c r="A59" s="19"/>
      <c r="B59" s="99">
        <v>48</v>
      </c>
      <c r="C59" s="32"/>
      <c r="D59" s="37"/>
      <c r="E59" s="33"/>
      <c r="F59" s="38"/>
      <c r="G59" s="38"/>
      <c r="H59" s="33"/>
      <c r="I59" s="33"/>
      <c r="J59" s="36"/>
      <c r="K59" s="47"/>
      <c r="L59" s="47"/>
      <c r="M59" s="50"/>
      <c r="N59" s="50"/>
      <c r="O59" s="50"/>
      <c r="P59" s="50"/>
      <c r="Q59" s="50"/>
      <c r="R59" s="50"/>
      <c r="S59" s="35"/>
      <c r="T59" s="35"/>
      <c r="U59" s="35"/>
      <c r="V59" s="35"/>
      <c r="W59" s="35"/>
    </row>
    <row r="60" spans="1:23" ht="27" customHeight="1" x14ac:dyDescent="0.2">
      <c r="A60" s="19"/>
      <c r="B60" s="99">
        <v>49</v>
      </c>
      <c r="C60" s="32"/>
      <c r="D60" s="41"/>
      <c r="E60" s="35"/>
      <c r="F60" s="34"/>
      <c r="G60" s="34"/>
      <c r="H60" s="35"/>
      <c r="I60" s="35"/>
      <c r="J60" s="36"/>
      <c r="K60" s="47"/>
      <c r="L60" s="47"/>
      <c r="M60" s="50"/>
      <c r="N60" s="50"/>
      <c r="O60" s="50"/>
      <c r="P60" s="50"/>
      <c r="Q60" s="50"/>
      <c r="R60" s="50"/>
      <c r="S60" s="35"/>
      <c r="T60" s="35"/>
      <c r="U60" s="35"/>
      <c r="V60" s="35"/>
      <c r="W60" s="35"/>
    </row>
    <row r="61" spans="1:23" ht="27" customHeight="1" x14ac:dyDescent="0.2">
      <c r="A61" s="19"/>
      <c r="B61" s="99">
        <v>50</v>
      </c>
      <c r="C61" s="32"/>
      <c r="D61" s="39"/>
      <c r="E61" s="33"/>
      <c r="F61" s="34"/>
      <c r="G61" s="34"/>
      <c r="H61" s="33"/>
      <c r="I61" s="33"/>
      <c r="J61" s="36"/>
      <c r="K61" s="47"/>
      <c r="L61" s="47"/>
      <c r="M61" s="50"/>
      <c r="N61" s="50"/>
      <c r="O61" s="49"/>
      <c r="P61" s="49"/>
      <c r="Q61" s="49"/>
      <c r="R61" s="49"/>
      <c r="S61" s="35"/>
      <c r="T61" s="35"/>
      <c r="U61" s="35"/>
      <c r="V61" s="35"/>
      <c r="W61" s="35"/>
    </row>
    <row r="62" spans="1:23" ht="27" customHeight="1" x14ac:dyDescent="0.2">
      <c r="A62" s="19"/>
      <c r="B62" s="99">
        <v>51</v>
      </c>
      <c r="C62" s="32"/>
      <c r="D62" s="37"/>
      <c r="E62" s="33"/>
      <c r="F62" s="38"/>
      <c r="G62" s="38"/>
      <c r="H62" s="33"/>
      <c r="I62" s="33"/>
      <c r="J62" s="36"/>
      <c r="K62" s="47"/>
      <c r="L62" s="47"/>
      <c r="M62" s="49"/>
      <c r="N62" s="50"/>
      <c r="O62" s="50"/>
      <c r="P62" s="50"/>
      <c r="Q62" s="50"/>
      <c r="R62" s="50"/>
      <c r="S62" s="35"/>
      <c r="T62" s="35"/>
      <c r="U62" s="35"/>
      <c r="V62" s="35"/>
      <c r="W62" s="35"/>
    </row>
    <row r="63" spans="1:23" ht="27" customHeight="1" x14ac:dyDescent="0.2">
      <c r="A63" s="19"/>
      <c r="B63" s="99">
        <v>52</v>
      </c>
      <c r="C63" s="32"/>
      <c r="D63" s="37"/>
      <c r="E63" s="33"/>
      <c r="F63" s="38"/>
      <c r="G63" s="38"/>
      <c r="H63" s="33"/>
      <c r="I63" s="33"/>
      <c r="J63" s="36"/>
      <c r="K63" s="47"/>
      <c r="L63" s="47"/>
      <c r="M63" s="50"/>
      <c r="N63" s="50"/>
      <c r="O63" s="50"/>
      <c r="P63" s="50"/>
      <c r="Q63" s="50"/>
      <c r="R63" s="50"/>
      <c r="S63" s="35"/>
      <c r="T63" s="35"/>
      <c r="U63" s="35"/>
      <c r="V63" s="35"/>
      <c r="W63" s="35"/>
    </row>
    <row r="64" spans="1:23" ht="27" customHeight="1" x14ac:dyDescent="0.2">
      <c r="A64" s="19"/>
      <c r="B64" s="99">
        <v>53</v>
      </c>
      <c r="C64" s="32"/>
      <c r="D64" s="37"/>
      <c r="E64" s="33"/>
      <c r="F64" s="38"/>
      <c r="G64" s="38"/>
      <c r="H64" s="33"/>
      <c r="I64" s="33"/>
      <c r="J64" s="36"/>
      <c r="K64" s="47"/>
      <c r="L64" s="47"/>
      <c r="M64" s="50"/>
      <c r="N64" s="50"/>
      <c r="O64" s="50"/>
      <c r="P64" s="50"/>
      <c r="Q64" s="50"/>
      <c r="R64" s="50"/>
      <c r="S64" s="35"/>
      <c r="T64" s="35"/>
      <c r="U64" s="35"/>
      <c r="V64" s="35"/>
      <c r="W64" s="35"/>
    </row>
    <row r="65" spans="1:23" ht="27" customHeight="1" x14ac:dyDescent="0.2">
      <c r="A65" s="19"/>
      <c r="B65" s="99">
        <v>54</v>
      </c>
      <c r="C65" s="32"/>
      <c r="D65" s="39"/>
      <c r="E65" s="33"/>
      <c r="F65" s="34"/>
      <c r="G65" s="34"/>
      <c r="H65" s="33"/>
      <c r="I65" s="33"/>
      <c r="J65" s="36"/>
      <c r="K65" s="47"/>
      <c r="L65" s="47"/>
      <c r="M65" s="50"/>
      <c r="N65" s="50"/>
      <c r="O65" s="50"/>
      <c r="P65" s="49"/>
      <c r="Q65" s="49"/>
      <c r="R65" s="49"/>
      <c r="S65" s="35"/>
      <c r="T65" s="35"/>
      <c r="U65" s="35"/>
      <c r="V65" s="35"/>
      <c r="W65" s="35"/>
    </row>
    <row r="66" spans="1:23" ht="27" customHeight="1" thickBot="1" x14ac:dyDescent="0.25">
      <c r="A66" s="19"/>
      <c r="B66" s="101">
        <v>55</v>
      </c>
      <c r="C66" s="102"/>
      <c r="D66" s="103"/>
      <c r="E66" s="104"/>
      <c r="F66" s="105"/>
      <c r="G66" s="105"/>
      <c r="H66" s="104"/>
      <c r="I66" s="104"/>
      <c r="J66" s="36"/>
      <c r="K66" s="47"/>
      <c r="L66" s="47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</row>
    <row r="67" spans="1:23" ht="15" customHeight="1" x14ac:dyDescent="0.2">
      <c r="B67" s="89" t="s">
        <v>29</v>
      </c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</row>
    <row r="68" spans="1:23" x14ac:dyDescent="0.2">
      <c r="V68" s="1">
        <f>COUNTIF(V12:V56,"Si")</f>
        <v>0</v>
      </c>
    </row>
  </sheetData>
  <autoFilter ref="C11:W68"/>
  <mergeCells count="12">
    <mergeCell ref="B2:C6"/>
    <mergeCell ref="D6:U6"/>
    <mergeCell ref="V2:W6"/>
    <mergeCell ref="D2:U5"/>
    <mergeCell ref="B67:W67"/>
    <mergeCell ref="B8:F8"/>
    <mergeCell ref="S8:T8"/>
    <mergeCell ref="M10:N10"/>
    <mergeCell ref="O10:P10"/>
    <mergeCell ref="Q10:R10"/>
    <mergeCell ref="M9:R9"/>
    <mergeCell ref="D7:U7"/>
  </mergeCells>
  <conditionalFormatting sqref="M12:R49 Q50:R55 M56:R59">
    <cfRule type="containsBlanks" dxfId="5" priority="10">
      <formula>LEN(TRIM(M12))=0</formula>
    </cfRule>
  </conditionalFormatting>
  <conditionalFormatting sqref="M50:N55">
    <cfRule type="containsBlanks" dxfId="4" priority="9">
      <formula>LEN(TRIM(M50))=0</formula>
    </cfRule>
  </conditionalFormatting>
  <conditionalFormatting sqref="O50:P55">
    <cfRule type="containsBlanks" dxfId="3" priority="8">
      <formula>LEN(TRIM(O50))=0</formula>
    </cfRule>
  </conditionalFormatting>
  <conditionalFormatting sqref="M60:R62">
    <cfRule type="containsBlanks" dxfId="2" priority="6">
      <formula>LEN(TRIM(M60))=0</formula>
    </cfRule>
  </conditionalFormatting>
  <conditionalFormatting sqref="M63:R65">
    <cfRule type="containsBlanks" dxfId="1" priority="4">
      <formula>LEN(TRIM(M63))=0</formula>
    </cfRule>
  </conditionalFormatting>
  <conditionalFormatting sqref="M66:R66">
    <cfRule type="containsBlanks" dxfId="0" priority="2">
      <formula>LEN(TRIM(M66))=0</formula>
    </cfRule>
  </conditionalFormatting>
  <printOptions horizontalCentered="1"/>
  <pageMargins left="0.2" right="0.19685039370078741" top="0.3" bottom="0.35433070866141736" header="0.31496062992125984" footer="0.25"/>
  <pageSetup scale="67" fitToWidth="0" fitToHeight="0" orientation="landscape" r:id="rId1"/>
  <headerFooter alignWithMargins="0"/>
  <rowBreaks count="3" manualBreakCount="3">
    <brk id="30" min="1" max="38" man="1"/>
    <brk id="52" min="1" max="38" man="1"/>
    <brk id="59" min="1" max="3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F-8111-11Z</vt:lpstr>
      <vt:lpstr>'F-8111-11Z'!Área_de_impresión</vt:lpstr>
      <vt:lpstr>'F-8111-11Z'!Títulos_a_imprimir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Auxiliar AFCE</dc:creator>
  <cp:lastModifiedBy>Carlos Montoya</cp:lastModifiedBy>
  <dcterms:created xsi:type="dcterms:W3CDTF">2012-06-22T17:29:31Z</dcterms:created>
  <dcterms:modified xsi:type="dcterms:W3CDTF">2014-08-22T15:45:22Z</dcterms:modified>
</cp:coreProperties>
</file>