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sha\PycharmProject\MAI_Resources\Data_science\res\input\"/>
    </mc:Choice>
  </mc:AlternateContent>
  <bookViews>
    <workbookView xWindow="0" yWindow="0" windowWidth="23040" windowHeight="9192"/>
  </bookViews>
  <sheets>
    <sheet name="Задание" sheetId="1" r:id="rId1"/>
    <sheet name="Регрессия" sheetId="2" r:id="rId2"/>
    <sheet name="Прогноз" sheetId="3" r:id="rId3"/>
  </sheets>
  <calcPr calcId="162913"/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3" i="3"/>
  <c r="B22" i="1" l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<sst xmlns="http://schemas.openxmlformats.org/spreadsheetml/2006/main" count="70" uniqueCount="59">
  <si>
    <t>ФИО студента:</t>
  </si>
  <si>
    <t>Группа</t>
  </si>
  <si>
    <t>Сгенерированные данные</t>
  </si>
  <si>
    <t>Исходные данные</t>
  </si>
  <si>
    <t>Статистики для набора данных</t>
  </si>
  <si>
    <t>x</t>
  </si>
  <si>
    <t>y</t>
  </si>
  <si>
    <t>Показатель</t>
  </si>
  <si>
    <t>Среднее</t>
  </si>
  <si>
    <t>Стандартная ошибка</t>
  </si>
  <si>
    <t>Медиана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</si>
  <si>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</si>
  <si>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</si>
  <si>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</si>
  <si>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</si>
  <si>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</si>
  <si>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</si>
  <si>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</si>
  <si>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</si>
  <si>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</si>
  <si>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Наибольшее значение</t>
  </si>
  <si>
    <t>Наименьшее значение</t>
  </si>
  <si>
    <t>Уровень надежности (95,0%)</t>
  </si>
  <si>
    <t>Коэффициент корреляции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</si>
  <si>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</si>
  <si>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</si>
  <si>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</si>
  <si>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</si>
  <si>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</si>
  <si>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Наблюдения</t>
  </si>
  <si>
    <t>Дисперсионный анализ</t>
  </si>
  <si>
    <t>df</t>
  </si>
  <si>
    <t>SS</t>
  </si>
  <si>
    <t>MS</t>
  </si>
  <si>
    <t>F</t>
  </si>
  <si>
    <t>Значимость F</t>
  </si>
  <si>
    <t>Регрессия</t>
  </si>
  <si>
    <t>Остаток</t>
  </si>
  <si>
    <t>Итого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</si>
  <si>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</si>
  <si>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</si>
  <si>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</si>
  <si>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</si>
  <si>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</si>
  <si>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</si>
  <si>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</si>
  <si>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Y-пересечение</t>
  </si>
  <si>
    <t>ВЫВОД ОСТАТКА</t>
  </si>
  <si>
    <t>Наблюдение</t>
  </si>
  <si>
    <t>Предсказанное y</t>
  </si>
  <si>
    <t>Остатки</t>
  </si>
  <si>
    <t>Стандартные остатки</t>
  </si>
  <si>
    <t>Прогноз</t>
  </si>
  <si>
    <t>Жилин М.Д.</t>
  </si>
  <si>
    <t>М8О-403Б-21</t>
  </si>
  <si>
    <t>Столбец 1</t>
  </si>
  <si>
    <t>Столбец 2</t>
  </si>
  <si>
    <t xml:space="preserve"> Коэффициент1</t>
  </si>
  <si>
    <t xml:space="preserve"> Коэффициент2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</si>
</sst>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name val="Calibri"/>
    </font>
    <font>
      <sz val="18"/>
      <color theme="1"/>
      <name val="Calibri"/>
    </font>
    <font>
      <b/>
      <sz val="11"/>
      <color rgb="FF494949"/>
      <name val="Tahoma"/>
    </font>
    <font>
      <sz val="11"/>
      <color rgb="FF494949"/>
      <name val="Tahoma"/>
    </font>
    <font>
      <i/>
      <sz val="11"/>
      <color theme="1"/>
      <name val="Calibri"/>
    </font>
    <font>
      <i/>
      <sz val="11"/>
      <color theme="1"/>
      <name val="Calibri"/>
      <family val="2"/>
      <charset val="204"/>
      <scheme val="minor"/>
    </font>
    <font>
      <sz val="11"/>
      <color rgb="FF494949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D8D8D8"/>
        <bgColor rgb="FFD8D8D8"/>
      </patternFill>
    </fill>
    <fill>
      <patternFill patternType="solid">
        <fgColor rgb="FFEAEAEA"/>
        <bgColor rgb="FFEAEAEA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2" fillId="2" borderId="1" xfId="0" applyFont="1" applyFill="1" applyBorder="1"/>
    <xf numFmtId="0" fontId="3" fillId="2" borderId="1" xfId="0" applyFont="1" applyFill="1" applyBorder="1"/>
    <xf numFmtId="0" fontId="4" fillId="0" borderId="0" xfId="0" applyFont="1"/>
    <xf numFmtId="0" fontId="2" fillId="2" borderId="1" xfId="0" applyFont="1" applyFill="1" applyBorder="1" applyAlignment="1">
      <alignment horizontal="right"/>
    </xf>
    <xf numFmtId="0" fontId="7" fillId="3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vertical="top" wrapText="1"/>
    </xf>
    <xf numFmtId="1" fontId="8" fillId="4" borderId="3" xfId="0" applyNumberFormat="1" applyFont="1" applyFill="1" applyBorder="1" applyAlignment="1">
      <alignment vertical="top" wrapText="1"/>
    </xf>
    <xf numFmtId="0" fontId="9" fillId="0" borderId="4" xfId="0" applyFont="1" applyBorder="1" applyAlignment="1">
      <alignment horizontal="center"/>
    </xf>
    <xf numFmtId="0" fontId="3" fillId="0" borderId="0" xfId="0" applyFont="1"/>
    <xf numFmtId="0" fontId="3" fillId="0" borderId="5" xfId="0" applyFont="1" applyBorder="1"/>
    <xf numFmtId="0" fontId="9" fillId="0" borderId="4" xfId="0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8" fillId="5" borderId="6" xfId="0" applyFont="1" applyFill="1" applyBorder="1" applyAlignment="1">
      <alignment vertical="top" wrapText="1"/>
    </xf>
    <xf numFmtId="1" fontId="8" fillId="5" borderId="6" xfId="0" applyNumberFormat="1" applyFont="1" applyFill="1" applyBorder="1" applyAlignment="1">
      <alignment vertical="top" wrapText="1"/>
    </xf>
    <xf numFmtId="0" fontId="0" fillId="0" borderId="1" xfId="0" applyFill="1" applyBorder="1" applyAlignment="1"/>
    <xf numFmtId="0" fontId="0" fillId="0" borderId="7" xfId="0" applyFill="1" applyBorder="1" applyAlignment="1"/>
    <xf numFmtId="0" fontId="11" fillId="4" borderId="6" xfId="0" applyFont="1" applyFill="1" applyBorder="1" applyAlignment="1">
      <alignment vertical="top" wrapText="1"/>
    </xf>
    <xf numFmtId="0" fontId="1" fillId="0" borderId="0" xfId="0" applyFont="1" applyAlignment="1"/>
    <xf numFmtId="0" fontId="1" fillId="0" borderId="0" xfId="0" applyFont="1"/>
    <xf numFmtId="0" fontId="0" fillId="0" borderId="8" xfId="0" applyFont="1" applyBorder="1" applyAlignment="1"/>
    <xf numFmtId="0" fontId="0" fillId="0" borderId="8" xfId="0" applyFill="1" applyBorder="1" applyAlignment="1"/>
    <xf numFmtId="0" fontId="3" fillId="0" borderId="2" xfId="0" applyFont="1" applyBorder="1" applyAlignment="1">
      <alignment horizontal="center"/>
    </xf>
    <xf numFmtId="0" fontId="5" fillId="0" borderId="2" xfId="0" applyFont="1" applyBorder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9" fillId="0" borderId="4" xfId="0" applyFont="1" applyBorder="1" applyAlignment="1">
      <alignment horizontal="center"/>
    </xf>
    <xf numFmtId="0" fontId="5" fillId="0" borderId="4" xfId="0" applyFont="1" applyBorder="1"/>
    <xf numFmtId="0" fontId="8" fillId="4" borderId="8" xfId="0" applyFont="1" applyFill="1" applyBorder="1" applyAlignment="1">
      <alignment vertical="top" wrapText="1"/>
    </xf>
    <xf numFmtId="0" fontId="10" fillId="0" borderId="8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2" fillId="0" borderId="8" xfId="0" applyFont="1" applyBorder="1"/>
    <xf numFmtId="0" fontId="7" fillId="3" borderId="8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>
      <selection activeCell="K18" sqref="K18"/>
    </sheetView>
  </sheetViews>
  <sheetFormatPr defaultColWidth="14.44140625" defaultRowHeight="15" customHeight="1" x14ac:dyDescent="0.3"/>
  <cols>
    <col min="1" max="1" width="12.109375" customWidth="1"/>
    <col min="2" max="2" width="11.5546875" customWidth="1"/>
    <col min="3" max="5" width="15.109375" customWidth="1"/>
    <col min="6" max="6" width="8.6640625" customWidth="1"/>
    <col min="7" max="7" width="27.88671875" customWidth="1"/>
    <col min="8" max="8" width="10.6640625" customWidth="1"/>
    <col min="9" max="9" width="11.109375" customWidth="1"/>
    <col min="10" max="26" width="8.6640625" customWidth="1"/>
  </cols>
  <sheetData>
    <row r="1" spans="1:9" ht="14.4" x14ac:dyDescent="0.3">
      <c r="A1" s="1" t="s">
        <v>0</v>
      </c>
      <c r="B1" s="2"/>
      <c r="C1" s="20" t="s">
        <v>53</v>
      </c>
      <c r="G1" s="4" t="s">
        <v>1</v>
      </c>
      <c r="H1" s="20" t="s">
        <v>54</v>
      </c>
    </row>
    <row r="2" spans="1:9" ht="30" customHeight="1" x14ac:dyDescent="0.45">
      <c r="A2" s="23" t="s">
        <v>2</v>
      </c>
      <c r="B2" s="24"/>
      <c r="D2" s="25" t="s">
        <v>3</v>
      </c>
      <c r="E2" s="26"/>
      <c r="G2" s="31" t="s">
        <v>4</v>
      </c>
      <c r="H2" s="32"/>
      <c r="I2" s="32"/>
    </row>
    <row r="3" spans="1:9" ht="14.4" x14ac:dyDescent="0.3">
      <c r="A3" s="5" t="s">
        <v>5</v>
      </c>
      <c r="B3" s="5" t="s">
        <v>6</v>
      </c>
      <c r="D3" s="6" t="s">
        <v>5</v>
      </c>
      <c r="E3" s="6" t="s">
        <v>6</v>
      </c>
      <c r="G3" s="33" t="s">
        <v>7</v>
      </c>
      <c r="H3" s="34" t="s">
        <v>5</v>
      </c>
      <c r="I3" s="34" t="s">
        <v>6</v>
      </c>
    </row>
    <row r="4" spans="1:9" ht="14.4" x14ac:dyDescent="0.3">
      <c r="A4" s="7">
        <v>2</v>
      </c>
      <c r="B4" s="8">
        <f t="shared" ref="B4:B22" ca="1" si="0">A4*(1+RANDBETWEEN(1,2))+RANDBETWEEN(-1,1)</f>
        <v>7</v>
      </c>
      <c r="D4" s="7">
        <v>2</v>
      </c>
      <c r="E4" s="8">
        <v>4</v>
      </c>
      <c r="G4" s="29" t="s">
        <v>8</v>
      </c>
      <c r="H4" s="22">
        <v>11</v>
      </c>
      <c r="I4" s="22">
        <v>25.368421052631579</v>
      </c>
    </row>
    <row r="5" spans="1:9" ht="14.4" x14ac:dyDescent="0.3">
      <c r="A5" s="7">
        <v>3</v>
      </c>
      <c r="B5" s="8">
        <f t="shared" ca="1" si="0"/>
        <v>7</v>
      </c>
      <c r="D5" s="7">
        <v>3</v>
      </c>
      <c r="E5" s="8">
        <v>5</v>
      </c>
      <c r="G5" s="29" t="s">
        <v>9</v>
      </c>
      <c r="H5" s="22">
        <v>1.2909944487358054</v>
      </c>
      <c r="I5" s="22">
        <v>3.1790712961398468</v>
      </c>
    </row>
    <row r="6" spans="1:9" ht="14.4" x14ac:dyDescent="0.3">
      <c r="A6" s="7">
        <v>4</v>
      </c>
      <c r="B6" s="8">
        <f t="shared" ca="1" si="0"/>
        <v>7</v>
      </c>
      <c r="D6" s="7">
        <v>4</v>
      </c>
      <c r="E6" s="8">
        <v>8</v>
      </c>
      <c r="G6" s="29" t="s">
        <v>10</v>
      </c>
      <c r="H6" s="22">
        <v>11</v>
      </c>
      <c r="I6" s="22">
        <v>26</v>
      </c>
    </row>
    <row r="7" spans="1:9" ht="14.4" x14ac:dyDescent="0.3">
      <c r="A7" s="7">
        <v>5</v>
      </c>
      <c r="B7" s="8">
        <f t="shared" ca="1" si="0"/>
        <v>15</v>
      </c>
      <c r="D7" s="7">
        <v>5</v>
      </c>
      <c r="E7" s="8">
        <v>15</v>
      </c>
      <c r="G7" s="29" t="s">
        <v>11</v>
      </c>
      <c r="H7" s="22">
        <v>5.6273143387113773</v>
      </c>
      <c r="I7" s="22">
        <v>13.857250514184459</v>
      </c>
    </row>
    <row r="8" spans="1:9" ht="14.4" x14ac:dyDescent="0.3">
      <c r="A8" s="7">
        <v>6</v>
      </c>
      <c r="B8" s="8">
        <f t="shared" ca="1" si="0"/>
        <v>18</v>
      </c>
      <c r="D8" s="7">
        <v>6</v>
      </c>
      <c r="E8" s="8">
        <v>13</v>
      </c>
      <c r="G8" s="29" t="s">
        <v>12</v>
      </c>
      <c r="H8" s="22">
        <v>31.666666666666668</v>
      </c>
      <c r="I8" s="22">
        <v>192.02339181286547</v>
      </c>
    </row>
    <row r="9" spans="1:9" ht="14.4" x14ac:dyDescent="0.3">
      <c r="A9" s="7">
        <v>7</v>
      </c>
      <c r="B9" s="8">
        <f t="shared" ca="1" si="0"/>
        <v>21</v>
      </c>
      <c r="D9" s="7">
        <v>7</v>
      </c>
      <c r="E9" s="8">
        <v>21</v>
      </c>
      <c r="G9" s="29" t="s">
        <v>13</v>
      </c>
      <c r="H9" s="22">
        <v>-1.1999999999999993</v>
      </c>
      <c r="I9" s="22">
        <v>-0.32569600381541886</v>
      </c>
    </row>
    <row r="10" spans="1:9" ht="14.4" x14ac:dyDescent="0.3">
      <c r="A10" s="7">
        <v>8</v>
      </c>
      <c r="B10" s="8">
        <f t="shared" ca="1" si="0"/>
        <v>16</v>
      </c>
      <c r="D10" s="7">
        <v>8</v>
      </c>
      <c r="E10" s="8">
        <v>16</v>
      </c>
      <c r="G10" s="29" t="s">
        <v>14</v>
      </c>
      <c r="H10" s="22">
        <v>0</v>
      </c>
      <c r="I10" s="22">
        <v>0.33634061271571725</v>
      </c>
    </row>
    <row r="11" spans="1:9" ht="14.4" x14ac:dyDescent="0.3">
      <c r="A11" s="7">
        <v>9</v>
      </c>
      <c r="B11" s="8">
        <f t="shared" ca="1" si="0"/>
        <v>18</v>
      </c>
      <c r="D11" s="18">
        <v>9</v>
      </c>
      <c r="E11" s="8">
        <v>27</v>
      </c>
      <c r="G11" s="29" t="s">
        <v>15</v>
      </c>
      <c r="H11" s="22">
        <v>18</v>
      </c>
      <c r="I11" s="22">
        <v>50</v>
      </c>
    </row>
    <row r="12" spans="1:9" ht="14.4" x14ac:dyDescent="0.3">
      <c r="A12" s="7">
        <v>10</v>
      </c>
      <c r="B12" s="8">
        <f t="shared" ca="1" si="0"/>
        <v>30</v>
      </c>
      <c r="D12" s="7">
        <v>10</v>
      </c>
      <c r="E12" s="8">
        <v>20</v>
      </c>
      <c r="G12" s="29" t="s">
        <v>16</v>
      </c>
      <c r="H12" s="22">
        <v>2</v>
      </c>
      <c r="I12" s="22">
        <v>4</v>
      </c>
    </row>
    <row r="13" spans="1:9" ht="14.4" x14ac:dyDescent="0.3">
      <c r="A13" s="7">
        <v>11</v>
      </c>
      <c r="B13" s="8">
        <f t="shared" ca="1" si="0"/>
        <v>23</v>
      </c>
      <c r="D13" s="7">
        <v>11</v>
      </c>
      <c r="E13" s="8">
        <v>32</v>
      </c>
      <c r="G13" s="29" t="s">
        <v>17</v>
      </c>
      <c r="H13" s="22">
        <v>20</v>
      </c>
      <c r="I13" s="22">
        <v>54</v>
      </c>
    </row>
    <row r="14" spans="1:9" ht="14.4" x14ac:dyDescent="0.3">
      <c r="A14" s="7">
        <v>12</v>
      </c>
      <c r="B14" s="8">
        <f t="shared" ca="1" si="0"/>
        <v>36</v>
      </c>
      <c r="D14" s="7">
        <v>12</v>
      </c>
      <c r="E14" s="8">
        <v>23</v>
      </c>
      <c r="G14" s="29" t="s">
        <v>18</v>
      </c>
      <c r="H14" s="22">
        <v>209</v>
      </c>
      <c r="I14" s="22">
        <v>482</v>
      </c>
    </row>
    <row r="15" spans="1:9" ht="14.4" x14ac:dyDescent="0.3">
      <c r="A15" s="7">
        <v>13</v>
      </c>
      <c r="B15" s="8">
        <f t="shared" ca="1" si="0"/>
        <v>27</v>
      </c>
      <c r="D15" s="7">
        <v>13</v>
      </c>
      <c r="E15" s="8">
        <v>26</v>
      </c>
      <c r="G15" s="29" t="s">
        <v>19</v>
      </c>
      <c r="H15" s="22">
        <v>19</v>
      </c>
      <c r="I15" s="22">
        <v>19</v>
      </c>
    </row>
    <row r="16" spans="1:9" ht="14.4" x14ac:dyDescent="0.3">
      <c r="A16" s="7">
        <v>14</v>
      </c>
      <c r="B16" s="8">
        <f t="shared" ca="1" si="0"/>
        <v>27</v>
      </c>
      <c r="D16" s="7">
        <v>14</v>
      </c>
      <c r="E16" s="8">
        <v>27</v>
      </c>
      <c r="G16" s="29" t="s">
        <v>20</v>
      </c>
      <c r="H16" s="22">
        <v>20</v>
      </c>
      <c r="I16" s="22">
        <v>54</v>
      </c>
    </row>
    <row r="17" spans="1:9" ht="14.4" x14ac:dyDescent="0.3">
      <c r="A17" s="7">
        <v>15</v>
      </c>
      <c r="B17" s="8">
        <f t="shared" ca="1" si="0"/>
        <v>46</v>
      </c>
      <c r="D17" s="7">
        <v>15</v>
      </c>
      <c r="E17" s="8">
        <v>30</v>
      </c>
      <c r="G17" s="29" t="s">
        <v>21</v>
      </c>
      <c r="H17" s="22">
        <v>2</v>
      </c>
      <c r="I17" s="22">
        <v>4</v>
      </c>
    </row>
    <row r="18" spans="1:9" ht="16.5" customHeight="1" x14ac:dyDescent="0.3">
      <c r="A18" s="7">
        <v>16</v>
      </c>
      <c r="B18" s="8">
        <f t="shared" ca="1" si="0"/>
        <v>33</v>
      </c>
      <c r="D18" s="7">
        <v>16</v>
      </c>
      <c r="E18" s="8">
        <v>48</v>
      </c>
      <c r="G18" s="29" t="s">
        <v>22</v>
      </c>
      <c r="H18" s="22">
        <v>2.712278691177882</v>
      </c>
      <c r="I18" s="22">
        <v>6.678980953557847</v>
      </c>
    </row>
    <row r="19" spans="1:9" ht="14.4" x14ac:dyDescent="0.3">
      <c r="A19" s="7">
        <v>17</v>
      </c>
      <c r="B19" s="8">
        <f t="shared" ca="1" si="0"/>
        <v>50</v>
      </c>
      <c r="D19" s="7">
        <v>17</v>
      </c>
      <c r="E19" s="8">
        <v>34</v>
      </c>
    </row>
    <row r="20" spans="1:9" ht="14.4" x14ac:dyDescent="0.3">
      <c r="A20" s="7">
        <v>18</v>
      </c>
      <c r="B20" s="8">
        <f t="shared" ca="1" si="0"/>
        <v>54</v>
      </c>
      <c r="D20" s="7">
        <v>18</v>
      </c>
      <c r="E20" s="8">
        <v>54</v>
      </c>
      <c r="G20" s="29" t="s">
        <v>23</v>
      </c>
      <c r="H20" s="30" t="s">
        <v>55</v>
      </c>
      <c r="I20" s="30" t="s">
        <v>56</v>
      </c>
    </row>
    <row r="21" spans="1:9" ht="15.75" customHeight="1" x14ac:dyDescent="0.3">
      <c r="A21" s="7">
        <v>19</v>
      </c>
      <c r="B21" s="8">
        <f t="shared" ca="1" si="0"/>
        <v>58</v>
      </c>
      <c r="D21" s="7">
        <v>19</v>
      </c>
      <c r="E21" s="8">
        <v>38</v>
      </c>
      <c r="G21" s="22" t="s">
        <v>55</v>
      </c>
      <c r="H21" s="22">
        <v>1</v>
      </c>
      <c r="I21" s="22"/>
    </row>
    <row r="22" spans="1:9" ht="15.75" customHeight="1" x14ac:dyDescent="0.3">
      <c r="A22" s="7">
        <v>20</v>
      </c>
      <c r="B22" s="8">
        <f t="shared" ca="1" si="0"/>
        <v>61</v>
      </c>
      <c r="D22" s="7">
        <v>20</v>
      </c>
      <c r="E22" s="8">
        <v>41</v>
      </c>
      <c r="G22" s="22" t="s">
        <v>56</v>
      </c>
      <c r="H22" s="22">
        <v>0.9105003249637228</v>
      </c>
      <c r="I22" s="22">
        <v>1</v>
      </c>
    </row>
    <row r="23" spans="1:9" ht="15.75" customHeight="1" x14ac:dyDescent="0.3"/>
    <row r="24" spans="1:9" ht="15.75" customHeight="1" x14ac:dyDescent="0.3"/>
    <row r="25" spans="1:9" ht="15.75" customHeight="1" x14ac:dyDescent="0.3"/>
    <row r="26" spans="1:9" ht="15.75" customHeight="1" x14ac:dyDescent="0.3"/>
    <row r="27" spans="1:9" ht="15.75" customHeight="1" x14ac:dyDescent="0.3">
      <c r="C27" s="19"/>
    </row>
    <row r="28" spans="1:9" ht="15.75" customHeight="1" x14ac:dyDescent="0.3"/>
    <row r="29" spans="1:9" ht="15.75" customHeight="1" x14ac:dyDescent="0.3"/>
    <row r="30" spans="1:9" ht="15.75" customHeight="1" x14ac:dyDescent="0.3"/>
    <row r="31" spans="1:9" ht="15.75" customHeight="1" x14ac:dyDescent="0.3"/>
    <row r="32" spans="1:9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">
    <mergeCell ref="A2:B2"/>
    <mergeCell ref="D2:E2"/>
    <mergeCell ref="G2:I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15" workbookViewId="0">
      <selection activeCell="B17" sqref="B17"/>
    </sheetView>
  </sheetViews>
  <sheetFormatPr defaultColWidth="14.44140625" defaultRowHeight="15" customHeight="1" x14ac:dyDescent="0.3"/>
  <cols>
    <col min="1" max="1" width="19.88671875" customWidth="1"/>
    <col min="2" max="2" width="14.88671875" customWidth="1"/>
    <col min="3" max="3" width="11.5546875" customWidth="1"/>
    <col min="4" max="4" width="15.44140625" customWidth="1"/>
    <col min="5" max="26" width="8.6640625" customWidth="1"/>
  </cols>
  <sheetData>
    <row r="1" spans="1:9" ht="14.4" x14ac:dyDescent="0.3">
      <c r="A1" s="3" t="s">
        <v>24</v>
      </c>
    </row>
    <row r="3" spans="1:9" ht="14.4" x14ac:dyDescent="0.3">
      <c r="A3" s="27" t="s">
        <v>25</v>
      </c>
      <c r="B3" s="28"/>
    </row>
    <row r="4" spans="1:9" ht="14.4" x14ac:dyDescent="0.3">
      <c r="A4" s="10" t="s">
        <v>26</v>
      </c>
      <c r="B4" s="16">
        <v>0.91050032496372291</v>
      </c>
    </row>
    <row r="5" spans="1:9" ht="14.4" x14ac:dyDescent="0.3">
      <c r="A5" s="10" t="s">
        <v>27</v>
      </c>
      <c r="B5" s="16">
        <v>0.82901084175904505</v>
      </c>
    </row>
    <row r="6" spans="1:9" ht="14.4" x14ac:dyDescent="0.3">
      <c r="A6" s="10" t="s">
        <v>28</v>
      </c>
      <c r="B6" s="16">
        <v>0.81895265598016531</v>
      </c>
    </row>
    <row r="7" spans="1:9" ht="14.4" x14ac:dyDescent="0.3">
      <c r="A7" s="10" t="s">
        <v>9</v>
      </c>
      <c r="B7" s="16">
        <v>5.8962127740948578</v>
      </c>
    </row>
    <row r="8" spans="1:9" ht="14.4" x14ac:dyDescent="0.3">
      <c r="A8" s="11" t="s">
        <v>29</v>
      </c>
      <c r="B8" s="17">
        <v>19</v>
      </c>
    </row>
    <row r="10" spans="1:9" ht="14.4" x14ac:dyDescent="0.3">
      <c r="A10" s="3" t="s">
        <v>30</v>
      </c>
    </row>
    <row r="11" spans="1:9" ht="14.4" x14ac:dyDescent="0.3">
      <c r="A11" s="9"/>
      <c r="B11" s="9" t="s">
        <v>31</v>
      </c>
      <c r="C11" s="9" t="s">
        <v>32</v>
      </c>
      <c r="D11" s="9" t="s">
        <v>33</v>
      </c>
      <c r="E11" s="9" t="s">
        <v>34</v>
      </c>
      <c r="F11" s="9" t="s">
        <v>35</v>
      </c>
    </row>
    <row r="12" spans="1:9" ht="14.4" x14ac:dyDescent="0.3">
      <c r="A12" s="10" t="s">
        <v>36</v>
      </c>
      <c r="B12" s="16">
        <v>1</v>
      </c>
      <c r="C12" s="16">
        <v>2865.4105263157899</v>
      </c>
      <c r="D12" s="16">
        <v>2865.4105263157899</v>
      </c>
      <c r="E12" s="16">
        <v>82.421508210736306</v>
      </c>
      <c r="F12" s="16">
        <v>6.2615162300250681E-8</v>
      </c>
    </row>
    <row r="13" spans="1:9" ht="14.4" x14ac:dyDescent="0.3">
      <c r="A13" s="10" t="s">
        <v>37</v>
      </c>
      <c r="B13" s="16">
        <v>17</v>
      </c>
      <c r="C13" s="16">
        <v>591.01052631578955</v>
      </c>
      <c r="D13" s="16">
        <v>34.765325077399382</v>
      </c>
      <c r="E13" s="16"/>
      <c r="F13" s="16"/>
    </row>
    <row r="14" spans="1:9" ht="14.4" x14ac:dyDescent="0.3">
      <c r="A14" s="11" t="s">
        <v>38</v>
      </c>
      <c r="B14" s="17">
        <v>18</v>
      </c>
      <c r="C14" s="17">
        <v>3456.4210526315792</v>
      </c>
      <c r="D14" s="17"/>
      <c r="E14" s="17"/>
      <c r="F14" s="17"/>
    </row>
    <row r="16" spans="1:9" ht="14.4" x14ac:dyDescent="0.3">
      <c r="A16" s="9"/>
      <c r="B16" s="9" t="s">
        <v>39</v>
      </c>
      <c r="C16" s="9" t="s">
        <v>9</v>
      </c>
      <c r="D16" s="9" t="s">
        <v>40</v>
      </c>
      <c r="E16" s="9" t="s">
        <v>41</v>
      </c>
      <c r="F16" s="9" t="s">
        <v>42</v>
      </c>
      <c r="G16" s="9" t="s">
        <v>43</v>
      </c>
      <c r="H16" s="9" t="s">
        <v>44</v>
      </c>
      <c r="I16" s="9" t="s">
        <v>45</v>
      </c>
    </row>
    <row r="17" spans="1:26" ht="14.4" x14ac:dyDescent="0.3">
      <c r="A17" s="10" t="s">
        <v>46</v>
      </c>
      <c r="B17" s="16">
        <v>0.70526315789473415</v>
      </c>
      <c r="C17" s="16">
        <v>3.0347588957925082</v>
      </c>
      <c r="D17" s="16">
        <v>0.23239512004480314</v>
      </c>
      <c r="E17" s="16">
        <v>0.81900584405708821</v>
      </c>
      <c r="F17" s="16">
        <v>-5.6975184354165354</v>
      </c>
      <c r="G17" s="16">
        <v>7.1080447512060037</v>
      </c>
      <c r="H17" s="16">
        <v>-5.6975184354165354</v>
      </c>
      <c r="I17" s="16">
        <v>7.1080447512060037</v>
      </c>
    </row>
    <row r="18" spans="1:26" ht="14.4" x14ac:dyDescent="0.3">
      <c r="A18" s="11" t="s">
        <v>5</v>
      </c>
      <c r="B18" s="17">
        <v>2.242105263157895</v>
      </c>
      <c r="C18" s="17">
        <v>0.24696517645490512</v>
      </c>
      <c r="D18" s="17">
        <v>9.078629203284839</v>
      </c>
      <c r="E18" s="17">
        <v>6.2615162300250681E-8</v>
      </c>
      <c r="F18" s="17">
        <v>1.7210542866909821</v>
      </c>
      <c r="G18" s="17">
        <v>2.7631562396248079</v>
      </c>
      <c r="H18" s="17">
        <v>1.7210542866909821</v>
      </c>
      <c r="I18" s="17">
        <v>2.7631562396248079</v>
      </c>
    </row>
    <row r="21" spans="1:26" ht="15.75" customHeight="1" x14ac:dyDescent="0.3"/>
    <row r="22" spans="1:26" ht="15.75" customHeight="1" x14ac:dyDescent="0.3">
      <c r="A22" s="3" t="s">
        <v>47</v>
      </c>
    </row>
    <row r="23" spans="1:26" ht="15.75" customHeight="1" x14ac:dyDescent="0.3"/>
    <row r="24" spans="1:26" ht="15.75" customHeight="1" x14ac:dyDescent="0.3">
      <c r="A24" s="12" t="s">
        <v>48</v>
      </c>
      <c r="B24" s="12" t="s">
        <v>49</v>
      </c>
      <c r="C24" s="12" t="s">
        <v>50</v>
      </c>
      <c r="D24" s="12" t="s">
        <v>51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3">
      <c r="A25" s="10">
        <v>1</v>
      </c>
      <c r="B25" s="16">
        <v>5.1894736842105242</v>
      </c>
      <c r="C25" s="16">
        <v>-1.1894736842105242</v>
      </c>
      <c r="D25" s="16">
        <v>-0.2075838119030578</v>
      </c>
    </row>
    <row r="26" spans="1:26" ht="15.75" customHeight="1" x14ac:dyDescent="0.3">
      <c r="A26" s="10">
        <v>2</v>
      </c>
      <c r="B26" s="16">
        <v>7.4315789473684193</v>
      </c>
      <c r="C26" s="16">
        <v>-2.4315789473684193</v>
      </c>
      <c r="D26" s="16">
        <v>-0.42435274822660529</v>
      </c>
    </row>
    <row r="27" spans="1:26" ht="15.75" customHeight="1" x14ac:dyDescent="0.3">
      <c r="A27" s="10">
        <v>3</v>
      </c>
      <c r="B27" s="16">
        <v>9.6736842105263143</v>
      </c>
      <c r="C27" s="16">
        <v>-1.6736842105263143</v>
      </c>
      <c r="D27" s="16">
        <v>-0.29208695657155948</v>
      </c>
    </row>
    <row r="28" spans="1:26" ht="15.75" customHeight="1" x14ac:dyDescent="0.3">
      <c r="A28" s="10">
        <v>4</v>
      </c>
      <c r="B28" s="16">
        <v>11.91578947368421</v>
      </c>
      <c r="C28" s="16">
        <v>3.0842105263157897</v>
      </c>
      <c r="D28" s="16">
        <v>0.53824829104067295</v>
      </c>
    </row>
    <row r="29" spans="1:26" ht="15.75" customHeight="1" x14ac:dyDescent="0.3">
      <c r="A29" s="10">
        <v>5</v>
      </c>
      <c r="B29" s="16">
        <v>14.157894736842104</v>
      </c>
      <c r="C29" s="16">
        <v>-1.1578947368421044</v>
      </c>
      <c r="D29" s="16">
        <v>-0.20207273725076444</v>
      </c>
    </row>
    <row r="30" spans="1:26" ht="15.75" customHeight="1" x14ac:dyDescent="0.3">
      <c r="A30" s="10">
        <v>6</v>
      </c>
      <c r="B30" s="16">
        <v>16.399999999999999</v>
      </c>
      <c r="C30" s="16">
        <v>4.6000000000000014</v>
      </c>
      <c r="D30" s="16">
        <v>0.80277987435076503</v>
      </c>
    </row>
    <row r="31" spans="1:26" ht="15.75" customHeight="1" x14ac:dyDescent="0.3">
      <c r="A31" s="10">
        <v>7</v>
      </c>
      <c r="B31" s="16">
        <v>18.642105263157895</v>
      </c>
      <c r="C31" s="16">
        <v>-2.6421052631578945</v>
      </c>
      <c r="D31" s="16">
        <v>-0.46109324590856277</v>
      </c>
    </row>
    <row r="32" spans="1:26" ht="15.75" customHeight="1" x14ac:dyDescent="0.3">
      <c r="A32" s="10">
        <v>8</v>
      </c>
      <c r="B32" s="16">
        <v>20.88421052631579</v>
      </c>
      <c r="C32" s="16">
        <v>6.1157894736842096</v>
      </c>
      <c r="D32" s="16">
        <v>1.0673114576608564</v>
      </c>
    </row>
    <row r="33" spans="1:4" ht="15.75" customHeight="1" x14ac:dyDescent="0.3">
      <c r="A33" s="10">
        <v>9</v>
      </c>
      <c r="B33" s="16">
        <v>23.126315789473686</v>
      </c>
      <c r="C33" s="16">
        <v>-3.1263157894736864</v>
      </c>
      <c r="D33" s="16">
        <v>-0.54559639057706477</v>
      </c>
    </row>
    <row r="34" spans="1:4" ht="15.75" customHeight="1" x14ac:dyDescent="0.3">
      <c r="A34" s="10">
        <v>10</v>
      </c>
      <c r="B34" s="16">
        <v>25.368421052631579</v>
      </c>
      <c r="C34" s="16">
        <v>6.6315789473684212</v>
      </c>
      <c r="D34" s="16">
        <v>1.1573256769816518</v>
      </c>
    </row>
    <row r="35" spans="1:4" ht="15.75" customHeight="1" x14ac:dyDescent="0.3">
      <c r="A35" s="10">
        <v>11</v>
      </c>
      <c r="B35" s="16">
        <v>27.610526315789475</v>
      </c>
      <c r="C35" s="16">
        <v>-4.6105263157894747</v>
      </c>
      <c r="D35" s="16">
        <v>-0.80461689923486279</v>
      </c>
    </row>
    <row r="36" spans="1:4" ht="15.75" customHeight="1" x14ac:dyDescent="0.3">
      <c r="A36" s="10">
        <v>12</v>
      </c>
      <c r="B36" s="16">
        <v>29.852631578947371</v>
      </c>
      <c r="C36" s="16">
        <v>-3.8526315789473706</v>
      </c>
      <c r="D36" s="16">
        <v>-0.67235110757981709</v>
      </c>
    </row>
    <row r="37" spans="1:4" ht="15.75" customHeight="1" x14ac:dyDescent="0.3">
      <c r="A37" s="10">
        <v>13</v>
      </c>
      <c r="B37" s="16">
        <v>32.094736842105263</v>
      </c>
      <c r="C37" s="16">
        <v>-5.094736842105263</v>
      </c>
      <c r="D37" s="16">
        <v>-0.88912004390336408</v>
      </c>
    </row>
    <row r="38" spans="1:4" ht="15.75" customHeight="1" x14ac:dyDescent="0.3">
      <c r="A38" s="10">
        <v>14</v>
      </c>
      <c r="B38" s="16">
        <v>34.336842105263159</v>
      </c>
      <c r="C38" s="16">
        <v>-4.3368421052631589</v>
      </c>
      <c r="D38" s="16">
        <v>-0.75685425224831848</v>
      </c>
    </row>
    <row r="39" spans="1:4" ht="15.75" customHeight="1" x14ac:dyDescent="0.3">
      <c r="A39" s="10">
        <v>15</v>
      </c>
      <c r="B39" s="16">
        <v>36.578947368421055</v>
      </c>
      <c r="C39" s="16">
        <v>11.421052631578945</v>
      </c>
      <c r="D39" s="16">
        <v>1.9931719992461776</v>
      </c>
    </row>
    <row r="40" spans="1:4" ht="15.75" customHeight="1" x14ac:dyDescent="0.3">
      <c r="A40" s="10">
        <v>16</v>
      </c>
      <c r="B40" s="16">
        <v>38.821052631578951</v>
      </c>
      <c r="C40" s="16">
        <v>-4.8210526315789508</v>
      </c>
      <c r="D40" s="16">
        <v>-0.84135739691682043</v>
      </c>
    </row>
    <row r="41" spans="1:4" ht="15.75" customHeight="1" x14ac:dyDescent="0.3">
      <c r="A41" s="10">
        <v>17</v>
      </c>
      <c r="B41" s="16">
        <v>41.063157894736847</v>
      </c>
      <c r="C41" s="16">
        <v>12.936842105263153</v>
      </c>
      <c r="D41" s="16">
        <v>2.2577035825562688</v>
      </c>
    </row>
    <row r="42" spans="1:4" ht="15.75" customHeight="1" x14ac:dyDescent="0.3">
      <c r="A42" s="10">
        <v>18</v>
      </c>
      <c r="B42" s="16">
        <v>43.305263157894743</v>
      </c>
      <c r="C42" s="16">
        <v>-5.3052631578947427</v>
      </c>
      <c r="D42" s="16">
        <v>-0.92586054158532238</v>
      </c>
    </row>
    <row r="43" spans="1:4" ht="15.75" customHeight="1" x14ac:dyDescent="0.3">
      <c r="A43" s="11">
        <v>19</v>
      </c>
      <c r="B43" s="17">
        <v>45.547368421052639</v>
      </c>
      <c r="C43" s="17">
        <v>-4.5473684210526386</v>
      </c>
      <c r="D43" s="17">
        <v>-0.79359474993027668</v>
      </c>
    </row>
    <row r="44" spans="1:4" ht="15.75" customHeight="1" x14ac:dyDescent="0.3"/>
    <row r="45" spans="1:4" ht="15.75" customHeight="1" x14ac:dyDescent="0.3"/>
    <row r="46" spans="1:4" ht="15.75" customHeight="1" x14ac:dyDescent="0.3"/>
    <row r="47" spans="1:4" ht="15.75" customHeight="1" x14ac:dyDescent="0.3"/>
    <row r="48" spans="1:4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A3:B3"/>
  </mergeCells>
  <conditionalFormatting sqref="C25:C4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G3" sqref="G3"/>
    </sheetView>
  </sheetViews>
  <sheetFormatPr defaultColWidth="14.44140625" defaultRowHeight="15" customHeight="1" x14ac:dyDescent="0.3"/>
  <cols>
    <col min="1" max="3" width="8.6640625" customWidth="1"/>
    <col min="4" max="5" width="14.33203125" bestFit="1" customWidth="1"/>
    <col min="6" max="26" width="8.6640625" customWidth="1"/>
  </cols>
  <sheetData>
    <row r="1" spans="1:5" ht="14.4" x14ac:dyDescent="0.3">
      <c r="A1" s="3" t="s">
        <v>52</v>
      </c>
    </row>
    <row r="2" spans="1:5" ht="14.4" x14ac:dyDescent="0.3">
      <c r="A2" s="5" t="s">
        <v>5</v>
      </c>
      <c r="B2" s="5" t="s">
        <v>6</v>
      </c>
      <c r="D2" s="21" t="s">
        <v>57</v>
      </c>
      <c r="E2" s="21" t="s">
        <v>58</v>
      </c>
    </row>
    <row r="3" spans="1:5" ht="14.4" x14ac:dyDescent="0.3">
      <c r="A3" s="7">
        <v>2</v>
      </c>
      <c r="B3" s="8">
        <f>A3*$D$3+$E$3</f>
        <v>5.1894736842105242</v>
      </c>
      <c r="D3" s="22">
        <v>2.242105263157895</v>
      </c>
      <c r="E3" s="22">
        <v>0.70526315789473415</v>
      </c>
    </row>
    <row r="4" spans="1:5" ht="14.4" x14ac:dyDescent="0.3">
      <c r="A4" s="7">
        <v>3</v>
      </c>
      <c r="B4" s="8">
        <f t="shared" ref="B4:B26" si="0">A4*$D$3+$E$3</f>
        <v>7.4315789473684193</v>
      </c>
    </row>
    <row r="5" spans="1:5" ht="14.4" x14ac:dyDescent="0.3">
      <c r="A5" s="7">
        <v>4</v>
      </c>
      <c r="B5" s="8">
        <f t="shared" si="0"/>
        <v>9.6736842105263143</v>
      </c>
    </row>
    <row r="6" spans="1:5" ht="14.4" x14ac:dyDescent="0.3">
      <c r="A6" s="7">
        <v>5</v>
      </c>
      <c r="B6" s="8">
        <f t="shared" si="0"/>
        <v>11.91578947368421</v>
      </c>
    </row>
    <row r="7" spans="1:5" ht="14.4" x14ac:dyDescent="0.3">
      <c r="A7" s="7">
        <v>6</v>
      </c>
      <c r="B7" s="8">
        <f t="shared" si="0"/>
        <v>14.157894736842104</v>
      </c>
    </row>
    <row r="8" spans="1:5" ht="14.4" x14ac:dyDescent="0.3">
      <c r="A8" s="7">
        <v>7</v>
      </c>
      <c r="B8" s="8">
        <f t="shared" si="0"/>
        <v>16.399999999999999</v>
      </c>
    </row>
    <row r="9" spans="1:5" ht="14.4" x14ac:dyDescent="0.3">
      <c r="A9" s="7">
        <v>8</v>
      </c>
      <c r="B9" s="8">
        <f t="shared" si="0"/>
        <v>18.642105263157895</v>
      </c>
    </row>
    <row r="10" spans="1:5" ht="14.4" x14ac:dyDescent="0.3">
      <c r="A10" s="7">
        <v>9</v>
      </c>
      <c r="B10" s="8">
        <f t="shared" si="0"/>
        <v>20.88421052631579</v>
      </c>
    </row>
    <row r="11" spans="1:5" ht="14.4" x14ac:dyDescent="0.3">
      <c r="A11" s="7">
        <v>10</v>
      </c>
      <c r="B11" s="8">
        <f t="shared" si="0"/>
        <v>23.126315789473686</v>
      </c>
    </row>
    <row r="12" spans="1:5" ht="14.4" x14ac:dyDescent="0.3">
      <c r="A12" s="7">
        <v>11</v>
      </c>
      <c r="B12" s="8">
        <f t="shared" si="0"/>
        <v>25.368421052631579</v>
      </c>
    </row>
    <row r="13" spans="1:5" ht="14.4" x14ac:dyDescent="0.3">
      <c r="A13" s="7">
        <v>12</v>
      </c>
      <c r="B13" s="8">
        <f t="shared" si="0"/>
        <v>27.610526315789475</v>
      </c>
    </row>
    <row r="14" spans="1:5" ht="14.4" x14ac:dyDescent="0.3">
      <c r="A14" s="7">
        <v>13</v>
      </c>
      <c r="B14" s="8">
        <f t="shared" si="0"/>
        <v>29.852631578947371</v>
      </c>
    </row>
    <row r="15" spans="1:5" ht="14.4" x14ac:dyDescent="0.3">
      <c r="A15" s="7">
        <v>14</v>
      </c>
      <c r="B15" s="8">
        <f t="shared" si="0"/>
        <v>32.094736842105263</v>
      </c>
    </row>
    <row r="16" spans="1:5" ht="14.4" x14ac:dyDescent="0.3">
      <c r="A16" s="7">
        <v>15</v>
      </c>
      <c r="B16" s="8">
        <f t="shared" si="0"/>
        <v>34.336842105263159</v>
      </c>
    </row>
    <row r="17" spans="1:2" ht="14.4" x14ac:dyDescent="0.3">
      <c r="A17" s="7">
        <v>16</v>
      </c>
      <c r="B17" s="8">
        <f t="shared" si="0"/>
        <v>36.578947368421055</v>
      </c>
    </row>
    <row r="18" spans="1:2" ht="14.4" x14ac:dyDescent="0.3">
      <c r="A18" s="7">
        <v>17</v>
      </c>
      <c r="B18" s="8">
        <f t="shared" si="0"/>
        <v>38.821052631578951</v>
      </c>
    </row>
    <row r="19" spans="1:2" ht="14.4" x14ac:dyDescent="0.3">
      <c r="A19" s="7">
        <v>18</v>
      </c>
      <c r="B19" s="8">
        <f t="shared" si="0"/>
        <v>41.063157894736847</v>
      </c>
    </row>
    <row r="20" spans="1:2" ht="14.4" x14ac:dyDescent="0.3">
      <c r="A20" s="7">
        <v>19</v>
      </c>
      <c r="B20" s="8">
        <f t="shared" si="0"/>
        <v>43.305263157894743</v>
      </c>
    </row>
    <row r="21" spans="1:2" ht="15.75" customHeight="1" x14ac:dyDescent="0.3">
      <c r="A21" s="7">
        <v>20</v>
      </c>
      <c r="B21" s="8">
        <f t="shared" si="0"/>
        <v>45.547368421052639</v>
      </c>
    </row>
    <row r="22" spans="1:2" ht="15.75" customHeight="1" x14ac:dyDescent="0.3">
      <c r="A22" s="14">
        <v>21</v>
      </c>
      <c r="B22" s="15">
        <f t="shared" si="0"/>
        <v>47.789473684210527</v>
      </c>
    </row>
    <row r="23" spans="1:2" ht="15.75" customHeight="1" x14ac:dyDescent="0.3">
      <c r="A23" s="14">
        <v>22</v>
      </c>
      <c r="B23" s="15">
        <f t="shared" si="0"/>
        <v>50.031578947368423</v>
      </c>
    </row>
    <row r="24" spans="1:2" ht="15.75" customHeight="1" x14ac:dyDescent="0.3">
      <c r="A24" s="14">
        <v>23</v>
      </c>
      <c r="B24" s="15">
        <f t="shared" si="0"/>
        <v>52.273684210526319</v>
      </c>
    </row>
    <row r="25" spans="1:2" ht="15.75" customHeight="1" x14ac:dyDescent="0.3">
      <c r="A25" s="14">
        <v>24</v>
      </c>
      <c r="B25" s="15">
        <f t="shared" si="0"/>
        <v>54.515789473684215</v>
      </c>
    </row>
    <row r="26" spans="1:2" ht="15.75" customHeight="1" x14ac:dyDescent="0.3">
      <c r="A26" s="14">
        <v>25</v>
      </c>
      <c r="B26" s="15">
        <f t="shared" si="0"/>
        <v>56.757894736842111</v>
      </c>
    </row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</vt:lpstr>
      <vt:lpstr>Регрессия</vt:lpstr>
      <vt:lpstr>Прогноз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mikhail zhilin</cp:lastModifiedBy>
  <dcterms:modified xsi:type="dcterms:W3CDTF">2024-10-26T12:16:51Z</dcterms:modified>
</cp:coreProperties>
</file>