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son\Documents\GitHub\assets\GRU-PRF\"/>
    </mc:Choice>
  </mc:AlternateContent>
  <xr:revisionPtr revIDLastSave="0" documentId="8_{23BA5FB0-14ED-4FB7-860E-BC46D0789028}" xr6:coauthVersionLast="43" xr6:coauthVersionMax="43" xr10:uidLastSave="{00000000-0000-0000-0000-000000000000}"/>
  <bookViews>
    <workbookView xWindow="-120" yWindow="-120" windowWidth="29040" windowHeight="15720" xr2:uid="{413F927C-386C-40FA-A8CA-7E7972151CD3}"/>
  </bookViews>
  <sheets>
    <sheet name="INFO" sheetId="1" r:id="rId1"/>
    <sheet name="DAD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K3" i="1"/>
  <c r="L3" i="1"/>
  <c r="D4" i="1"/>
  <c r="K4" i="1"/>
  <c r="L4" i="1"/>
  <c r="D5" i="1"/>
  <c r="K5" i="1"/>
  <c r="L5" i="1"/>
  <c r="D6" i="1"/>
  <c r="K6" i="1"/>
  <c r="L6" i="1"/>
  <c r="D7" i="1"/>
  <c r="K7" i="1"/>
  <c r="L7" i="1"/>
  <c r="D8" i="1"/>
  <c r="K8" i="1"/>
  <c r="L8" i="1"/>
  <c r="D9" i="1"/>
  <c r="K9" i="1"/>
  <c r="L9" i="1"/>
  <c r="D10" i="1"/>
  <c r="K10" i="1"/>
  <c r="L10" i="1"/>
  <c r="D11" i="1"/>
  <c r="K11" i="1"/>
  <c r="L11" i="1"/>
  <c r="D12" i="1"/>
  <c r="K12" i="1"/>
  <c r="L12" i="1"/>
  <c r="D13" i="1"/>
  <c r="K13" i="1"/>
  <c r="L13" i="1"/>
  <c r="D14" i="1"/>
  <c r="K14" i="1"/>
  <c r="L14" i="1"/>
  <c r="D15" i="1"/>
  <c r="K15" i="1"/>
  <c r="L15" i="1"/>
  <c r="D16" i="1"/>
  <c r="K16" i="1"/>
  <c r="L16" i="1"/>
  <c r="D17" i="1"/>
  <c r="K17" i="1"/>
  <c r="L17" i="1"/>
  <c r="D18" i="1"/>
  <c r="K18" i="1"/>
  <c r="L18" i="1"/>
  <c r="D19" i="1"/>
  <c r="K19" i="1"/>
  <c r="L19" i="1"/>
  <c r="D20" i="1"/>
  <c r="K20" i="1"/>
  <c r="L20" i="1"/>
  <c r="D21" i="1"/>
  <c r="K21" i="1"/>
  <c r="L21" i="1"/>
  <c r="D22" i="1"/>
  <c r="K22" i="1"/>
  <c r="L22" i="1"/>
  <c r="D23" i="1"/>
  <c r="K23" i="1"/>
  <c r="L23" i="1"/>
  <c r="D24" i="1"/>
  <c r="K24" i="1"/>
  <c r="L24" i="1"/>
  <c r="D25" i="1"/>
  <c r="K25" i="1"/>
  <c r="L25" i="1"/>
  <c r="D26" i="1"/>
  <c r="K26" i="1"/>
  <c r="L26" i="1"/>
  <c r="D27" i="1"/>
  <c r="K27" i="1"/>
  <c r="L27" i="1"/>
  <c r="D28" i="1"/>
  <c r="K28" i="1"/>
  <c r="L28" i="1"/>
  <c r="D29" i="1"/>
  <c r="K29" i="1"/>
  <c r="L29" i="1"/>
  <c r="D30" i="1"/>
  <c r="K30" i="1"/>
  <c r="L30" i="1"/>
  <c r="D31" i="1"/>
  <c r="K31" i="1"/>
  <c r="L31" i="1"/>
  <c r="D32" i="1"/>
  <c r="K32" i="1"/>
  <c r="L32" i="1"/>
  <c r="D33" i="1"/>
  <c r="K33" i="1"/>
  <c r="L33" i="1"/>
  <c r="D34" i="1"/>
  <c r="K34" i="1"/>
  <c r="L34" i="1"/>
  <c r="D35" i="1"/>
  <c r="K35" i="1"/>
  <c r="L35" i="1"/>
  <c r="D36" i="1"/>
  <c r="K36" i="1"/>
  <c r="L36" i="1"/>
  <c r="D37" i="1"/>
  <c r="K37" i="1"/>
  <c r="L37" i="1"/>
  <c r="D38" i="1"/>
  <c r="K38" i="1"/>
  <c r="L38" i="1"/>
  <c r="D39" i="1"/>
  <c r="K39" i="1"/>
  <c r="L39" i="1"/>
  <c r="D40" i="1"/>
  <c r="K40" i="1"/>
  <c r="L40" i="1"/>
  <c r="D41" i="1"/>
  <c r="K41" i="1"/>
  <c r="L41" i="1"/>
  <c r="D42" i="1"/>
  <c r="K42" i="1"/>
  <c r="L42" i="1"/>
  <c r="D43" i="1"/>
  <c r="K43" i="1"/>
  <c r="L43" i="1"/>
  <c r="D44" i="1"/>
  <c r="K44" i="1"/>
  <c r="L44" i="1"/>
  <c r="D45" i="1"/>
  <c r="K45" i="1"/>
  <c r="L45" i="1"/>
  <c r="D46" i="1"/>
  <c r="K46" i="1"/>
  <c r="L46" i="1"/>
  <c r="D47" i="1"/>
  <c r="K47" i="1"/>
  <c r="L47" i="1"/>
  <c r="D48" i="1"/>
  <c r="K48" i="1"/>
  <c r="L48" i="1"/>
  <c r="D49" i="1"/>
  <c r="K49" i="1"/>
  <c r="L49" i="1"/>
  <c r="D50" i="1"/>
  <c r="K50" i="1"/>
  <c r="L50" i="1"/>
  <c r="D51" i="1"/>
  <c r="K51" i="1"/>
  <c r="L51" i="1"/>
  <c r="D52" i="1"/>
  <c r="K52" i="1"/>
  <c r="L52" i="1"/>
  <c r="D53" i="1"/>
  <c r="K53" i="1"/>
  <c r="L53" i="1"/>
  <c r="D54" i="1"/>
  <c r="K54" i="1"/>
  <c r="L54" i="1"/>
  <c r="D55" i="1"/>
  <c r="K55" i="1"/>
  <c r="L55" i="1"/>
  <c r="D56" i="1"/>
  <c r="K56" i="1"/>
  <c r="L56" i="1"/>
  <c r="D57" i="1"/>
  <c r="K57" i="1"/>
  <c r="L57" i="1"/>
  <c r="D58" i="1"/>
  <c r="K58" i="1"/>
  <c r="L58" i="1"/>
  <c r="D59" i="1"/>
  <c r="K59" i="1"/>
  <c r="L59" i="1"/>
  <c r="D60" i="1"/>
  <c r="K60" i="1"/>
  <c r="L60" i="1"/>
  <c r="D61" i="1"/>
  <c r="K61" i="1"/>
  <c r="L61" i="1"/>
  <c r="D62" i="1"/>
  <c r="K62" i="1"/>
  <c r="L62" i="1"/>
  <c r="D63" i="1"/>
  <c r="K63" i="1"/>
  <c r="L63" i="1"/>
  <c r="D64" i="1"/>
  <c r="K64" i="1"/>
  <c r="L64" i="1"/>
  <c r="D65" i="1"/>
  <c r="K65" i="1"/>
  <c r="L65" i="1"/>
  <c r="D66" i="1"/>
  <c r="K66" i="1"/>
  <c r="L66" i="1"/>
  <c r="D67" i="1"/>
  <c r="K67" i="1"/>
  <c r="L67" i="1"/>
  <c r="D68" i="1"/>
  <c r="K68" i="1"/>
  <c r="L68" i="1"/>
  <c r="D69" i="1"/>
  <c r="K69" i="1"/>
  <c r="L69" i="1"/>
  <c r="D70" i="1"/>
  <c r="K70" i="1"/>
  <c r="L70" i="1"/>
  <c r="D71" i="1"/>
  <c r="K71" i="1"/>
  <c r="L71" i="1"/>
  <c r="D72" i="1"/>
  <c r="K72" i="1"/>
  <c r="L72" i="1"/>
  <c r="D73" i="1"/>
  <c r="K73" i="1"/>
  <c r="L73" i="1"/>
  <c r="D74" i="1"/>
  <c r="K74" i="1"/>
  <c r="L74" i="1"/>
  <c r="D75" i="1"/>
  <c r="K75" i="1"/>
  <c r="L75" i="1"/>
  <c r="D76" i="1"/>
  <c r="K76" i="1"/>
  <c r="L76" i="1"/>
  <c r="D77" i="1"/>
  <c r="K77" i="1"/>
  <c r="L77" i="1"/>
  <c r="D78" i="1"/>
  <c r="K78" i="1"/>
  <c r="L78" i="1"/>
  <c r="D79" i="1"/>
  <c r="K79" i="1"/>
  <c r="L79" i="1"/>
  <c r="D80" i="1"/>
  <c r="K80" i="1"/>
  <c r="L80" i="1"/>
  <c r="D81" i="1"/>
  <c r="K81" i="1"/>
  <c r="L81" i="1"/>
  <c r="D82" i="1"/>
  <c r="K82" i="1"/>
  <c r="L82" i="1"/>
  <c r="D83" i="1"/>
  <c r="K83" i="1"/>
  <c r="L83" i="1"/>
  <c r="D84" i="1"/>
  <c r="K84" i="1"/>
  <c r="L84" i="1"/>
  <c r="D85" i="1"/>
  <c r="K85" i="1"/>
  <c r="L85" i="1"/>
  <c r="D86" i="1"/>
  <c r="K86" i="1"/>
  <c r="L86" i="1"/>
  <c r="D87" i="1"/>
  <c r="K87" i="1"/>
  <c r="L87" i="1"/>
  <c r="D88" i="1"/>
  <c r="K88" i="1"/>
  <c r="L88" i="1"/>
  <c r="D89" i="1"/>
  <c r="K89" i="1"/>
  <c r="L89" i="1"/>
  <c r="D90" i="1"/>
  <c r="K90" i="1"/>
  <c r="L90" i="1"/>
  <c r="D91" i="1"/>
  <c r="K91" i="1"/>
  <c r="L91" i="1"/>
  <c r="D92" i="1"/>
  <c r="K92" i="1"/>
  <c r="L92" i="1"/>
  <c r="D93" i="1"/>
  <c r="K93" i="1"/>
  <c r="L93" i="1"/>
  <c r="D94" i="1"/>
  <c r="K94" i="1"/>
  <c r="L94" i="1"/>
  <c r="D95" i="1"/>
  <c r="K95" i="1"/>
  <c r="L95" i="1"/>
  <c r="D96" i="1"/>
  <c r="K96" i="1"/>
  <c r="L96" i="1"/>
  <c r="D97" i="1"/>
  <c r="K97" i="1"/>
  <c r="L97" i="1"/>
  <c r="D98" i="1"/>
  <c r="K98" i="1"/>
  <c r="L98" i="1"/>
  <c r="D99" i="1"/>
  <c r="K99" i="1"/>
  <c r="L99" i="1"/>
  <c r="D100" i="1"/>
  <c r="K100" i="1"/>
  <c r="L100" i="1"/>
  <c r="D2" i="1" l="1"/>
  <c r="K2" i="1" l="1"/>
  <c r="L2" i="1"/>
</calcChain>
</file>

<file path=xl/sharedStrings.xml><?xml version="1.0" encoding="utf-8"?>
<sst xmlns="http://schemas.openxmlformats.org/spreadsheetml/2006/main" count="51" uniqueCount="41">
  <si>
    <t>Percurso da escolta (Km):</t>
  </si>
  <si>
    <t>CPF/CNPJ:</t>
  </si>
  <si>
    <t>Data de Vencimento:</t>
  </si>
  <si>
    <t>AET:</t>
  </si>
  <si>
    <t>Credencial:</t>
  </si>
  <si>
    <t>Renavam:</t>
  </si>
  <si>
    <t>UF</t>
  </si>
  <si>
    <t>ESTADO</t>
  </si>
  <si>
    <t>AC</t>
  </si>
  <si>
    <t>AL</t>
  </si>
  <si>
    <t>AP</t>
  </si>
  <si>
    <t>AM</t>
  </si>
  <si>
    <t>BA</t>
  </si>
  <si>
    <t>CE</t>
  </si>
  <si>
    <t>DF</t>
  </si>
  <si>
    <t>GO</t>
  </si>
  <si>
    <t>MA</t>
  </si>
  <si>
    <t>ES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</si>
  <si>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</si>
  <si>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</si>
  <si>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</si>
  <si>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</si>
  <si>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</si>
  <si>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</si>
  <si>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</si>
  <si>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</si>
  <si>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</si>
  <si>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</si>
  <si>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</si>
  <si>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</si>
  <si>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</si>
  <si>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</si>
  <si>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</si>
  <si>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</si>
  <si>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</si>
  <si>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Tipo Serviço</t>
  </si>
  <si>
    <t>TIPO SERVIÇO</t>
  </si>
  <si>
    <t>Vistoria de veículos de escolta.</t>
  </si>
  <si>
    <t>Escolta com viatura PRF</t>
  </si>
  <si>
    <t>Placa: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</si>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</sst>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.000\.000\/0000\-00"/>
    <numFmt numFmtId="165" formatCode="00000000000"/>
  </numFmts>
  <fonts count="6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son/Dropbox/Sala%20da%20fam&#237;lia/Planilhas/PLANILHAS%20JUDSON%20JR/RELA&#199;&#195;O%20VE&#205;CULOS/RELA&#199;&#195;O%20VE&#205;CU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LTA"/>
      <sheetName val="RESGATE"/>
      <sheetName val="INTERNO"/>
      <sheetName val="Planilha1"/>
      <sheetName val="Planilha2"/>
    </sheetNames>
    <sheetDataSet>
      <sheetData sheetId="0">
        <row r="4">
          <cell r="B4" t="str">
            <v>QGE2343</v>
          </cell>
          <cell r="C4">
            <v>1053925074</v>
          </cell>
          <cell r="D4" t="str">
            <v>9BWAA45UXFP556973</v>
          </cell>
          <cell r="E4" t="str">
            <v>VW / GOL CITY MB S 1.0 2015/2015</v>
          </cell>
          <cell r="F4" t="str">
            <v>VW</v>
          </cell>
          <cell r="G4" t="str">
            <v xml:space="preserve"> GOL CITY MB S 1.0 </v>
          </cell>
          <cell r="H4" t="str">
            <v>2015/2015</v>
          </cell>
          <cell r="I4" t="str">
            <v>3J SERVICO &amp; ESCOLTA LTDA</v>
          </cell>
          <cell r="J4" t="str">
            <v>00.779.061/0001-07</v>
          </cell>
          <cell r="K4">
            <v>19</v>
          </cell>
          <cell r="L4">
            <v>58</v>
          </cell>
          <cell r="M4">
            <v>1212.2</v>
          </cell>
          <cell r="N4" t="str">
            <v>175/65R14</v>
          </cell>
        </row>
        <row r="5">
          <cell r="B5" t="str">
            <v>QGE2353</v>
          </cell>
          <cell r="C5">
            <v>1053925775</v>
          </cell>
          <cell r="D5" t="str">
            <v>9BWAA45U6FP558042</v>
          </cell>
          <cell r="E5" t="str">
            <v>VW / GOL CITY MB S 1.0 2015/2016</v>
          </cell>
          <cell r="F5" t="str">
            <v>VW</v>
          </cell>
          <cell r="G5" t="str">
            <v xml:space="preserve"> GOL CITY MB S 1.0 </v>
          </cell>
          <cell r="H5" t="str">
            <v>2015/2016</v>
          </cell>
          <cell r="I5" t="str">
            <v>3J SERVICO &amp; ESCOLTA LTDA</v>
          </cell>
          <cell r="J5" t="str">
            <v>00.779.061/0001-07</v>
          </cell>
          <cell r="K5">
            <v>19</v>
          </cell>
          <cell r="L5">
            <v>58</v>
          </cell>
          <cell r="M5">
            <v>1212.2</v>
          </cell>
          <cell r="N5" t="str">
            <v>175/65R14</v>
          </cell>
        </row>
        <row r="6">
          <cell r="B6" t="str">
            <v>QGA2954</v>
          </cell>
          <cell r="C6">
            <v>1055233773</v>
          </cell>
          <cell r="D6" t="str">
            <v>9BD19510ZG0702997</v>
          </cell>
          <cell r="E6" t="str">
            <v>FIAT / UNO VIVACE 1.0 2015/2016</v>
          </cell>
          <cell r="F6" t="str">
            <v>FIAT</v>
          </cell>
          <cell r="G6" t="str">
            <v xml:space="preserve"> UNO VIVACE 1.0 </v>
          </cell>
          <cell r="H6" t="str">
            <v>2015/2016</v>
          </cell>
          <cell r="I6" t="str">
            <v>-</v>
          </cell>
          <cell r="J6" t="str">
            <v>-</v>
          </cell>
          <cell r="K6">
            <v>17</v>
          </cell>
          <cell r="L6">
            <v>48</v>
          </cell>
          <cell r="M6">
            <v>897.6</v>
          </cell>
          <cell r="N6" t="str">
            <v>175/65R13</v>
          </cell>
        </row>
        <row r="7">
          <cell r="B7" t="str">
            <v>OWG8054</v>
          </cell>
          <cell r="C7">
            <v>1054527781</v>
          </cell>
          <cell r="D7" t="str">
            <v>9BD19510ZG0702982</v>
          </cell>
          <cell r="E7" t="str">
            <v>FIAT / UNO VIVACE 1.0 2015/2016</v>
          </cell>
          <cell r="F7" t="str">
            <v>FIAT</v>
          </cell>
          <cell r="G7" t="str">
            <v xml:space="preserve"> UNO VIVACE 1.0 </v>
          </cell>
          <cell r="H7" t="str">
            <v>2015/2016</v>
          </cell>
          <cell r="I7" t="str">
            <v>-</v>
          </cell>
          <cell r="J7" t="str">
            <v>-</v>
          </cell>
          <cell r="K7">
            <v>17</v>
          </cell>
          <cell r="L7">
            <v>48</v>
          </cell>
          <cell r="M7">
            <v>897.6</v>
          </cell>
          <cell r="N7" t="str">
            <v>175/65R13</v>
          </cell>
        </row>
        <row r="8">
          <cell r="B8" t="str">
            <v>OWG8034</v>
          </cell>
          <cell r="C8">
            <v>1054527145</v>
          </cell>
          <cell r="D8" t="str">
            <v>9BD19510ZG0702984</v>
          </cell>
          <cell r="E8" t="str">
            <v>FIAT / UNO VIVACE 1.0 2015/2016</v>
          </cell>
          <cell r="F8" t="str">
            <v>FIAT</v>
          </cell>
          <cell r="G8" t="str">
            <v xml:space="preserve"> UNO VIVACE 1.0 </v>
          </cell>
          <cell r="H8" t="str">
            <v>2015/2016</v>
          </cell>
          <cell r="I8" t="str">
            <v>3J SERVICO &amp; ESCOLTA LTDA</v>
          </cell>
          <cell r="J8" t="str">
            <v>00.779.061/0001-07</v>
          </cell>
          <cell r="K8">
            <v>17</v>
          </cell>
          <cell r="L8">
            <v>48</v>
          </cell>
          <cell r="M8">
            <v>897.6</v>
          </cell>
          <cell r="N8" t="str">
            <v>175/65R13</v>
          </cell>
        </row>
        <row r="9">
          <cell r="B9" t="str">
            <v>HEX4934</v>
          </cell>
          <cell r="C9">
            <v>470694939</v>
          </cell>
          <cell r="D9" t="str">
            <v>9BD15802AD6723581</v>
          </cell>
          <cell r="E9" t="str">
            <v>FIAT / UNO MILLE ECONOMY 2012/2013</v>
          </cell>
          <cell r="F9" t="str">
            <v>FIAT</v>
          </cell>
          <cell r="G9" t="str">
            <v xml:space="preserve"> UNO MILLE ECONOMY </v>
          </cell>
          <cell r="H9" t="str">
            <v>2012/2013</v>
          </cell>
          <cell r="I9" t="str">
            <v>3J SERVICO &amp; ESCOLTA LTDA</v>
          </cell>
          <cell r="J9" t="str">
            <v>00.779.061/0001-07</v>
          </cell>
          <cell r="K9">
            <v>17</v>
          </cell>
          <cell r="L9">
            <v>48</v>
          </cell>
          <cell r="M9">
            <v>897.6</v>
          </cell>
          <cell r="N9" t="str">
            <v>175/65R13</v>
          </cell>
        </row>
        <row r="10">
          <cell r="B10" t="str">
            <v>OPE4739</v>
          </cell>
          <cell r="C10">
            <v>506539628</v>
          </cell>
          <cell r="D10" t="str">
            <v>9BWAA05W3DP079200</v>
          </cell>
          <cell r="E10" t="str">
            <v>VW / GOL 1.0 GIV 2012/2013</v>
          </cell>
          <cell r="F10" t="str">
            <v>VW</v>
          </cell>
          <cell r="G10" t="str">
            <v xml:space="preserve"> GOL 1.0 GIV </v>
          </cell>
          <cell r="H10" t="str">
            <v>2012/2013</v>
          </cell>
          <cell r="I10" t="str">
            <v>-</v>
          </cell>
          <cell r="J10" t="str">
            <v>-</v>
          </cell>
          <cell r="K10">
            <v>19</v>
          </cell>
          <cell r="L10">
            <v>58</v>
          </cell>
          <cell r="M10">
            <v>1212.2</v>
          </cell>
          <cell r="N10" t="str">
            <v>175/65R13</v>
          </cell>
        </row>
        <row r="11">
          <cell r="B11" t="str">
            <v>GET2C19</v>
          </cell>
          <cell r="C11">
            <v>1123989858</v>
          </cell>
          <cell r="D11" t="str">
            <v>9BWAG45U8JP044250</v>
          </cell>
          <cell r="E11" t="str">
            <v>VW / NOVO GOL TL MCV 2017/2018</v>
          </cell>
          <cell r="F11" t="str">
            <v>VW</v>
          </cell>
          <cell r="G11" t="str">
            <v xml:space="preserve"> NOVO GOL TL MCV </v>
          </cell>
          <cell r="H11" t="str">
            <v>2017/2018</v>
          </cell>
          <cell r="I11" t="str">
            <v>-</v>
          </cell>
          <cell r="J11" t="str">
            <v>-</v>
          </cell>
          <cell r="K11">
            <v>19</v>
          </cell>
          <cell r="L11">
            <v>58</v>
          </cell>
          <cell r="M11">
            <v>1212.2</v>
          </cell>
          <cell r="N11" t="str">
            <v>175/65R13</v>
          </cell>
        </row>
        <row r="12">
          <cell r="B12" t="str">
            <v>OVC0076</v>
          </cell>
          <cell r="C12">
            <v>998284050</v>
          </cell>
          <cell r="D12" t="str">
            <v>N/D</v>
          </cell>
          <cell r="E12" t="str">
            <v>FIAT / UNO VIVACE 1.0</v>
          </cell>
          <cell r="F12" t="str">
            <v>FIAT</v>
          </cell>
          <cell r="G12" t="str">
            <v xml:space="preserve"> UNO VIVACE 1.0</v>
          </cell>
          <cell r="H12" t="str">
            <v>-</v>
          </cell>
          <cell r="I12" t="str">
            <v>-</v>
          </cell>
          <cell r="J12" t="str">
            <v>-</v>
          </cell>
          <cell r="K12">
            <v>17</v>
          </cell>
          <cell r="L12">
            <v>48</v>
          </cell>
          <cell r="M12">
            <v>897.6</v>
          </cell>
          <cell r="N12" t="str">
            <v>175/65R13</v>
          </cell>
        </row>
        <row r="13">
          <cell r="B13" t="str">
            <v>OVC4950</v>
          </cell>
          <cell r="C13">
            <v>998292931</v>
          </cell>
          <cell r="D13" t="str">
            <v>N/D</v>
          </cell>
          <cell r="E13" t="str">
            <v>FIAT / UNO FURGAO 1.0 FLEX</v>
          </cell>
          <cell r="F13" t="str">
            <v>FIAT</v>
          </cell>
          <cell r="G13" t="str">
            <v xml:space="preserve"> UNO FURGAO 1.0 FLEX</v>
          </cell>
          <cell r="H13" t="str">
            <v>-</v>
          </cell>
          <cell r="I13" t="str">
            <v>-</v>
          </cell>
          <cell r="J13" t="str">
            <v>-</v>
          </cell>
          <cell r="K13">
            <v>17</v>
          </cell>
          <cell r="L13">
            <v>48</v>
          </cell>
          <cell r="M13">
            <v>897.6</v>
          </cell>
          <cell r="N13" t="str">
            <v>175/65R13</v>
          </cell>
        </row>
        <row r="14">
          <cell r="B14" t="str">
            <v>OVC4589</v>
          </cell>
          <cell r="C14" t="str">
            <v>N/D</v>
          </cell>
          <cell r="D14" t="str">
            <v>N/D</v>
          </cell>
          <cell r="E14" t="str">
            <v>FIAT / UNO FURGAO 1.0 FLEX</v>
          </cell>
          <cell r="F14" t="str">
            <v>FIAT</v>
          </cell>
          <cell r="G14" t="str">
            <v xml:space="preserve"> UNO FURGAO 1.0 FLEX</v>
          </cell>
          <cell r="H14" t="str">
            <v>-</v>
          </cell>
          <cell r="I14" t="str">
            <v>-</v>
          </cell>
          <cell r="J14" t="str">
            <v>-</v>
          </cell>
          <cell r="K14">
            <v>17</v>
          </cell>
          <cell r="L14">
            <v>48</v>
          </cell>
          <cell r="M14">
            <v>897.6</v>
          </cell>
          <cell r="N14" t="str">
            <v>175/65R13</v>
          </cell>
        </row>
        <row r="15">
          <cell r="B15" t="str">
            <v>OVC5255</v>
          </cell>
          <cell r="C15">
            <v>998286591</v>
          </cell>
          <cell r="D15" t="str">
            <v>9BD195102E0557520</v>
          </cell>
          <cell r="E15" t="str">
            <v>FIAT / UNO VIVACE 1.0 2014/2014</v>
          </cell>
          <cell r="F15" t="str">
            <v>FIAT</v>
          </cell>
          <cell r="G15" t="str">
            <v xml:space="preserve"> UNO VIVACE 1.0</v>
          </cell>
          <cell r="H15" t="str">
            <v>2014/2014</v>
          </cell>
          <cell r="I15" t="str">
            <v>3J SERVICO &amp; ESCOLTA LTDA</v>
          </cell>
          <cell r="J15" t="str">
            <v>00.779.061/0001-07</v>
          </cell>
          <cell r="K15">
            <v>17</v>
          </cell>
          <cell r="L15">
            <v>48</v>
          </cell>
          <cell r="M15">
            <v>897.6</v>
          </cell>
          <cell r="N15" t="str">
            <v>175/65R13</v>
          </cell>
        </row>
        <row r="16">
          <cell r="B16" t="str">
            <v>OZT5333</v>
          </cell>
          <cell r="C16">
            <v>1033819350</v>
          </cell>
          <cell r="D16" t="str">
            <v>9BD195102F0626134</v>
          </cell>
          <cell r="E16" t="str">
            <v>FIAT / UNO VIVACE 1.0 2014/2015</v>
          </cell>
          <cell r="F16" t="str">
            <v>FIAT</v>
          </cell>
          <cell r="G16" t="str">
            <v xml:space="preserve"> UNO VIVACE 1.0</v>
          </cell>
          <cell r="H16" t="str">
            <v>2014/2015</v>
          </cell>
          <cell r="I16" t="str">
            <v>3J SERVICO &amp; ESCOLTA LTDA</v>
          </cell>
          <cell r="J16" t="str">
            <v>00.779.061/0001-07</v>
          </cell>
          <cell r="K16">
            <v>17</v>
          </cell>
          <cell r="L16">
            <v>48</v>
          </cell>
          <cell r="M16">
            <v>897.6</v>
          </cell>
          <cell r="N16" t="str">
            <v>175/65R13</v>
          </cell>
        </row>
        <row r="17">
          <cell r="B17" t="str">
            <v>PJZ5145</v>
          </cell>
          <cell r="C17">
            <v>1091146451</v>
          </cell>
          <cell r="D17" t="str">
            <v>9BWAG45U4HT016494</v>
          </cell>
          <cell r="E17" t="str">
            <v>VW / GOL CITY MCV 1.0 2016/2017</v>
          </cell>
          <cell r="F17" t="str">
            <v>VW</v>
          </cell>
          <cell r="G17" t="str">
            <v xml:space="preserve"> GOL CITY MCV 1.0 </v>
          </cell>
          <cell r="H17" t="str">
            <v>2016/2017</v>
          </cell>
          <cell r="I17" t="str">
            <v>-</v>
          </cell>
          <cell r="J17" t="str">
            <v>-</v>
          </cell>
          <cell r="K17">
            <v>19</v>
          </cell>
          <cell r="L17">
            <v>58</v>
          </cell>
          <cell r="M17">
            <v>1212.2</v>
          </cell>
          <cell r="N17" t="str">
            <v>175/65R13</v>
          </cell>
        </row>
        <row r="18">
          <cell r="B18" t="str">
            <v>PJZ5577</v>
          </cell>
          <cell r="C18">
            <v>1091457759</v>
          </cell>
          <cell r="D18" t="str">
            <v>9BWAG45U4HT016494</v>
          </cell>
          <cell r="E18" t="str">
            <v>VW / GOL CITY MCV 1.0 2016/2017</v>
          </cell>
          <cell r="F18" t="str">
            <v>VW</v>
          </cell>
          <cell r="G18" t="str">
            <v xml:space="preserve"> GOL CITY MCV 1.0 </v>
          </cell>
          <cell r="H18" t="str">
            <v>2016/2017</v>
          </cell>
          <cell r="I18" t="str">
            <v>-</v>
          </cell>
          <cell r="J18" t="str">
            <v>-</v>
          </cell>
          <cell r="K18">
            <v>19</v>
          </cell>
          <cell r="L18">
            <v>58</v>
          </cell>
          <cell r="M18">
            <v>1212.2</v>
          </cell>
          <cell r="N18" t="str">
            <v>175/65R13</v>
          </cell>
        </row>
        <row r="19">
          <cell r="B19" t="str">
            <v>PNM5026</v>
          </cell>
          <cell r="C19">
            <v>1058642658</v>
          </cell>
          <cell r="D19" t="str">
            <v>9BD17122ZG7548556</v>
          </cell>
          <cell r="E19" t="str">
            <v>FIAT / PALIO FIRE 1.0 2015/2015</v>
          </cell>
          <cell r="F19" t="str">
            <v>FIAT</v>
          </cell>
          <cell r="G19" t="str">
            <v xml:space="preserve"> PALIO FIRE 1.0 </v>
          </cell>
          <cell r="H19" t="str">
            <v>2015/2015</v>
          </cell>
          <cell r="I19" t="str">
            <v>3J SERVICO &amp; ESCOLTA LTDA</v>
          </cell>
          <cell r="J19" t="str">
            <v>00.779.061/0001-07</v>
          </cell>
          <cell r="K19">
            <v>17</v>
          </cell>
          <cell r="L19">
            <v>48</v>
          </cell>
          <cell r="M19">
            <v>897.6</v>
          </cell>
          <cell r="N19" t="str">
            <v>175/65R13</v>
          </cell>
        </row>
        <row r="20">
          <cell r="B20" t="str">
            <v>PMX0F96</v>
          </cell>
          <cell r="C20">
            <v>1044356798</v>
          </cell>
          <cell r="D20" t="str">
            <v>9BD17122ZF7527965</v>
          </cell>
          <cell r="E20" t="str">
            <v>FIAT / PALIO FIRE 1.0 2015/2015</v>
          </cell>
          <cell r="F20" t="str">
            <v>FIAT</v>
          </cell>
          <cell r="G20" t="str">
            <v xml:space="preserve"> PALIO FIRE 1.0 </v>
          </cell>
          <cell r="H20" t="str">
            <v>2015/2015</v>
          </cell>
          <cell r="I20" t="str">
            <v>3J SERVICO &amp; ESCOLTA LTDA</v>
          </cell>
          <cell r="J20" t="str">
            <v>00.779.061/0001-07</v>
          </cell>
          <cell r="K20">
            <v>17</v>
          </cell>
          <cell r="L20">
            <v>48</v>
          </cell>
          <cell r="M20">
            <v>897.6</v>
          </cell>
          <cell r="N20" t="str">
            <v>175/65R13</v>
          </cell>
        </row>
        <row r="21">
          <cell r="B21" t="str">
            <v>PMX0J76</v>
          </cell>
          <cell r="C21">
            <v>1045446324</v>
          </cell>
          <cell r="D21" t="str">
            <v>9BD17122ZF7522678</v>
          </cell>
          <cell r="E21" t="str">
            <v>FIAT / PALIO FIRE 1.0 2015/2015</v>
          </cell>
          <cell r="F21" t="str">
            <v>FIAT</v>
          </cell>
          <cell r="G21" t="str">
            <v xml:space="preserve"> PALIO FIRE 1.0 </v>
          </cell>
          <cell r="H21" t="str">
            <v>2015/2015</v>
          </cell>
          <cell r="I21" t="str">
            <v>3J SERVICO &amp; ESCOLTA LTDA</v>
          </cell>
          <cell r="J21" t="str">
            <v>00.779.061/0001-07</v>
          </cell>
          <cell r="K21">
            <v>17</v>
          </cell>
          <cell r="L21">
            <v>48</v>
          </cell>
          <cell r="M21">
            <v>897.6</v>
          </cell>
          <cell r="N21" t="str">
            <v>175/65R13</v>
          </cell>
        </row>
        <row r="22">
          <cell r="B22" t="str">
            <v>PMX1H06</v>
          </cell>
          <cell r="C22">
            <v>1045444844</v>
          </cell>
          <cell r="D22" t="str">
            <v>9BD17122ZF7522690</v>
          </cell>
          <cell r="E22" t="str">
            <v>FIAT / PALIO FIRE 1.0 2015/2015</v>
          </cell>
          <cell r="F22" t="str">
            <v>FIAT</v>
          </cell>
          <cell r="G22" t="str">
            <v xml:space="preserve"> PALIO FIRE 1.0 </v>
          </cell>
          <cell r="H22" t="str">
            <v>2015/2015</v>
          </cell>
          <cell r="I22" t="str">
            <v>3J SERVICO &amp; ESCOLTA LTDA</v>
          </cell>
          <cell r="J22" t="str">
            <v>00.779.061/0001-07</v>
          </cell>
          <cell r="K22">
            <v>17</v>
          </cell>
          <cell r="L22">
            <v>48</v>
          </cell>
          <cell r="M22">
            <v>897.6</v>
          </cell>
          <cell r="N22" t="str">
            <v>175/65R13</v>
          </cell>
        </row>
        <row r="23">
          <cell r="B23" t="str">
            <v>QGT9D57</v>
          </cell>
          <cell r="C23">
            <v>1208895840</v>
          </cell>
          <cell r="D23" t="str">
            <v>9BWAG45U3LT063802</v>
          </cell>
          <cell r="E23" t="str">
            <v>VW / GOL 1.0L MC4 2019/2020</v>
          </cell>
          <cell r="F23" t="str">
            <v>VW</v>
          </cell>
          <cell r="G23" t="str">
            <v xml:space="preserve"> GOL 1.0L MC4 </v>
          </cell>
          <cell r="H23" t="str">
            <v>2019/2019</v>
          </cell>
          <cell r="I23" t="str">
            <v>RADAR EMPRESA DE ESCOLTA LTDA</v>
          </cell>
          <cell r="J23" t="str">
            <v>30.014.392/0001-09</v>
          </cell>
          <cell r="K23">
            <v>19</v>
          </cell>
          <cell r="L23">
            <v>58</v>
          </cell>
          <cell r="M23">
            <v>1212.2</v>
          </cell>
          <cell r="N23" t="str">
            <v>175/65R14</v>
          </cell>
        </row>
        <row r="24">
          <cell r="B24" t="str">
            <v>QGT9E07</v>
          </cell>
          <cell r="C24">
            <v>1208981452</v>
          </cell>
          <cell r="D24" t="str">
            <v>9BWAG45U7LT063303</v>
          </cell>
          <cell r="E24" t="str">
            <v>VW / GOL  1.0 MC4 2019/2020</v>
          </cell>
          <cell r="F24" t="str">
            <v>VW</v>
          </cell>
          <cell r="G24" t="str">
            <v xml:space="preserve"> GOL 1.0 MC4 </v>
          </cell>
          <cell r="H24" t="str">
            <v>2019/2019</v>
          </cell>
          <cell r="I24" t="str">
            <v>RADAR EMPRESA DE ESCOLTA LTDA</v>
          </cell>
          <cell r="J24" t="str">
            <v>30.014.392/0001-09</v>
          </cell>
          <cell r="K24">
            <v>19</v>
          </cell>
          <cell r="L24">
            <v>58</v>
          </cell>
          <cell r="M24">
            <v>1212.2</v>
          </cell>
          <cell r="N24" t="str">
            <v>175/65R14</v>
          </cell>
        </row>
        <row r="25">
          <cell r="B25" t="str">
            <v>QGT9E47</v>
          </cell>
          <cell r="C25">
            <v>1208986616</v>
          </cell>
          <cell r="D25" t="str">
            <v>9BWAG45U2LT062494</v>
          </cell>
          <cell r="E25" t="str">
            <v>VW / GOL  1.0 MC4 2019/2020</v>
          </cell>
          <cell r="F25" t="str">
            <v>VW</v>
          </cell>
          <cell r="G25" t="str">
            <v xml:space="preserve"> GOL 1.0 MC4 </v>
          </cell>
          <cell r="H25" t="str">
            <v>2019/2019</v>
          </cell>
          <cell r="I25" t="str">
            <v>RADAR EMPRESA DE ESCOLTA LTDA</v>
          </cell>
          <cell r="J25" t="str">
            <v>30.014.392/0001-09</v>
          </cell>
          <cell r="K25">
            <v>19</v>
          </cell>
          <cell r="L25">
            <v>58</v>
          </cell>
          <cell r="M25">
            <v>1212.2</v>
          </cell>
          <cell r="N25" t="str">
            <v>175/65R14</v>
          </cell>
        </row>
        <row r="26">
          <cell r="B26" t="str">
            <v>QGT9F07</v>
          </cell>
          <cell r="C26">
            <v>1208991202</v>
          </cell>
          <cell r="D26" t="str">
            <v>9BWAG45U0LT063062</v>
          </cell>
          <cell r="E26" t="str">
            <v>VW / GOL  1.0 MC4 2019/2020</v>
          </cell>
          <cell r="F26" t="str">
            <v>VW</v>
          </cell>
          <cell r="G26" t="str">
            <v xml:space="preserve"> GOL 1.0 MC4 </v>
          </cell>
          <cell r="H26" t="str">
            <v>2019/2019</v>
          </cell>
          <cell r="I26" t="str">
            <v>RADAR EMPRESA DE ESCOLTA LTDA</v>
          </cell>
          <cell r="J26" t="str">
            <v>30.014.392/0001-09</v>
          </cell>
          <cell r="K26">
            <v>19</v>
          </cell>
          <cell r="L26">
            <v>58</v>
          </cell>
          <cell r="M26">
            <v>1212.2</v>
          </cell>
          <cell r="N26" t="str">
            <v>175/65R14</v>
          </cell>
        </row>
        <row r="27">
          <cell r="B27" t="str">
            <v>QGT9F47</v>
          </cell>
          <cell r="C27">
            <v>1208993019</v>
          </cell>
          <cell r="D27" t="str">
            <v>9BWAG45U1LT063264</v>
          </cell>
          <cell r="E27" t="str">
            <v>VW / GOL  1.0 MC4 2019/2020</v>
          </cell>
          <cell r="F27" t="str">
            <v>VW</v>
          </cell>
          <cell r="G27" t="str">
            <v xml:space="preserve"> GOL 1.0 MC4 </v>
          </cell>
          <cell r="H27" t="str">
            <v>2019/2019</v>
          </cell>
          <cell r="I27" t="str">
            <v>-</v>
          </cell>
          <cell r="J27" t="str">
            <v>-</v>
          </cell>
          <cell r="K27">
            <v>19</v>
          </cell>
          <cell r="L27">
            <v>58</v>
          </cell>
          <cell r="M27">
            <v>1212.2</v>
          </cell>
          <cell r="N27" t="str">
            <v>175/65R14</v>
          </cell>
        </row>
        <row r="28">
          <cell r="B28" t="str">
            <v>QGT9G07</v>
          </cell>
          <cell r="C28">
            <v>1209007417</v>
          </cell>
          <cell r="D28" t="str">
            <v>9BWAG45U7LT063267</v>
          </cell>
          <cell r="E28" t="str">
            <v>VW / GOL  1.0 MC4 2019/2020</v>
          </cell>
          <cell r="F28" t="str">
            <v>VW</v>
          </cell>
          <cell r="G28" t="str">
            <v xml:space="preserve"> GOL 1.0 MC4 </v>
          </cell>
          <cell r="H28" t="str">
            <v>2019/2019</v>
          </cell>
          <cell r="I28" t="str">
            <v>RADAR EMPRESA DE ESCOLTA LTDA</v>
          </cell>
          <cell r="J28" t="str">
            <v>30.014.392/0001-09</v>
          </cell>
          <cell r="K28">
            <v>19</v>
          </cell>
          <cell r="L28">
            <v>58</v>
          </cell>
          <cell r="M28">
            <v>1212.2</v>
          </cell>
          <cell r="N28" t="str">
            <v>175/65R14</v>
          </cell>
        </row>
        <row r="29">
          <cell r="B29" t="str">
            <v>QGT9G17</v>
          </cell>
          <cell r="C29">
            <v>1209009738</v>
          </cell>
          <cell r="D29" t="str">
            <v>9BWAG45U6LT063325</v>
          </cell>
          <cell r="E29" t="str">
            <v>VW / GOL  1.0 MC4 2019/2020</v>
          </cell>
          <cell r="F29" t="str">
            <v>VW</v>
          </cell>
          <cell r="G29" t="str">
            <v xml:space="preserve"> GOL 1.0 MC4 </v>
          </cell>
          <cell r="H29" t="str">
            <v>2019/2019</v>
          </cell>
          <cell r="I29" t="str">
            <v>RADAR EMPRESA DE ESCOLTA LTDA</v>
          </cell>
          <cell r="J29" t="str">
            <v>30.014.392/0001-09</v>
          </cell>
          <cell r="K29">
            <v>19</v>
          </cell>
          <cell r="L29">
            <v>58</v>
          </cell>
          <cell r="M29">
            <v>1212.2</v>
          </cell>
          <cell r="N29" t="str">
            <v>175/65R14</v>
          </cell>
        </row>
        <row r="30">
          <cell r="B30" t="str">
            <v>QGT9G37</v>
          </cell>
          <cell r="C30">
            <v>1209011716</v>
          </cell>
          <cell r="D30" t="str">
            <v>9BWAG45U7LT063334</v>
          </cell>
          <cell r="E30" t="str">
            <v>VW / GOL  1.0 MC4 2019/2020</v>
          </cell>
          <cell r="F30" t="str">
            <v>VW</v>
          </cell>
          <cell r="G30" t="str">
            <v xml:space="preserve"> GOL 1.0 MC4 </v>
          </cell>
          <cell r="H30" t="str">
            <v>2019/2019</v>
          </cell>
          <cell r="I30" t="str">
            <v>RADAR EMPRESA DE ESCOLTA LTDA</v>
          </cell>
          <cell r="J30" t="str">
            <v>30.014.392/0001-09</v>
          </cell>
          <cell r="K30">
            <v>19</v>
          </cell>
          <cell r="L30">
            <v>58</v>
          </cell>
          <cell r="M30">
            <v>1212.2</v>
          </cell>
          <cell r="N30" t="str">
            <v>175/65R14</v>
          </cell>
        </row>
        <row r="31">
          <cell r="B31" t="str">
            <v>QGT9G57</v>
          </cell>
          <cell r="C31">
            <v>1209013190</v>
          </cell>
          <cell r="D31" t="str">
            <v>9BWAG45UXLT063120</v>
          </cell>
          <cell r="E31" t="str">
            <v>VW / GOL  1.0 MC4 2019/2020</v>
          </cell>
          <cell r="F31" t="str">
            <v>VW</v>
          </cell>
          <cell r="G31" t="str">
            <v xml:space="preserve"> GOL 1.0 MC4 </v>
          </cell>
          <cell r="H31" t="str">
            <v>2019/2019</v>
          </cell>
          <cell r="I31" t="str">
            <v>RADAR EMPRESA DE ESCOLTA LTDA</v>
          </cell>
          <cell r="J31" t="str">
            <v>30.014.392/0001-09</v>
          </cell>
          <cell r="K31">
            <v>19</v>
          </cell>
          <cell r="L31">
            <v>58</v>
          </cell>
          <cell r="M31">
            <v>1212.2</v>
          </cell>
          <cell r="N31" t="str">
            <v>175/65R14</v>
          </cell>
        </row>
        <row r="32">
          <cell r="B32" t="str">
            <v>QGT9G97</v>
          </cell>
          <cell r="C32">
            <v>1209019334</v>
          </cell>
          <cell r="D32" t="str">
            <v>9BWAG45U3LT063119</v>
          </cell>
          <cell r="E32" t="str">
            <v>VW / GOL  1.0 MC4 2019/2020</v>
          </cell>
          <cell r="F32" t="str">
            <v>VW</v>
          </cell>
          <cell r="G32" t="str">
            <v xml:space="preserve"> GOL 1.0 MC4 </v>
          </cell>
          <cell r="H32" t="str">
            <v>2019/2019</v>
          </cell>
          <cell r="I32" t="str">
            <v>RADAR EMPRESA DE ESCOLTA LTDA</v>
          </cell>
          <cell r="J32" t="str">
            <v>30.014.392/0001-09</v>
          </cell>
          <cell r="K32">
            <v>19</v>
          </cell>
          <cell r="L32">
            <v>58</v>
          </cell>
          <cell r="M32">
            <v>1212.2</v>
          </cell>
          <cell r="N32" t="str">
            <v>175/65R14</v>
          </cell>
        </row>
        <row r="33">
          <cell r="B33" t="str">
            <v>RGG6A85</v>
          </cell>
          <cell r="C33">
            <v>1234213912</v>
          </cell>
          <cell r="D33" t="str">
            <v>9BWAG45U2MT034146</v>
          </cell>
          <cell r="E33" t="str">
            <v>VW / GOL 1.0 MC4 2020/2021</v>
          </cell>
          <cell r="F33" t="str">
            <v>VW</v>
          </cell>
          <cell r="G33" t="str">
            <v xml:space="preserve"> GOL 1.0 MC4 </v>
          </cell>
          <cell r="H33" t="str">
            <v>2021/2021</v>
          </cell>
          <cell r="I33" t="str">
            <v>RADAR EMPRESA DE ESCOLTA LTDA</v>
          </cell>
          <cell r="J33" t="str">
            <v>30.014.392/0001-09</v>
          </cell>
          <cell r="K33">
            <v>19</v>
          </cell>
          <cell r="L33">
            <v>58</v>
          </cell>
          <cell r="M33">
            <v>1212.2</v>
          </cell>
          <cell r="N33" t="str">
            <v>175/65R14</v>
          </cell>
        </row>
        <row r="34">
          <cell r="B34" t="str">
            <v>RGG6B55</v>
          </cell>
          <cell r="C34">
            <v>1234095057</v>
          </cell>
          <cell r="D34" t="str">
            <v>9BWAG45U3MT031420</v>
          </cell>
          <cell r="E34" t="str">
            <v>VW / GOL 1.0 MC4 2020/2021</v>
          </cell>
          <cell r="F34" t="str">
            <v>VW</v>
          </cell>
          <cell r="G34" t="str">
            <v xml:space="preserve"> GOL 1.0 MC4 </v>
          </cell>
          <cell r="H34" t="str">
            <v>2021/2021</v>
          </cell>
          <cell r="I34" t="str">
            <v>RADAR EMPRESA DE ESCOLTA LTDA</v>
          </cell>
          <cell r="J34" t="str">
            <v>30.014.392/0001-09</v>
          </cell>
          <cell r="K34">
            <v>19</v>
          </cell>
          <cell r="L34">
            <v>58</v>
          </cell>
          <cell r="M34">
            <v>1212.2</v>
          </cell>
          <cell r="N34" t="str">
            <v>175/65R14</v>
          </cell>
        </row>
        <row r="35">
          <cell r="B35" t="str">
            <v>RGG6B75</v>
          </cell>
          <cell r="C35">
            <v>1234316541</v>
          </cell>
          <cell r="D35" t="str">
            <v>9BWAG45U1MT031450</v>
          </cell>
          <cell r="E35" t="str">
            <v>VW / GOL 1.0 MC4 2020/2021</v>
          </cell>
          <cell r="F35" t="str">
            <v>VW</v>
          </cell>
          <cell r="G35" t="str">
            <v xml:space="preserve"> GOL 1.0 MC4 </v>
          </cell>
          <cell r="H35" t="str">
            <v>2021/2021</v>
          </cell>
          <cell r="I35" t="str">
            <v>RADAR EMPRESA DE ESCOLTA LTDA</v>
          </cell>
          <cell r="J35" t="str">
            <v>30.014.392/0001-09</v>
          </cell>
          <cell r="K35">
            <v>19</v>
          </cell>
          <cell r="L35">
            <v>58</v>
          </cell>
          <cell r="M35">
            <v>1212.2</v>
          </cell>
          <cell r="N35" t="str">
            <v>175/65R14</v>
          </cell>
        </row>
        <row r="36">
          <cell r="B36" t="str">
            <v>RGG6B85</v>
          </cell>
          <cell r="C36">
            <v>1234317017</v>
          </cell>
          <cell r="D36" t="str">
            <v>9BWAG45U9MT034029</v>
          </cell>
          <cell r="E36" t="str">
            <v>VW / GOL 1.0 MC4 2020/2021</v>
          </cell>
          <cell r="F36" t="str">
            <v>VW</v>
          </cell>
          <cell r="G36" t="str">
            <v xml:space="preserve"> GOL 1.0 MC4 </v>
          </cell>
          <cell r="H36" t="str">
            <v>2021/2021</v>
          </cell>
          <cell r="I36" t="str">
            <v>RADAR EMPRESA DE ESCOLTA LTDA</v>
          </cell>
          <cell r="J36" t="str">
            <v>30.014.392/0001-09</v>
          </cell>
          <cell r="K36">
            <v>19</v>
          </cell>
          <cell r="L36">
            <v>58</v>
          </cell>
          <cell r="M36">
            <v>1212.2</v>
          </cell>
          <cell r="N36" t="str">
            <v>175/65R14</v>
          </cell>
        </row>
        <row r="37">
          <cell r="B37" t="str">
            <v>RGG6B95</v>
          </cell>
          <cell r="C37">
            <v>1234317289</v>
          </cell>
          <cell r="D37" t="str">
            <v>9BWAG45U0MT033447</v>
          </cell>
          <cell r="E37" t="str">
            <v>VW / GOL 1.0 MC4 2020/2021</v>
          </cell>
          <cell r="F37" t="str">
            <v>VW</v>
          </cell>
          <cell r="G37" t="str">
            <v xml:space="preserve"> GOL 1.0 MC4 </v>
          </cell>
          <cell r="H37" t="str">
            <v>2021/2021</v>
          </cell>
          <cell r="I37" t="str">
            <v>RADAR EMPRESA DE ESCOLTA LTDA</v>
          </cell>
          <cell r="J37" t="str">
            <v>30.014.392/0001-09</v>
          </cell>
          <cell r="K37">
            <v>19</v>
          </cell>
          <cell r="L37">
            <v>58</v>
          </cell>
          <cell r="M37">
            <v>1212.2</v>
          </cell>
          <cell r="N37" t="str">
            <v>175/65R14</v>
          </cell>
        </row>
        <row r="38">
          <cell r="B38" t="str">
            <v>RGG6C05</v>
          </cell>
          <cell r="C38">
            <v>1234317629</v>
          </cell>
          <cell r="D38" t="str">
            <v>9BWAG45U7MT031517</v>
          </cell>
          <cell r="E38" t="str">
            <v>VW / GOL 1.0 MC4 2020/2021</v>
          </cell>
          <cell r="F38" t="str">
            <v>VW</v>
          </cell>
          <cell r="G38" t="str">
            <v xml:space="preserve"> GOL 1.0 MC4 </v>
          </cell>
          <cell r="H38" t="str">
            <v>2021/2021</v>
          </cell>
          <cell r="I38" t="str">
            <v>RADAR EMPRESA DE ESCOLTA LTDA</v>
          </cell>
          <cell r="J38" t="str">
            <v>30.014.392/0001-09</v>
          </cell>
          <cell r="K38">
            <v>19</v>
          </cell>
          <cell r="L38">
            <v>58</v>
          </cell>
          <cell r="M38">
            <v>1212.2</v>
          </cell>
          <cell r="N38" t="str">
            <v>175/65R14</v>
          </cell>
        </row>
        <row r="39">
          <cell r="B39" t="str">
            <v>RGG6C15</v>
          </cell>
          <cell r="C39">
            <v>1234317963</v>
          </cell>
          <cell r="D39" t="str">
            <v>9BWAG45U7MT031503</v>
          </cell>
          <cell r="E39" t="str">
            <v>VW / GOL 1.0 MC4 2020/2021</v>
          </cell>
          <cell r="F39" t="str">
            <v>VW</v>
          </cell>
          <cell r="G39" t="str">
            <v xml:space="preserve"> GOL 1.0 MC4 </v>
          </cell>
          <cell r="H39" t="str">
            <v>2021/2021</v>
          </cell>
          <cell r="I39" t="str">
            <v>RADAR EMPRESA DE ESCOLTA LTDA</v>
          </cell>
          <cell r="J39" t="str">
            <v>30.014.392/0001-09</v>
          </cell>
          <cell r="K39">
            <v>19</v>
          </cell>
          <cell r="L39">
            <v>58</v>
          </cell>
          <cell r="M39">
            <v>1212.2</v>
          </cell>
          <cell r="N39" t="str">
            <v>175/65R14</v>
          </cell>
        </row>
        <row r="40">
          <cell r="B40" t="str">
            <v>RGG6C25</v>
          </cell>
          <cell r="C40">
            <v>1234318293</v>
          </cell>
          <cell r="D40" t="str">
            <v>9BWAG45U5MT034092</v>
          </cell>
          <cell r="E40" t="str">
            <v>VW / GOL 1.0 MC4 2020/2021</v>
          </cell>
          <cell r="F40" t="str">
            <v>VW</v>
          </cell>
          <cell r="G40" t="str">
            <v xml:space="preserve"> GOL 1.0 MC4 </v>
          </cell>
          <cell r="H40" t="str">
            <v>2021/2021</v>
          </cell>
          <cell r="I40" t="str">
            <v>RADAR EMPRESA DE ESCOLTA LTDA</v>
          </cell>
          <cell r="J40" t="str">
            <v>30.014.392/0001-09</v>
          </cell>
          <cell r="K40">
            <v>19</v>
          </cell>
          <cell r="L40">
            <v>58</v>
          </cell>
          <cell r="M40">
            <v>1212.2</v>
          </cell>
          <cell r="N40" t="str">
            <v>175/65R14</v>
          </cell>
        </row>
        <row r="41">
          <cell r="B41" t="str">
            <v>RGG0F90</v>
          </cell>
          <cell r="C41">
            <v>1250103271</v>
          </cell>
          <cell r="D41" t="str">
            <v>9BWAG45U2MT095979</v>
          </cell>
          <cell r="E41" t="str">
            <v>VW / GOL 1.0 MC4 2020/2021</v>
          </cell>
          <cell r="F41" t="str">
            <v>VW</v>
          </cell>
          <cell r="G41" t="str">
            <v xml:space="preserve"> GOL 1.0 MC4 </v>
          </cell>
          <cell r="H41" t="str">
            <v>2021/2021</v>
          </cell>
          <cell r="I41" t="str">
            <v>RADAR EMPRESA DE ESCOLTA LTDA</v>
          </cell>
          <cell r="J41" t="str">
            <v>30.014.392/0001-09</v>
          </cell>
          <cell r="K41">
            <v>19</v>
          </cell>
          <cell r="L41">
            <v>58</v>
          </cell>
          <cell r="M41">
            <v>1212.2</v>
          </cell>
          <cell r="N41" t="str">
            <v>175/65R14</v>
          </cell>
        </row>
        <row r="42">
          <cell r="B42" t="str">
            <v>RGG0G10</v>
          </cell>
          <cell r="C42">
            <v>1250542755</v>
          </cell>
          <cell r="D42" t="str">
            <v>9BWAG45U0MT097763</v>
          </cell>
          <cell r="E42" t="str">
            <v>VW / GOL  1.0 MC4 2019/2020</v>
          </cell>
          <cell r="F42" t="str">
            <v>VW</v>
          </cell>
          <cell r="G42" t="str">
            <v xml:space="preserve"> GOL 1.0 MC4 </v>
          </cell>
          <cell r="H42" t="str">
            <v>2019/2019</v>
          </cell>
          <cell r="I42" t="str">
            <v>RADAR EMPRESA DE ESCOLTA LTDA</v>
          </cell>
          <cell r="J42" t="str">
            <v>30.014.392/0001-09</v>
          </cell>
          <cell r="K42">
            <v>19</v>
          </cell>
          <cell r="L42">
            <v>58</v>
          </cell>
          <cell r="M42">
            <v>1212.2</v>
          </cell>
          <cell r="N42" t="str">
            <v>175/65R14</v>
          </cell>
        </row>
        <row r="43">
          <cell r="B43" t="str">
            <v>RGE8H21</v>
          </cell>
          <cell r="C43">
            <v>1254242268</v>
          </cell>
          <cell r="D43" t="str">
            <v>9BWAG45U6NT001751</v>
          </cell>
          <cell r="E43" t="str">
            <v>VW / GOL  1.0L MC4 2021</v>
          </cell>
          <cell r="F43" t="str">
            <v>VW</v>
          </cell>
          <cell r="G43" t="str">
            <v xml:space="preserve"> GOL 1.0L MC4 </v>
          </cell>
          <cell r="H43" t="str">
            <v>2021/2021</v>
          </cell>
          <cell r="I43" t="str">
            <v>3J SERVICO &amp; ESCOLTA LTDA</v>
          </cell>
          <cell r="J43" t="str">
            <v>00.779.061/0001-07</v>
          </cell>
          <cell r="K43">
            <v>19</v>
          </cell>
          <cell r="L43">
            <v>58</v>
          </cell>
          <cell r="M43">
            <v>1212.2</v>
          </cell>
          <cell r="N43" t="str">
            <v>175/65R14</v>
          </cell>
        </row>
        <row r="44">
          <cell r="B44" t="str">
            <v>RGE8H22</v>
          </cell>
          <cell r="C44">
            <v>1254243760</v>
          </cell>
          <cell r="D44" t="str">
            <v>9BWAG45UXMT110941</v>
          </cell>
          <cell r="E44" t="str">
            <v>VW / GOL  1.0L MC4 2021</v>
          </cell>
          <cell r="F44" t="str">
            <v>VW</v>
          </cell>
          <cell r="G44" t="str">
            <v xml:space="preserve"> GOL 1.0L MC4 </v>
          </cell>
          <cell r="H44" t="str">
            <v>2021/2021</v>
          </cell>
          <cell r="I44" t="str">
            <v>3J SERVICO &amp; ESCOLTA LTDA</v>
          </cell>
          <cell r="J44" t="str">
            <v>00.779.061/0001-07</v>
          </cell>
          <cell r="K44">
            <v>19</v>
          </cell>
          <cell r="L44">
            <v>58</v>
          </cell>
          <cell r="M44">
            <v>1212.2</v>
          </cell>
          <cell r="N44" t="str">
            <v>175/65R14</v>
          </cell>
        </row>
        <row r="45">
          <cell r="B45" t="str">
            <v>RGE8H31</v>
          </cell>
          <cell r="C45">
            <v>1254244589</v>
          </cell>
          <cell r="D45" t="str">
            <v>9BWAG45U2NT001794</v>
          </cell>
          <cell r="E45" t="str">
            <v>VW / GOL 1.0 MC4 2021/2022</v>
          </cell>
          <cell r="F45" t="str">
            <v>VW</v>
          </cell>
          <cell r="G45" t="str">
            <v xml:space="preserve"> GOL 1.0 MC4 </v>
          </cell>
          <cell r="H45" t="str">
            <v>2021/2022</v>
          </cell>
          <cell r="I45" t="str">
            <v>3J SERVICO &amp; ESCOLTA LTDA</v>
          </cell>
          <cell r="J45" t="str">
            <v>00.779.061/0001-07</v>
          </cell>
          <cell r="K45">
            <v>19</v>
          </cell>
          <cell r="L45">
            <v>58</v>
          </cell>
          <cell r="M45">
            <v>1212.2</v>
          </cell>
          <cell r="N45" t="str">
            <v>175/65R14</v>
          </cell>
        </row>
        <row r="46">
          <cell r="B46" t="str">
            <v>RGE8H33</v>
          </cell>
          <cell r="C46">
            <v>1254246484</v>
          </cell>
          <cell r="D46" t="str">
            <v>9BWAG45U3NT001755</v>
          </cell>
          <cell r="E46" t="str">
            <v>VW / GOL  1.0L MC4 2021</v>
          </cell>
          <cell r="F46" t="str">
            <v>VW</v>
          </cell>
          <cell r="G46" t="str">
            <v xml:space="preserve"> GOL 1.0L MC4 </v>
          </cell>
          <cell r="H46" t="str">
            <v>2021/2021</v>
          </cell>
          <cell r="I46" t="str">
            <v>3J SERVICO &amp; ESCOLTA LTDA</v>
          </cell>
          <cell r="J46" t="str">
            <v>00.779.061/0001-07</v>
          </cell>
          <cell r="K46">
            <v>19</v>
          </cell>
          <cell r="L46">
            <v>58</v>
          </cell>
          <cell r="M46">
            <v>1212.2</v>
          </cell>
          <cell r="N46" t="str">
            <v>175/65R14</v>
          </cell>
        </row>
        <row r="47">
          <cell r="B47" t="str">
            <v>RGE8H53</v>
          </cell>
          <cell r="C47">
            <v>1254248177</v>
          </cell>
          <cell r="D47" t="str">
            <v>9BWAG45U6NT001748</v>
          </cell>
          <cell r="E47" t="str">
            <v>VW / GOL 1.0 MC4 2021/2022</v>
          </cell>
          <cell r="F47" t="str">
            <v>VW</v>
          </cell>
          <cell r="G47" t="str">
            <v xml:space="preserve"> GOL 1.0 MC4 </v>
          </cell>
          <cell r="H47" t="str">
            <v>2021/2022</v>
          </cell>
          <cell r="I47" t="str">
            <v>3J SERVICO &amp; ESCOLTA LTDA</v>
          </cell>
          <cell r="J47" t="str">
            <v>00.779.061/0001-07</v>
          </cell>
          <cell r="K47">
            <v>19</v>
          </cell>
          <cell r="L47">
            <v>58</v>
          </cell>
          <cell r="M47">
            <v>1212.2</v>
          </cell>
          <cell r="N47" t="str">
            <v>175/65R14</v>
          </cell>
        </row>
        <row r="48">
          <cell r="B48" t="str">
            <v>RGE8H72</v>
          </cell>
          <cell r="C48">
            <v>1254250201</v>
          </cell>
          <cell r="D48" t="str">
            <v>9BWAG45U4NT001747</v>
          </cell>
          <cell r="E48" t="str">
            <v>VW / GOL 1.0 MC4 2021/2022</v>
          </cell>
          <cell r="F48" t="str">
            <v>VW</v>
          </cell>
          <cell r="G48" t="str">
            <v xml:space="preserve"> GOL 1.0 MC4 </v>
          </cell>
          <cell r="H48" t="str">
            <v>2021/2022</v>
          </cell>
          <cell r="I48" t="str">
            <v>3J SERVICO &amp; ESCOLTA LTDA</v>
          </cell>
          <cell r="J48" t="str">
            <v>00.779.061/0001-07</v>
          </cell>
          <cell r="K48">
            <v>19</v>
          </cell>
          <cell r="L48">
            <v>58</v>
          </cell>
          <cell r="M48">
            <v>1212.2</v>
          </cell>
          <cell r="N48" t="str">
            <v>175/65R14</v>
          </cell>
        </row>
        <row r="49">
          <cell r="B49" t="str">
            <v>RGE8H91</v>
          </cell>
          <cell r="C49">
            <v>1254252280</v>
          </cell>
          <cell r="D49" t="str">
            <v>9BWAG45U8NT000715</v>
          </cell>
          <cell r="E49" t="str">
            <v>VW / GOL 1.0 MC4 2021/2022</v>
          </cell>
          <cell r="F49" t="str">
            <v>VW</v>
          </cell>
          <cell r="G49" t="str">
            <v xml:space="preserve"> GOL 1.0 MC4 </v>
          </cell>
          <cell r="H49" t="str">
            <v>2021/2022</v>
          </cell>
          <cell r="I49" t="str">
            <v>3J SERVICO &amp; ESCOLTA LTDA</v>
          </cell>
          <cell r="J49" t="str">
            <v>00.779.061/0001-07</v>
          </cell>
          <cell r="K49">
            <v>19</v>
          </cell>
          <cell r="L49">
            <v>58</v>
          </cell>
          <cell r="M49">
            <v>1212.2</v>
          </cell>
          <cell r="N49" t="str">
            <v>175/65R14</v>
          </cell>
        </row>
        <row r="50">
          <cell r="B50" t="str">
            <v>RGE8I32</v>
          </cell>
          <cell r="C50">
            <v>1254254878</v>
          </cell>
          <cell r="D50" t="str">
            <v>9BWAG45U1MT110990</v>
          </cell>
          <cell r="E50" t="str">
            <v>VW / GOL  1.0L MC4 2021</v>
          </cell>
          <cell r="F50" t="str">
            <v>VW</v>
          </cell>
          <cell r="G50" t="str">
            <v xml:space="preserve"> GOL 1.0L MC4 </v>
          </cell>
          <cell r="H50" t="str">
            <v>2021/2021</v>
          </cell>
          <cell r="I50" t="str">
            <v>3J SERVICO &amp; ESCOLTA LTDA</v>
          </cell>
          <cell r="J50" t="str">
            <v>00.779.061/0001-07</v>
          </cell>
          <cell r="K50">
            <v>19</v>
          </cell>
          <cell r="L50">
            <v>58</v>
          </cell>
          <cell r="M50">
            <v>1212.2</v>
          </cell>
          <cell r="N50" t="str">
            <v>175/65R14</v>
          </cell>
        </row>
        <row r="51">
          <cell r="B51" t="str">
            <v>RGE8I63</v>
          </cell>
          <cell r="C51">
            <v>1254258172</v>
          </cell>
          <cell r="D51" t="str">
            <v>9BWAG45U6MT112072</v>
          </cell>
          <cell r="E51" t="str">
            <v>VW / GOL  1.0L MC4 2021</v>
          </cell>
          <cell r="F51" t="str">
            <v>VW</v>
          </cell>
          <cell r="G51" t="str">
            <v xml:space="preserve"> GOL 1.0L MC4 </v>
          </cell>
          <cell r="H51" t="str">
            <v>2021/2021</v>
          </cell>
          <cell r="I51" t="str">
            <v>3J SERVICO &amp; ESCOLTA LTDA</v>
          </cell>
          <cell r="J51" t="str">
            <v>00.779.061/0001-07</v>
          </cell>
          <cell r="K51">
            <v>19</v>
          </cell>
          <cell r="L51">
            <v>58</v>
          </cell>
          <cell r="M51">
            <v>1212.2</v>
          </cell>
          <cell r="N51" t="str">
            <v>175/65R14</v>
          </cell>
        </row>
        <row r="52">
          <cell r="B52" t="str">
            <v>RGE8I83</v>
          </cell>
          <cell r="C52">
            <v>1254262250</v>
          </cell>
          <cell r="D52" t="str">
            <v>9BWAG45U2MT112070</v>
          </cell>
          <cell r="E52" t="str">
            <v>VW / GOL  1.0L MC4 2021</v>
          </cell>
          <cell r="F52" t="str">
            <v>VW</v>
          </cell>
          <cell r="G52" t="str">
            <v xml:space="preserve"> GOL 1.0L MC4 </v>
          </cell>
          <cell r="H52" t="str">
            <v>2021/2021</v>
          </cell>
          <cell r="I52" t="str">
            <v>3J SERVICO &amp; ESCOLTA LTDA</v>
          </cell>
          <cell r="J52" t="str">
            <v>00.779.061/0001-07</v>
          </cell>
          <cell r="K52">
            <v>19</v>
          </cell>
          <cell r="L52">
            <v>58</v>
          </cell>
          <cell r="M52">
            <v>1212.2</v>
          </cell>
          <cell r="N52" t="str">
            <v>175/65R14</v>
          </cell>
        </row>
        <row r="53">
          <cell r="B53" t="str">
            <v>RGE8I93</v>
          </cell>
          <cell r="C53">
            <v>1254263672</v>
          </cell>
          <cell r="D53" t="str">
            <v>9BWAG45U7MT112078</v>
          </cell>
          <cell r="E53" t="str">
            <v>VW / GOL  1.0L MC4 2021</v>
          </cell>
          <cell r="F53" t="str">
            <v>VW</v>
          </cell>
          <cell r="G53" t="str">
            <v xml:space="preserve"> GOL 1.0L MC4 </v>
          </cell>
          <cell r="H53" t="str">
            <v>2021/2021</v>
          </cell>
          <cell r="I53" t="str">
            <v>3J SERVICO &amp; ESCOLTA LTDA</v>
          </cell>
          <cell r="J53" t="str">
            <v>00.779.061/0001-07</v>
          </cell>
          <cell r="K53">
            <v>19</v>
          </cell>
          <cell r="L53">
            <v>58</v>
          </cell>
          <cell r="M53">
            <v>1212.2</v>
          </cell>
          <cell r="N53" t="str">
            <v>175/65R14</v>
          </cell>
        </row>
        <row r="54">
          <cell r="B54" t="str">
            <v>RGE8J01</v>
          </cell>
          <cell r="C54">
            <v>1254264261</v>
          </cell>
          <cell r="D54" t="str">
            <v>9BWAG45U9MT110963</v>
          </cell>
          <cell r="E54" t="str">
            <v>VW / GOL  1.0L MC4 2021</v>
          </cell>
          <cell r="F54" t="str">
            <v>VW</v>
          </cell>
          <cell r="G54" t="str">
            <v xml:space="preserve"> GOL 1.0L MC4 </v>
          </cell>
          <cell r="H54" t="str">
            <v>2021/2021</v>
          </cell>
          <cell r="I54" t="str">
            <v>3J SERVICO &amp; ESCOLTA LTDA</v>
          </cell>
          <cell r="J54" t="str">
            <v>00.779.061/0001-07</v>
          </cell>
          <cell r="K54">
            <v>19</v>
          </cell>
          <cell r="L54">
            <v>58</v>
          </cell>
          <cell r="M54">
            <v>1212.2</v>
          </cell>
          <cell r="N54" t="str">
            <v>175/65R14</v>
          </cell>
        </row>
        <row r="55">
          <cell r="B55" t="str">
            <v>RGE8J41</v>
          </cell>
          <cell r="C55">
            <v>1254259594</v>
          </cell>
          <cell r="D55" t="str">
            <v>9BWAG45U4NT000789</v>
          </cell>
          <cell r="E55" t="str">
            <v>VW / GOL  1.0L MC4 2021</v>
          </cell>
          <cell r="F55" t="str">
            <v>VW</v>
          </cell>
          <cell r="G55" t="str">
            <v xml:space="preserve"> GOL 1.0L MC4 </v>
          </cell>
          <cell r="H55" t="str">
            <v>2021/2021</v>
          </cell>
          <cell r="I55" t="str">
            <v>3J SERVICO &amp; ESCOLTA LTDA</v>
          </cell>
          <cell r="J55" t="str">
            <v>00.779.061/0001-07</v>
          </cell>
          <cell r="K55">
            <v>19</v>
          </cell>
          <cell r="L55">
            <v>58</v>
          </cell>
          <cell r="M55">
            <v>1212.2</v>
          </cell>
          <cell r="N55" t="str">
            <v>175/65R14</v>
          </cell>
        </row>
        <row r="56">
          <cell r="B56" t="str">
            <v>RGE8J72</v>
          </cell>
          <cell r="C56">
            <v>1254276553</v>
          </cell>
          <cell r="D56" t="str">
            <v>9BWAG45U0MT110978</v>
          </cell>
          <cell r="E56" t="str">
            <v>VW / GOL  1.0L MC4 2021</v>
          </cell>
          <cell r="F56" t="str">
            <v>VW</v>
          </cell>
          <cell r="G56" t="str">
            <v xml:space="preserve"> GOL 1.0L MC4 </v>
          </cell>
          <cell r="H56" t="str">
            <v>2021/2021</v>
          </cell>
          <cell r="I56" t="str">
            <v>3J SERVICO &amp; ESCOLTA LTDA</v>
          </cell>
          <cell r="J56" t="str">
            <v>00.779.061/0001-07</v>
          </cell>
          <cell r="K56">
            <v>19</v>
          </cell>
          <cell r="L56">
            <v>58</v>
          </cell>
          <cell r="M56">
            <v>1212.2</v>
          </cell>
          <cell r="N56" t="str">
            <v>175/65R14</v>
          </cell>
        </row>
        <row r="57">
          <cell r="B57" t="str">
            <v>RGE8J82</v>
          </cell>
          <cell r="C57">
            <v>1254276960</v>
          </cell>
          <cell r="D57" t="str">
            <v>9BWAG45UXMT110955</v>
          </cell>
          <cell r="E57" t="str">
            <v>VW / GOL  1.0L MC4 2021</v>
          </cell>
          <cell r="F57" t="str">
            <v>VW</v>
          </cell>
          <cell r="G57" t="str">
            <v xml:space="preserve"> GOL 1.0L MC4 </v>
          </cell>
          <cell r="H57" t="str">
            <v>2021/2021</v>
          </cell>
          <cell r="I57" t="str">
            <v>3J SERVICO &amp; ESCOLTA LTDA</v>
          </cell>
          <cell r="J57" t="str">
            <v>00.779.061/0001-07</v>
          </cell>
          <cell r="K57">
            <v>19</v>
          </cell>
          <cell r="L57">
            <v>58</v>
          </cell>
          <cell r="M57">
            <v>1212.2</v>
          </cell>
          <cell r="N57" t="str">
            <v>175/65R14</v>
          </cell>
        </row>
        <row r="58">
          <cell r="B58" t="str">
            <v>RGF2A53</v>
          </cell>
          <cell r="C58">
            <v>1255359428</v>
          </cell>
          <cell r="D58" t="str">
            <v>9BWAG45U3NT000766</v>
          </cell>
          <cell r="E58" t="str">
            <v>VW / GOL  1.0L MC4 2021</v>
          </cell>
          <cell r="F58" t="str">
            <v>VW</v>
          </cell>
          <cell r="G58" t="str">
            <v xml:space="preserve"> GOL 1.0L MC4 </v>
          </cell>
          <cell r="H58" t="str">
            <v>2021/2021</v>
          </cell>
          <cell r="I58" t="str">
            <v>3J SERVICO &amp; ESCOLTA LTDA</v>
          </cell>
          <cell r="J58" t="str">
            <v>00.779.061/0001-07</v>
          </cell>
          <cell r="K58">
            <v>19</v>
          </cell>
          <cell r="L58">
            <v>58</v>
          </cell>
          <cell r="M58">
            <v>1212.2</v>
          </cell>
          <cell r="N58" t="str">
            <v>175/65R14</v>
          </cell>
        </row>
        <row r="59">
          <cell r="B59" t="str">
            <v>RGI3B29</v>
          </cell>
          <cell r="C59">
            <v>1282164292</v>
          </cell>
          <cell r="D59" t="str">
            <v>93YRBB00XNJ073617</v>
          </cell>
          <cell r="E59" t="str">
            <v>RENAULT KWID 1.0 ZEN 2021/2022</v>
          </cell>
          <cell r="F59" t="str">
            <v>RENAULT</v>
          </cell>
          <cell r="G59" t="str">
            <v xml:space="preserve">KWID 1.0 ZEN </v>
          </cell>
          <cell r="H59" t="str">
            <v>2021/2022</v>
          </cell>
          <cell r="I59" t="str">
            <v>3J SERVICO &amp; ESCOLTA LTDA</v>
          </cell>
          <cell r="J59" t="str">
            <v>00.779.061/0001-07</v>
          </cell>
          <cell r="K59">
            <v>19</v>
          </cell>
          <cell r="L59">
            <v>40</v>
          </cell>
          <cell r="M59">
            <v>836</v>
          </cell>
          <cell r="N59" t="str">
            <v>175/65R14</v>
          </cell>
        </row>
        <row r="60">
          <cell r="B60" t="str">
            <v>RGI3B39</v>
          </cell>
          <cell r="C60">
            <v>1282138275</v>
          </cell>
          <cell r="D60" t="str">
            <v>93YRBB000NJ073318</v>
          </cell>
          <cell r="E60" t="str">
            <v>RENAULT KWID 1.0 ZEN 2021/2022</v>
          </cell>
          <cell r="F60" t="str">
            <v>RENAULT</v>
          </cell>
          <cell r="G60" t="str">
            <v xml:space="preserve">KWID 1.0 ZEN </v>
          </cell>
          <cell r="H60" t="str">
            <v>2021/2022</v>
          </cell>
          <cell r="I60" t="str">
            <v>3J SERVICO &amp; ESCOLTA LTDA</v>
          </cell>
          <cell r="J60" t="str">
            <v>00.779.061/0001-07</v>
          </cell>
          <cell r="K60">
            <v>19</v>
          </cell>
          <cell r="L60">
            <v>40</v>
          </cell>
          <cell r="M60">
            <v>836</v>
          </cell>
          <cell r="N60" t="str">
            <v>175/65R14</v>
          </cell>
        </row>
        <row r="61">
          <cell r="B61" t="str">
            <v>RGK9D68</v>
          </cell>
          <cell r="C61">
            <v>1280772988</v>
          </cell>
          <cell r="D61" t="str">
            <v>93YRBB001NJ037475</v>
          </cell>
          <cell r="E61" t="str">
            <v>RENAULT KWID 1.0 ZEN 2021/2022</v>
          </cell>
          <cell r="F61" t="str">
            <v>RENAULT</v>
          </cell>
          <cell r="G61" t="str">
            <v xml:space="preserve">KWID 1.0 ZEN </v>
          </cell>
          <cell r="H61" t="str">
            <v>2021/2022</v>
          </cell>
          <cell r="I61" t="str">
            <v>3J SERVICO &amp; ESCOLTA LTDA</v>
          </cell>
          <cell r="J61" t="str">
            <v>00.779.061/0001-07</v>
          </cell>
          <cell r="K61">
            <v>19</v>
          </cell>
          <cell r="L61">
            <v>40</v>
          </cell>
          <cell r="M61">
            <v>836</v>
          </cell>
          <cell r="N61" t="str">
            <v>175/65R14</v>
          </cell>
        </row>
        <row r="62">
          <cell r="B62" t="str">
            <v>RGK9D78</v>
          </cell>
          <cell r="C62">
            <v>1280773984</v>
          </cell>
          <cell r="D62" t="str">
            <v>93YRBB005NJ039892</v>
          </cell>
          <cell r="E62" t="str">
            <v>RENAULT KWID 1.0 ZEN 2021/2022</v>
          </cell>
          <cell r="F62" t="str">
            <v>RENAULT</v>
          </cell>
          <cell r="G62" t="str">
            <v xml:space="preserve">KWID 1.0 ZEN </v>
          </cell>
          <cell r="H62" t="str">
            <v>2021/2022</v>
          </cell>
          <cell r="I62" t="str">
            <v>3J SERVICO &amp; ESCOLTA LTDA</v>
          </cell>
          <cell r="J62" t="str">
            <v>00.779.061/0001-07</v>
          </cell>
          <cell r="K62">
            <v>19</v>
          </cell>
          <cell r="L62">
            <v>40</v>
          </cell>
          <cell r="M62">
            <v>836</v>
          </cell>
          <cell r="N62" t="str">
            <v>175/65R14</v>
          </cell>
        </row>
        <row r="63">
          <cell r="B63" t="str">
            <v>RGK9E08</v>
          </cell>
          <cell r="C63">
            <v>1280775227</v>
          </cell>
          <cell r="D63" t="str">
            <v>93YRBB001NJ037573</v>
          </cell>
          <cell r="E63" t="str">
            <v>RENAULT KWID 1.0 ZEN 2021/2022</v>
          </cell>
          <cell r="F63" t="str">
            <v>RENAULT</v>
          </cell>
          <cell r="G63" t="str">
            <v xml:space="preserve">KWID 1.0 ZEN </v>
          </cell>
          <cell r="H63" t="str">
            <v>2021/2022</v>
          </cell>
          <cell r="I63" t="str">
            <v>3J SERVICO &amp; ESCOLTA LTDA</v>
          </cell>
          <cell r="J63" t="str">
            <v>00.779.061/0001-07</v>
          </cell>
          <cell r="K63">
            <v>19</v>
          </cell>
          <cell r="L63">
            <v>40</v>
          </cell>
          <cell r="M63">
            <v>836</v>
          </cell>
          <cell r="N63" t="str">
            <v>175/65R14</v>
          </cell>
        </row>
        <row r="64">
          <cell r="B64" t="str">
            <v>RGK9E18</v>
          </cell>
          <cell r="C64">
            <v>1280775960</v>
          </cell>
          <cell r="D64" t="str">
            <v>93YRBB005NJ039682</v>
          </cell>
          <cell r="E64" t="str">
            <v>RENAULT KWID 1.0 ZEN 2021/2022</v>
          </cell>
          <cell r="F64" t="str">
            <v>RENAULT</v>
          </cell>
          <cell r="G64" t="str">
            <v xml:space="preserve">KWID 1.0 ZEN </v>
          </cell>
          <cell r="H64" t="str">
            <v>2021/2022</v>
          </cell>
          <cell r="I64" t="str">
            <v>3J SERVICO &amp; ESCOLTA LTDA</v>
          </cell>
          <cell r="J64" t="str">
            <v>00.779.061/0001-07</v>
          </cell>
          <cell r="K64">
            <v>19</v>
          </cell>
          <cell r="L64">
            <v>40</v>
          </cell>
          <cell r="M64">
            <v>836</v>
          </cell>
          <cell r="N64" t="str">
            <v>175/65R14</v>
          </cell>
        </row>
        <row r="65">
          <cell r="B65" t="str">
            <v>RGJ5A29</v>
          </cell>
          <cell r="C65">
            <v>1283632648</v>
          </cell>
          <cell r="D65" t="str">
            <v>93YRBB003NJ071420</v>
          </cell>
          <cell r="E65" t="str">
            <v>RENAULT KWID 1.0 ZEN 2021/2022</v>
          </cell>
          <cell r="F65" t="str">
            <v>RENAULT</v>
          </cell>
          <cell r="G65" t="str">
            <v xml:space="preserve">KWID 1.0 ZEN </v>
          </cell>
          <cell r="H65" t="str">
            <v>2021/2022</v>
          </cell>
          <cell r="I65" t="str">
            <v>3J SERVICO &amp; ESCOLTA LTDA</v>
          </cell>
          <cell r="J65" t="str">
            <v>00.779.061/0001-07</v>
          </cell>
          <cell r="K65">
            <v>19</v>
          </cell>
          <cell r="L65">
            <v>40</v>
          </cell>
          <cell r="M65">
            <v>836</v>
          </cell>
          <cell r="N65" t="str">
            <v>175/65R14</v>
          </cell>
        </row>
        <row r="66">
          <cell r="B66" t="str">
            <v>RGJ5A39</v>
          </cell>
          <cell r="C66">
            <v>1283633202</v>
          </cell>
          <cell r="D66" t="str">
            <v>93YRBB003NJ071904</v>
          </cell>
          <cell r="E66" t="str">
            <v>RENAULT KWID 1.0 ZEN 2021/2022</v>
          </cell>
          <cell r="F66" t="str">
            <v>RENAULT</v>
          </cell>
          <cell r="G66" t="str">
            <v xml:space="preserve">KWID 1.0 ZEN </v>
          </cell>
          <cell r="H66" t="str">
            <v>2021/2022</v>
          </cell>
          <cell r="I66" t="str">
            <v>3J SERVICO &amp; ESCOLTA LTDA</v>
          </cell>
          <cell r="J66" t="str">
            <v>00.779.061/0001-07</v>
          </cell>
          <cell r="K66">
            <v>19</v>
          </cell>
          <cell r="L66">
            <v>40</v>
          </cell>
          <cell r="M66">
            <v>836</v>
          </cell>
          <cell r="N66" t="str">
            <v>175/65R14</v>
          </cell>
        </row>
        <row r="67">
          <cell r="B67" t="str">
            <v>RGJ5B29</v>
          </cell>
          <cell r="C67">
            <v>1283631803</v>
          </cell>
          <cell r="D67" t="str">
            <v>93YRBB003NJ071823</v>
          </cell>
          <cell r="E67" t="str">
            <v>RENAULT KWID 1.0 ZEN 2021/2022</v>
          </cell>
          <cell r="F67" t="str">
            <v>RENAULT</v>
          </cell>
          <cell r="G67" t="str">
            <v xml:space="preserve">KWID 1.0 ZEN </v>
          </cell>
          <cell r="H67" t="str">
            <v>2021/2022</v>
          </cell>
          <cell r="I67" t="str">
            <v>3J SERVICO &amp; ESCOLTA LTDA</v>
          </cell>
          <cell r="J67" t="str">
            <v>00.779.061/0001-07</v>
          </cell>
          <cell r="K67">
            <v>19</v>
          </cell>
          <cell r="L67">
            <v>40</v>
          </cell>
          <cell r="M67">
            <v>836</v>
          </cell>
          <cell r="N67" t="str">
            <v>175/65R14</v>
          </cell>
        </row>
        <row r="68">
          <cell r="B68" t="str">
            <v>RGJ5B39</v>
          </cell>
          <cell r="C68">
            <v>1283632036</v>
          </cell>
          <cell r="D68" t="str">
            <v>93YRBB003NJ071658</v>
          </cell>
          <cell r="E68" t="str">
            <v>RENAULT KWID 1.0 ZEN 2021/2022</v>
          </cell>
          <cell r="F68" t="str">
            <v>RENAULT</v>
          </cell>
          <cell r="G68" t="str">
            <v xml:space="preserve">KWID 1.0 ZEN </v>
          </cell>
          <cell r="H68" t="str">
            <v>2021/2022</v>
          </cell>
          <cell r="I68" t="str">
            <v>3J SERVICO &amp; ESCOLTA LTDA</v>
          </cell>
          <cell r="J68" t="str">
            <v>00.779.061/0001-07</v>
          </cell>
          <cell r="K68">
            <v>19</v>
          </cell>
          <cell r="L68">
            <v>40</v>
          </cell>
          <cell r="M68">
            <v>836</v>
          </cell>
          <cell r="N68" t="str">
            <v>175/65R14</v>
          </cell>
        </row>
        <row r="69">
          <cell r="B69" t="str">
            <v>RGJ5D70</v>
          </cell>
          <cell r="C69">
            <v>1285987516</v>
          </cell>
          <cell r="D69" t="str">
            <v>9BWAG45U0NT097599</v>
          </cell>
          <cell r="E69" t="str">
            <v>VW / GOL 1.0 MC4 2021/2022</v>
          </cell>
          <cell r="F69" t="str">
            <v>VW</v>
          </cell>
          <cell r="G69" t="str">
            <v xml:space="preserve"> GOL 1.0 MC4 </v>
          </cell>
          <cell r="H69" t="str">
            <v>2021/2022</v>
          </cell>
          <cell r="I69" t="str">
            <v>3J SERVICO &amp; ESCOLTA LTDA</v>
          </cell>
          <cell r="J69" t="str">
            <v>00.779.061/0001-07</v>
          </cell>
          <cell r="K69">
            <v>19</v>
          </cell>
          <cell r="L69">
            <v>58</v>
          </cell>
          <cell r="M69">
            <v>1212.2</v>
          </cell>
          <cell r="N69" t="str">
            <v>175/65R14</v>
          </cell>
        </row>
        <row r="70">
          <cell r="B70" t="str">
            <v>RGG6J82</v>
          </cell>
          <cell r="C70">
            <v>1288631399</v>
          </cell>
          <cell r="D70" t="str">
            <v>9BWAG45U0NT080723</v>
          </cell>
          <cell r="E70" t="str">
            <v>VW / GOL 1.0 MC4 2021/2022</v>
          </cell>
          <cell r="F70" t="str">
            <v>VW</v>
          </cell>
          <cell r="G70" t="str">
            <v xml:space="preserve"> GOL 1.0 MC4 </v>
          </cell>
          <cell r="H70" t="str">
            <v>2021/2022</v>
          </cell>
          <cell r="I70" t="str">
            <v>RADAR EMPRESA DE ESCOLTA LTDA</v>
          </cell>
          <cell r="J70" t="str">
            <v>30.014.392/0001-09</v>
          </cell>
          <cell r="K70">
            <v>19</v>
          </cell>
          <cell r="L70">
            <v>58</v>
          </cell>
          <cell r="M70">
            <v>1212.2</v>
          </cell>
          <cell r="N70" t="str">
            <v>175/65R14</v>
          </cell>
        </row>
        <row r="71">
          <cell r="B71" t="str">
            <v>RGG6J91</v>
          </cell>
          <cell r="C71">
            <v>1288632115</v>
          </cell>
          <cell r="D71" t="str">
            <v>9BWAG45U4NT080725</v>
          </cell>
          <cell r="E71" t="str">
            <v>VW / GOL 1.0 MC4 2021/2022</v>
          </cell>
          <cell r="F71" t="str">
            <v>VW</v>
          </cell>
          <cell r="G71" t="str">
            <v xml:space="preserve"> GOL 1.0 MC4 </v>
          </cell>
          <cell r="H71" t="str">
            <v>2021/2022</v>
          </cell>
          <cell r="I71" t="str">
            <v>RADAR EMPRESA DE ESCOLTA LTDA</v>
          </cell>
          <cell r="J71" t="str">
            <v>30.014.392/0001-09</v>
          </cell>
          <cell r="K71">
            <v>19</v>
          </cell>
          <cell r="L71">
            <v>58</v>
          </cell>
          <cell r="M71">
            <v>1212.2</v>
          </cell>
          <cell r="N71" t="str">
            <v>175/65R14</v>
          </cell>
        </row>
        <row r="72">
          <cell r="B72" t="str">
            <v>RGG7A01</v>
          </cell>
          <cell r="C72">
            <v>1288632530</v>
          </cell>
          <cell r="D72" t="str">
            <v>9BWAG45U2NT109252</v>
          </cell>
          <cell r="E72" t="str">
            <v>VW / GOL 1.0 MC4 2021/2022</v>
          </cell>
          <cell r="F72" t="str">
            <v>VW</v>
          </cell>
          <cell r="G72" t="str">
            <v xml:space="preserve"> GOL 1.0 MC4 </v>
          </cell>
          <cell r="H72" t="str">
            <v>2021/2022</v>
          </cell>
          <cell r="I72" t="str">
            <v>RADAR EMPRESA DE ESCOLTA LTDA</v>
          </cell>
          <cell r="J72" t="str">
            <v>30.014.392/0001-09</v>
          </cell>
          <cell r="K72">
            <v>19</v>
          </cell>
          <cell r="L72">
            <v>58</v>
          </cell>
          <cell r="M72">
            <v>1212.2</v>
          </cell>
          <cell r="N72" t="str">
            <v>175/65R14</v>
          </cell>
        </row>
        <row r="73">
          <cell r="B73" t="str">
            <v>RGM5D04</v>
          </cell>
          <cell r="C73">
            <v>1300529560</v>
          </cell>
          <cell r="D73" t="str">
            <v>9BWAG45U9PT006607</v>
          </cell>
          <cell r="E73" t="str">
            <v>VW/GOL MPI (Nacional) 2022/2023</v>
          </cell>
          <cell r="F73" t="str">
            <v>VW</v>
          </cell>
          <cell r="G73" t="str">
            <v xml:space="preserve">GOL MPI (Nacional) </v>
          </cell>
          <cell r="H73" t="str">
            <v>2022/2023</v>
          </cell>
          <cell r="I73" t="str">
            <v>RADAR EMPRESA DE ESCOLTA LTDA</v>
          </cell>
          <cell r="J73" t="str">
            <v>30.014.392/0001-09</v>
          </cell>
          <cell r="K73">
            <v>19</v>
          </cell>
          <cell r="L73">
            <v>58</v>
          </cell>
          <cell r="M73">
            <v>1212.2</v>
          </cell>
          <cell r="N73" t="str">
            <v>175/65R14</v>
          </cell>
        </row>
        <row r="74">
          <cell r="B74" t="str">
            <v>RGM5D13</v>
          </cell>
          <cell r="C74">
            <v>1300603302</v>
          </cell>
          <cell r="D74" t="str">
            <v>9BWAG45UXPT006776</v>
          </cell>
          <cell r="E74" t="str">
            <v>VW/GOL MPI (Nacional) 2022/2023</v>
          </cell>
          <cell r="F74" t="str">
            <v>VW</v>
          </cell>
          <cell r="G74" t="str">
            <v xml:space="preserve">GOL MPI (Nacional) </v>
          </cell>
          <cell r="H74" t="str">
            <v>2022/2023</v>
          </cell>
          <cell r="I74" t="str">
            <v>RADAR EMPRESA DE ESCOLTA LTDA</v>
          </cell>
          <cell r="J74" t="str">
            <v>30.014.392/0001-09</v>
          </cell>
          <cell r="K74">
            <v>19</v>
          </cell>
          <cell r="L74">
            <v>58</v>
          </cell>
          <cell r="M74">
            <v>1212.2</v>
          </cell>
          <cell r="N74" t="str">
            <v>175/65R14</v>
          </cell>
        </row>
        <row r="75">
          <cell r="B75" t="str">
            <v>RGM5D14</v>
          </cell>
          <cell r="C75">
            <v>1300603876</v>
          </cell>
          <cell r="D75" t="str">
            <v>9BWAG45U6PT016463</v>
          </cell>
          <cell r="E75" t="str">
            <v>VW/GOL MPI (Nacional) 2022/2023</v>
          </cell>
          <cell r="F75" t="str">
            <v>VW</v>
          </cell>
          <cell r="G75" t="str">
            <v xml:space="preserve">GOL MPI (Nacional) </v>
          </cell>
          <cell r="H75" t="str">
            <v>2022/2023</v>
          </cell>
          <cell r="I75" t="str">
            <v>RADAR EMPRESA DE ESCOLTA LTDA</v>
          </cell>
          <cell r="J75" t="str">
            <v>30.014.392/0001-09</v>
          </cell>
          <cell r="K75">
            <v>19</v>
          </cell>
          <cell r="L75">
            <v>58</v>
          </cell>
          <cell r="M75">
            <v>1212.2</v>
          </cell>
          <cell r="N75" t="str">
            <v>175/65R14</v>
          </cell>
        </row>
        <row r="76">
          <cell r="B76" t="str">
            <v>RGM5D23</v>
          </cell>
          <cell r="C76">
            <v>1300604570</v>
          </cell>
          <cell r="D76" t="str">
            <v>9BWAG45U3PT016405</v>
          </cell>
          <cell r="E76" t="str">
            <v>VW/GOL MPI (Nacional) 2022/2023</v>
          </cell>
          <cell r="F76" t="str">
            <v>VW</v>
          </cell>
          <cell r="G76" t="str">
            <v xml:space="preserve">GOL MPI (Nacional) </v>
          </cell>
          <cell r="H76" t="str">
            <v>2022/2023</v>
          </cell>
          <cell r="I76" t="str">
            <v>RADAR EMPRESA DE ESCOLTA LTDA</v>
          </cell>
          <cell r="J76" t="str">
            <v>30.014.392/0001-09</v>
          </cell>
          <cell r="K76">
            <v>19</v>
          </cell>
          <cell r="L76">
            <v>58</v>
          </cell>
          <cell r="M76">
            <v>1212.2</v>
          </cell>
          <cell r="N76" t="str">
            <v>175/65R14</v>
          </cell>
        </row>
        <row r="77">
          <cell r="B77" t="str">
            <v>RGM5D33</v>
          </cell>
          <cell r="C77">
            <v>1300605224</v>
          </cell>
          <cell r="D77" t="str">
            <v>9BWAG45U5PT016549</v>
          </cell>
          <cell r="E77" t="str">
            <v>VW/GOL MPI (Nacional) 2022/2023</v>
          </cell>
          <cell r="F77" t="str">
            <v>VW</v>
          </cell>
          <cell r="G77" t="str">
            <v xml:space="preserve">GOL MPI (Nacional) </v>
          </cell>
          <cell r="H77" t="str">
            <v>2022/2023</v>
          </cell>
          <cell r="I77" t="str">
            <v>RADAR EMPRESA DE ESCOLTA LTDA</v>
          </cell>
          <cell r="J77" t="str">
            <v>30.014.392/0001-09</v>
          </cell>
          <cell r="K77">
            <v>19</v>
          </cell>
          <cell r="L77">
            <v>58</v>
          </cell>
          <cell r="M77">
            <v>1212.2</v>
          </cell>
          <cell r="N77" t="str">
            <v>175/65R14</v>
          </cell>
        </row>
        <row r="78">
          <cell r="B78" t="str">
            <v>RGM5D34</v>
          </cell>
          <cell r="C78">
            <v>1300605968</v>
          </cell>
          <cell r="D78" t="str">
            <v>9BWAG45U3PT016520</v>
          </cell>
          <cell r="E78" t="str">
            <v>VW/GOL MPI (Nacional) 2022/2023</v>
          </cell>
          <cell r="F78" t="str">
            <v>VW</v>
          </cell>
          <cell r="G78" t="str">
            <v xml:space="preserve">GOL MPI (Nacional) </v>
          </cell>
          <cell r="H78" t="str">
            <v>2022/2023</v>
          </cell>
          <cell r="I78" t="str">
            <v>RADAR EMPRESA DE ESCOLTA LTDA</v>
          </cell>
          <cell r="J78" t="str">
            <v>30.014.392/0001-09</v>
          </cell>
          <cell r="K78">
            <v>19</v>
          </cell>
          <cell r="L78">
            <v>58</v>
          </cell>
          <cell r="M78">
            <v>1212.2</v>
          </cell>
          <cell r="N78" t="str">
            <v>175/65R14</v>
          </cell>
        </row>
        <row r="79">
          <cell r="B79" t="str">
            <v>RGM5D43</v>
          </cell>
          <cell r="C79">
            <v>1300606310</v>
          </cell>
          <cell r="D79" t="str">
            <v>9BWAG45U6PT016480</v>
          </cell>
          <cell r="E79" t="str">
            <v>VW/GOL MPI (Nacional) 2022/2023</v>
          </cell>
          <cell r="F79" t="str">
            <v>VW</v>
          </cell>
          <cell r="G79" t="str">
            <v xml:space="preserve">GOL MPI (Nacional) </v>
          </cell>
          <cell r="H79" t="str">
            <v>2022/2023</v>
          </cell>
          <cell r="I79" t="str">
            <v>RADAR EMPRESA DE ESCOLTA LTDA</v>
          </cell>
          <cell r="J79" t="str">
            <v>30.014.392/0001-09</v>
          </cell>
          <cell r="K79">
            <v>19</v>
          </cell>
          <cell r="L79">
            <v>58</v>
          </cell>
          <cell r="M79">
            <v>1212.2</v>
          </cell>
          <cell r="N79" t="str">
            <v>175/65R14</v>
          </cell>
        </row>
        <row r="80">
          <cell r="B80" t="str">
            <v>RGM5D44</v>
          </cell>
          <cell r="C80">
            <v>1300606654</v>
          </cell>
          <cell r="D80" t="str">
            <v>9BWAG45U1PT016421</v>
          </cell>
          <cell r="E80" t="str">
            <v>VW/GOL MPI (Nacional) 2022/2023</v>
          </cell>
          <cell r="F80" t="str">
            <v>VW</v>
          </cell>
          <cell r="G80" t="str">
            <v xml:space="preserve">GOL MPI (Nacional) </v>
          </cell>
          <cell r="H80" t="str">
            <v>2022/2023</v>
          </cell>
          <cell r="I80" t="str">
            <v>RADAR EMPRESA DE ESCOLTA LTDA</v>
          </cell>
          <cell r="J80" t="str">
            <v>30.014.392/0001-09</v>
          </cell>
          <cell r="K80">
            <v>19</v>
          </cell>
          <cell r="L80">
            <v>58</v>
          </cell>
          <cell r="M80">
            <v>1212.2</v>
          </cell>
          <cell r="N80" t="str">
            <v>175/65R14</v>
          </cell>
        </row>
        <row r="81">
          <cell r="B81" t="str">
            <v>RGM5D53</v>
          </cell>
          <cell r="C81">
            <v>1300607146</v>
          </cell>
          <cell r="D81" t="str">
            <v>9BWAG45U1PT016516</v>
          </cell>
          <cell r="E81" t="str">
            <v>VW/GOL MPI (Nacional) 2022/2023</v>
          </cell>
          <cell r="F81" t="str">
            <v>VW</v>
          </cell>
          <cell r="G81" t="str">
            <v xml:space="preserve">GOL MPI (Nacional) </v>
          </cell>
          <cell r="H81" t="str">
            <v>2022/2023</v>
          </cell>
          <cell r="I81" t="str">
            <v>RADAR EMPRESA DE ESCOLTA LTDA</v>
          </cell>
          <cell r="J81" t="str">
            <v>30.014.392/0001-09</v>
          </cell>
          <cell r="K81">
            <v>19</v>
          </cell>
          <cell r="L81">
            <v>58</v>
          </cell>
          <cell r="M81">
            <v>1212.2</v>
          </cell>
          <cell r="N81" t="str">
            <v>175/65R14</v>
          </cell>
        </row>
        <row r="82">
          <cell r="B82" t="str">
            <v>RGM5D54</v>
          </cell>
          <cell r="C82">
            <v>1300607553</v>
          </cell>
          <cell r="D82" t="str">
            <v>9BWAG45U8PT016898</v>
          </cell>
          <cell r="E82" t="str">
            <v>VW/GOL MPI (Nacional) 2022/2023</v>
          </cell>
          <cell r="F82" t="str">
            <v>VW</v>
          </cell>
          <cell r="G82" t="str">
            <v xml:space="preserve">GOL MPI (Nacional) </v>
          </cell>
          <cell r="H82" t="str">
            <v>2022/2023</v>
          </cell>
          <cell r="I82" t="str">
            <v>RADAR EMPRESA DE ESCOLTA LTDA</v>
          </cell>
          <cell r="J82" t="str">
            <v>30.014.392/0001-09</v>
          </cell>
          <cell r="K82">
            <v>19</v>
          </cell>
          <cell r="L82">
            <v>58</v>
          </cell>
          <cell r="M82">
            <v>1212.2</v>
          </cell>
          <cell r="N82" t="str">
            <v>175/65R14</v>
          </cell>
        </row>
        <row r="83">
          <cell r="B83" t="str">
            <v>RGM5D63</v>
          </cell>
          <cell r="C83">
            <v>1300608029</v>
          </cell>
          <cell r="D83" t="str">
            <v>9BWAG45U7PT006895</v>
          </cell>
          <cell r="E83" t="str">
            <v>VW/GOL MPI (Nacional) 2022/2023</v>
          </cell>
          <cell r="F83" t="str">
            <v>VW</v>
          </cell>
          <cell r="G83" t="str">
            <v xml:space="preserve">GOL MPI (Nacional) </v>
          </cell>
          <cell r="H83" t="str">
            <v>2022/2023</v>
          </cell>
          <cell r="I83" t="str">
            <v>RADAR EMPRESA DE ESCOLTA LTDA</v>
          </cell>
          <cell r="J83" t="str">
            <v>30.014.392/0001-09</v>
          </cell>
          <cell r="K83">
            <v>19</v>
          </cell>
          <cell r="L83">
            <v>58</v>
          </cell>
          <cell r="M83">
            <v>1212.2</v>
          </cell>
          <cell r="N83" t="str">
            <v>175/65R14</v>
          </cell>
        </row>
        <row r="84">
          <cell r="B84" t="str">
            <v>RGM5D74</v>
          </cell>
          <cell r="C84">
            <v>1300608843</v>
          </cell>
          <cell r="D84" t="str">
            <v>9BWAG45U7PT006394</v>
          </cell>
          <cell r="E84" t="str">
            <v>VW/GOL MPI (Nacional) 2022/2023</v>
          </cell>
          <cell r="F84" t="str">
            <v>VW</v>
          </cell>
          <cell r="G84" t="str">
            <v xml:space="preserve">GOL MPI (Nacional) </v>
          </cell>
          <cell r="H84" t="str">
            <v>2022/2023</v>
          </cell>
          <cell r="I84" t="str">
            <v>RADAR EMPRESA DE ESCOLTA LTDA</v>
          </cell>
          <cell r="J84" t="str">
            <v>30.014.392/0001-09</v>
          </cell>
          <cell r="K84">
            <v>19</v>
          </cell>
          <cell r="L84">
            <v>58</v>
          </cell>
          <cell r="M84">
            <v>1212.2</v>
          </cell>
          <cell r="N84" t="str">
            <v>175/65R14</v>
          </cell>
        </row>
        <row r="85">
          <cell r="B85" t="str">
            <v>RGM5D83</v>
          </cell>
          <cell r="C85">
            <v>1300609459</v>
          </cell>
          <cell r="D85" t="str">
            <v>9BWAG45U0PT000405</v>
          </cell>
          <cell r="E85" t="str">
            <v>VW/GOL MPI (Nacional) 2022/2023</v>
          </cell>
          <cell r="F85" t="str">
            <v>VW</v>
          </cell>
          <cell r="G85" t="str">
            <v xml:space="preserve">GOL MPI (Nacional) </v>
          </cell>
          <cell r="H85" t="str">
            <v>2022/2023</v>
          </cell>
          <cell r="I85" t="str">
            <v>RADAR EMPRESA DE ESCOLTA LTDA</v>
          </cell>
          <cell r="J85" t="str">
            <v>30.014.392/0001-09</v>
          </cell>
          <cell r="K85">
            <v>19</v>
          </cell>
          <cell r="L85">
            <v>58</v>
          </cell>
          <cell r="M85">
            <v>1212.2</v>
          </cell>
          <cell r="N85" t="str">
            <v>175/65R14</v>
          </cell>
        </row>
        <row r="86">
          <cell r="B86" t="str">
            <v>RGM5D84</v>
          </cell>
          <cell r="C86">
            <v>1300609831</v>
          </cell>
          <cell r="D86" t="str">
            <v>9BWAG45U9PT005120</v>
          </cell>
          <cell r="E86" t="str">
            <v>VW/GOL MPI (Nacional) 2022/2023</v>
          </cell>
          <cell r="F86" t="str">
            <v>VW</v>
          </cell>
          <cell r="G86" t="str">
            <v xml:space="preserve">GOL MPI (Nacional) </v>
          </cell>
          <cell r="H86" t="str">
            <v>2022/2023</v>
          </cell>
          <cell r="I86" t="str">
            <v>RADAR EMPRESA DE ESCOLTA LTDA</v>
          </cell>
          <cell r="J86" t="str">
            <v>30.014.392/0001-09</v>
          </cell>
          <cell r="K86">
            <v>19</v>
          </cell>
          <cell r="L86">
            <v>58</v>
          </cell>
          <cell r="M86">
            <v>1212.2</v>
          </cell>
          <cell r="N86" t="str">
            <v>175/65R14</v>
          </cell>
        </row>
        <row r="87">
          <cell r="B87" t="str">
            <v>RGM5D93</v>
          </cell>
          <cell r="C87">
            <v>1300610368</v>
          </cell>
          <cell r="D87" t="str">
            <v>9BWAG45U1PT000414</v>
          </cell>
          <cell r="E87" t="str">
            <v>VW/GOL MPI (Nacional) 2022/2023</v>
          </cell>
          <cell r="F87" t="str">
            <v>VW</v>
          </cell>
          <cell r="G87" t="str">
            <v xml:space="preserve">GOL MPI (Nacional) </v>
          </cell>
          <cell r="H87" t="str">
            <v>2022/2023</v>
          </cell>
          <cell r="I87" t="str">
            <v>RADAR EMPRESA DE ESCOLTA LTDA</v>
          </cell>
          <cell r="J87" t="str">
            <v>30.014.392/0001-09</v>
          </cell>
          <cell r="K87">
            <v>19</v>
          </cell>
          <cell r="L87">
            <v>58</v>
          </cell>
          <cell r="M87">
            <v>1212.2</v>
          </cell>
          <cell r="N87" t="str">
            <v>175/65R14</v>
          </cell>
        </row>
        <row r="88">
          <cell r="B88" t="str">
            <v>RGM5D94</v>
          </cell>
          <cell r="C88">
            <v>1300610708</v>
          </cell>
          <cell r="D88" t="str">
            <v>9BWAG45U3PT000396</v>
          </cell>
          <cell r="E88" t="str">
            <v>VW/GOL MPI (Nacional) 2022/2023</v>
          </cell>
          <cell r="F88" t="str">
            <v>VW</v>
          </cell>
          <cell r="G88" t="str">
            <v xml:space="preserve">GOL MPI (Nacional) </v>
          </cell>
          <cell r="H88" t="str">
            <v>2022/2023</v>
          </cell>
          <cell r="I88" t="str">
            <v>RADAR EMPRESA DE ESCOLTA LTDA</v>
          </cell>
          <cell r="J88" t="str">
            <v>30.014.392/0001-09</v>
          </cell>
          <cell r="K88">
            <v>19</v>
          </cell>
          <cell r="L88">
            <v>58</v>
          </cell>
          <cell r="M88">
            <v>1212.2</v>
          </cell>
          <cell r="N88" t="str">
            <v>175/65R14</v>
          </cell>
        </row>
        <row r="89">
          <cell r="B89" t="str">
            <v>RGM5E03</v>
          </cell>
          <cell r="C89">
            <v>1300611330</v>
          </cell>
          <cell r="D89" t="str">
            <v>9BWAG45U4PT006899</v>
          </cell>
          <cell r="E89" t="str">
            <v>VW/GOL MPI (Nacional) 2022/2023</v>
          </cell>
          <cell r="F89" t="str">
            <v>VW</v>
          </cell>
          <cell r="G89" t="str">
            <v xml:space="preserve">GOL MPI (Nacional) </v>
          </cell>
          <cell r="H89" t="str">
            <v>2022/2023</v>
          </cell>
          <cell r="I89" t="str">
            <v>RADAR EMPRESA DE ESCOLTA LTDA</v>
          </cell>
          <cell r="J89" t="str">
            <v>30.014.392/0001-09</v>
          </cell>
          <cell r="K89">
            <v>19</v>
          </cell>
          <cell r="L89">
            <v>58</v>
          </cell>
          <cell r="M89">
            <v>1212.2</v>
          </cell>
          <cell r="N89" t="str">
            <v>175/65R14</v>
          </cell>
        </row>
        <row r="90">
          <cell r="B90" t="str">
            <v>RGM5E04</v>
          </cell>
          <cell r="C90">
            <v>1300612247</v>
          </cell>
          <cell r="D90" t="str">
            <v>9BWAG45UXPT000394</v>
          </cell>
          <cell r="E90" t="str">
            <v>VW/GOL MPI (Nacional) 2022/2023</v>
          </cell>
          <cell r="F90" t="str">
            <v>VW</v>
          </cell>
          <cell r="G90" t="str">
            <v xml:space="preserve">GOL MPI (Nacional) </v>
          </cell>
          <cell r="H90" t="str">
            <v>2022/2023</v>
          </cell>
          <cell r="I90" t="str">
            <v>RADAR EMPRESA DE ESCOLTA LTDA</v>
          </cell>
          <cell r="J90" t="str">
            <v>30.014.392/0001-09</v>
          </cell>
          <cell r="K90">
            <v>19</v>
          </cell>
          <cell r="L90">
            <v>58</v>
          </cell>
          <cell r="M90">
            <v>1212.2</v>
          </cell>
          <cell r="N90" t="str">
            <v>175/65R14</v>
          </cell>
        </row>
        <row r="91">
          <cell r="B91" t="str">
            <v>RGM5E14</v>
          </cell>
          <cell r="C91">
            <v>1300612557</v>
          </cell>
          <cell r="D91" t="str">
            <v>9BWAG45U3PT005582</v>
          </cell>
          <cell r="E91" t="str">
            <v>VW/GOL MPI (Nacional) 2022/2023</v>
          </cell>
          <cell r="F91" t="str">
            <v>VW</v>
          </cell>
          <cell r="G91" t="str">
            <v xml:space="preserve">GOL MPI (Nacional) </v>
          </cell>
          <cell r="H91" t="str">
            <v>2022/2023</v>
          </cell>
          <cell r="I91" t="str">
            <v>RADAR EMPRESA DE ESCOLTA LTDA</v>
          </cell>
          <cell r="J91" t="str">
            <v>30.014.392/0001-09</v>
          </cell>
          <cell r="K91">
            <v>19</v>
          </cell>
          <cell r="L91">
            <v>58</v>
          </cell>
          <cell r="M91">
            <v>1212.2</v>
          </cell>
          <cell r="N91" t="str">
            <v>175/65R14</v>
          </cell>
        </row>
        <row r="92">
          <cell r="B92" t="str">
            <v>RGM5E33</v>
          </cell>
          <cell r="C92">
            <v>1300613405</v>
          </cell>
          <cell r="D92" t="str">
            <v>9BWAG45U4PT004702</v>
          </cell>
          <cell r="E92" t="str">
            <v>VW/GOL MPI (Nacional) 2022/2023</v>
          </cell>
          <cell r="F92" t="str">
            <v>VW</v>
          </cell>
          <cell r="G92" t="str">
            <v xml:space="preserve">GOL MPI (Nacional) </v>
          </cell>
          <cell r="H92" t="str">
            <v>2022/2023</v>
          </cell>
          <cell r="I92" t="str">
            <v>RADAR EMPRESA DE ESCOLTA LTDA</v>
          </cell>
          <cell r="J92" t="str">
            <v>30.014.392/0001-09</v>
          </cell>
          <cell r="K92">
            <v>19</v>
          </cell>
          <cell r="L92">
            <v>58</v>
          </cell>
          <cell r="M92">
            <v>1212.2</v>
          </cell>
          <cell r="N92" t="str">
            <v>175/65R14</v>
          </cell>
        </row>
        <row r="93">
          <cell r="B93" t="str">
            <v>OJW7I34</v>
          </cell>
          <cell r="C93">
            <v>1317014011</v>
          </cell>
          <cell r="D93" t="str">
            <v>9BWAG45U4PT006546</v>
          </cell>
          <cell r="E93" t="str">
            <v>VW/GOL MPI (Nacional) 2022/2023</v>
          </cell>
          <cell r="F93" t="str">
            <v>VW</v>
          </cell>
          <cell r="G93" t="str">
            <v xml:space="preserve">GOL MPI (Nacional) </v>
          </cell>
          <cell r="H93" t="str">
            <v>2022/2023</v>
          </cell>
          <cell r="I93" t="str">
            <v>RADAR EMPRESA DE ESCOLTA LTDA</v>
          </cell>
          <cell r="J93" t="str">
            <v>30.014.392/0001-09</v>
          </cell>
          <cell r="K93">
            <v>19</v>
          </cell>
          <cell r="L93">
            <v>58</v>
          </cell>
          <cell r="M93">
            <v>1212.2</v>
          </cell>
          <cell r="N93" t="str">
            <v>175/65R14</v>
          </cell>
        </row>
        <row r="94">
          <cell r="B94" t="str">
            <v>RQB0J38</v>
          </cell>
          <cell r="C94">
            <v>1332911096</v>
          </cell>
          <cell r="D94" t="str">
            <v>9BWAG45U4PT096619</v>
          </cell>
          <cell r="E94" t="str">
            <v>VW/GOL MPI (Nacional) 2022/2023</v>
          </cell>
          <cell r="F94" t="str">
            <v>VW</v>
          </cell>
          <cell r="G94" t="str">
            <v xml:space="preserve">GOL MPI (Nacional) </v>
          </cell>
          <cell r="H94" t="str">
            <v>2022/2023</v>
          </cell>
          <cell r="I94" t="str">
            <v>RADAR EMPRESA DE ESCOLTA LTDA</v>
          </cell>
          <cell r="J94" t="str">
            <v>30.014.392/0001-09</v>
          </cell>
          <cell r="K94">
            <v>19</v>
          </cell>
          <cell r="L94">
            <v>58</v>
          </cell>
          <cell r="M94">
            <v>1212.2</v>
          </cell>
          <cell r="N94" t="str">
            <v>175/65R14</v>
          </cell>
        </row>
        <row r="95">
          <cell r="B95" t="str">
            <v>RQB0J39</v>
          </cell>
          <cell r="C95">
            <v>1332911681</v>
          </cell>
          <cell r="D95" t="str">
            <v>9BWAG45U3PT095915</v>
          </cell>
          <cell r="E95" t="str">
            <v>VW/GOL MPI (Nacional) 2022/2023</v>
          </cell>
          <cell r="F95" t="str">
            <v>VW</v>
          </cell>
          <cell r="G95" t="str">
            <v xml:space="preserve">GOL MPI (Nacional) </v>
          </cell>
          <cell r="H95" t="str">
            <v>2022/2023</v>
          </cell>
          <cell r="I95" t="str">
            <v>RADAR EMPRESA DE ESCOLTA LTDA</v>
          </cell>
          <cell r="J95" t="str">
            <v>30.014.392/0001-09</v>
          </cell>
          <cell r="K95">
            <v>19</v>
          </cell>
          <cell r="L95">
            <v>58</v>
          </cell>
          <cell r="M95">
            <v>1212.2</v>
          </cell>
          <cell r="N95" t="str">
            <v>175/65R14</v>
          </cell>
        </row>
        <row r="96">
          <cell r="B96" t="str">
            <v>RQB0J40</v>
          </cell>
          <cell r="C96">
            <v>1332912963</v>
          </cell>
          <cell r="D96" t="str">
            <v>9BWAG45UXPT096625</v>
          </cell>
          <cell r="E96" t="str">
            <v>VW/GOL MPI (Nacional) 2022/2023</v>
          </cell>
          <cell r="F96" t="str">
            <v>VW</v>
          </cell>
          <cell r="G96" t="str">
            <v xml:space="preserve">GOL MPI (Nacional) </v>
          </cell>
          <cell r="H96" t="str">
            <v>2022/2023</v>
          </cell>
          <cell r="I96" t="str">
            <v>RADAR EMPRESA DE ESCOLTA LTDA</v>
          </cell>
          <cell r="J96" t="str">
            <v>30.014.392/0001-09</v>
          </cell>
          <cell r="K96">
            <v>19</v>
          </cell>
          <cell r="L96">
            <v>58</v>
          </cell>
          <cell r="M96">
            <v>1212.2</v>
          </cell>
          <cell r="N96" t="str">
            <v>175/65R14</v>
          </cell>
        </row>
        <row r="97">
          <cell r="B97" t="str">
            <v>RQB0J48</v>
          </cell>
          <cell r="C97">
            <v>1332914621</v>
          </cell>
          <cell r="D97" t="str">
            <v>9BWAG45U6PT098047</v>
          </cell>
          <cell r="E97" t="str">
            <v>VW/GOL MPI (Nacional) 2022/2023</v>
          </cell>
          <cell r="F97" t="str">
            <v>VW</v>
          </cell>
          <cell r="G97" t="str">
            <v xml:space="preserve">GOL MPI (Nacional) </v>
          </cell>
          <cell r="H97" t="str">
            <v>2022/2023</v>
          </cell>
          <cell r="I97" t="str">
            <v>RADAR EMPRESA DE ESCOLTA LTDA</v>
          </cell>
          <cell r="J97" t="str">
            <v>30.014.392/0001-09</v>
          </cell>
          <cell r="K97">
            <v>19</v>
          </cell>
          <cell r="L97">
            <v>58</v>
          </cell>
          <cell r="M97">
            <v>1212.2</v>
          </cell>
          <cell r="N97" t="str">
            <v>175/65R14</v>
          </cell>
        </row>
        <row r="98">
          <cell r="B98" t="str">
            <v>RQB0J58</v>
          </cell>
          <cell r="C98">
            <v>1332915199</v>
          </cell>
          <cell r="D98" t="str">
            <v>9BWAG45U0PT098061</v>
          </cell>
          <cell r="E98" t="str">
            <v>VW/GOL MPI (Nacional) 2022/2023</v>
          </cell>
          <cell r="F98" t="str">
            <v>VW</v>
          </cell>
          <cell r="G98" t="str">
            <v xml:space="preserve">GOL MPI (Nacional) </v>
          </cell>
          <cell r="H98" t="str">
            <v>2022/2023</v>
          </cell>
          <cell r="I98" t="str">
            <v>RADAR EMPRESA DE ESCOLTA LTDA</v>
          </cell>
          <cell r="J98" t="str">
            <v>30.014.392/0001-09</v>
          </cell>
          <cell r="K98">
            <v>19</v>
          </cell>
          <cell r="L98">
            <v>58</v>
          </cell>
          <cell r="M98">
            <v>1212.2</v>
          </cell>
          <cell r="N98" t="str">
            <v>175/65R14</v>
          </cell>
        </row>
        <row r="99">
          <cell r="B99" t="str">
            <v>RQB0J59</v>
          </cell>
          <cell r="C99">
            <v>1332916560</v>
          </cell>
          <cell r="D99" t="str">
            <v>9BWAG45U0PT095094</v>
          </cell>
          <cell r="E99" t="str">
            <v>VW/GOL MPI (Nacional) 2022/2023</v>
          </cell>
          <cell r="F99" t="str">
            <v>VW</v>
          </cell>
          <cell r="G99" t="str">
            <v xml:space="preserve">GOL MPI (Nacional) </v>
          </cell>
          <cell r="H99" t="str">
            <v>2022/2023</v>
          </cell>
          <cell r="I99" t="str">
            <v>RADAR EMPRESA DE ESCOLTA LTDA</v>
          </cell>
          <cell r="J99" t="str">
            <v>30.014.392/0001-09</v>
          </cell>
          <cell r="K99">
            <v>19</v>
          </cell>
          <cell r="L99">
            <v>58</v>
          </cell>
          <cell r="M99">
            <v>1212.2</v>
          </cell>
          <cell r="N99" t="str">
            <v>175/65R14</v>
          </cell>
        </row>
        <row r="100">
          <cell r="B100" t="str">
            <v>RQB0J68</v>
          </cell>
          <cell r="C100">
            <v>1332917078</v>
          </cell>
          <cell r="D100" t="str">
            <v>9BWAG45U6PT095178</v>
          </cell>
          <cell r="E100" t="str">
            <v>VW/GOL MPI (Nacional) 2022/2023</v>
          </cell>
          <cell r="F100" t="str">
            <v>VW</v>
          </cell>
          <cell r="G100" t="str">
            <v xml:space="preserve">GOL MPI (Nacional) </v>
          </cell>
          <cell r="H100" t="str">
            <v>2022/2023</v>
          </cell>
          <cell r="I100" t="str">
            <v>RADAR EMPRESA DE ESCOLTA LTDA</v>
          </cell>
          <cell r="J100" t="str">
            <v>30.014.392/0001-09</v>
          </cell>
          <cell r="K100">
            <v>19</v>
          </cell>
          <cell r="L100">
            <v>58</v>
          </cell>
          <cell r="M100">
            <v>1212.2</v>
          </cell>
          <cell r="N100" t="str">
            <v>175/65R14</v>
          </cell>
        </row>
        <row r="101">
          <cell r="B101" t="str">
            <v>RQB0J70</v>
          </cell>
          <cell r="C101">
            <v>1332918147</v>
          </cell>
          <cell r="D101" t="str">
            <v>9BWAG45U9PT095885</v>
          </cell>
          <cell r="E101" t="str">
            <v>VW/GOL MPI (Nacional) 2022/2023</v>
          </cell>
          <cell r="F101" t="str">
            <v>VW</v>
          </cell>
          <cell r="G101" t="str">
            <v xml:space="preserve">GOL MPI (Nacional) </v>
          </cell>
          <cell r="H101" t="str">
            <v>2022/2023</v>
          </cell>
          <cell r="I101" t="str">
            <v>RADAR EMPRESA DE ESCOLTA LTDA</v>
          </cell>
          <cell r="J101" t="str">
            <v>30.014.392/0001-09</v>
          </cell>
          <cell r="K101">
            <v>19</v>
          </cell>
          <cell r="L101">
            <v>58</v>
          </cell>
          <cell r="M101">
            <v>1212.2</v>
          </cell>
          <cell r="N101" t="str">
            <v>175/65R14</v>
          </cell>
        </row>
        <row r="102">
          <cell r="B102" t="str">
            <v>RQB0J80</v>
          </cell>
          <cell r="C102">
            <v>1332918643</v>
          </cell>
          <cell r="D102" t="str">
            <v>9BWAG45U4PT095096</v>
          </cell>
          <cell r="E102" t="str">
            <v>VW/GOL MPI (Nacional) 2022/2023</v>
          </cell>
          <cell r="F102" t="str">
            <v>VW</v>
          </cell>
          <cell r="G102" t="str">
            <v xml:space="preserve">GOL MPI (Nacional) </v>
          </cell>
          <cell r="H102" t="str">
            <v>2022/2023</v>
          </cell>
          <cell r="I102" t="str">
            <v>RADAR EMPRESA DE ESCOLTA LTDA</v>
          </cell>
          <cell r="J102" t="str">
            <v>30.014.392/0001-09</v>
          </cell>
          <cell r="K102">
            <v>19</v>
          </cell>
          <cell r="L102">
            <v>58</v>
          </cell>
          <cell r="M102">
            <v>1212.2</v>
          </cell>
          <cell r="N102" t="str">
            <v>175/65R14</v>
          </cell>
        </row>
        <row r="103">
          <cell r="B103" t="str">
            <v>RQB0J89</v>
          </cell>
          <cell r="C103">
            <v>1332919291</v>
          </cell>
          <cell r="D103" t="str">
            <v>9BWAG45U0PT095564</v>
          </cell>
          <cell r="E103" t="str">
            <v>VW/GOL MPI (Nacional) 2022/2023</v>
          </cell>
          <cell r="F103" t="str">
            <v>VW</v>
          </cell>
          <cell r="G103" t="str">
            <v xml:space="preserve">GOL MPI (Nacional) </v>
          </cell>
          <cell r="H103" t="str">
            <v>2022/2023</v>
          </cell>
          <cell r="I103" t="str">
            <v>RADAR EMPRESA DE ESCOLTA LTDA</v>
          </cell>
          <cell r="J103" t="str">
            <v>30.014.392/0001-09</v>
          </cell>
          <cell r="K103">
            <v>19</v>
          </cell>
          <cell r="L103">
            <v>58</v>
          </cell>
          <cell r="M103">
            <v>1212.2</v>
          </cell>
          <cell r="N103" t="str">
            <v>175/65R14</v>
          </cell>
        </row>
        <row r="104">
          <cell r="B104" t="str">
            <v>RQB8I46</v>
          </cell>
          <cell r="C104">
            <v>1348411071</v>
          </cell>
          <cell r="D104" t="str">
            <v>9BWAG5R19PT210216</v>
          </cell>
          <cell r="E104" t="str">
            <v>VW/POLO TRACK MA (Nacional) 2023/2023</v>
          </cell>
          <cell r="F104" t="str">
            <v>VW</v>
          </cell>
          <cell r="G104" t="str">
            <v xml:space="preserve">POLO TRACK MA (Nacional) </v>
          </cell>
          <cell r="H104" t="str">
            <v>2023/2023</v>
          </cell>
          <cell r="I104" t="str">
            <v>3J SERVICO &amp; ESCOLTA LTDA</v>
          </cell>
          <cell r="J104" t="str">
            <v>00.779.061/0001-07</v>
          </cell>
          <cell r="K104">
            <v>19</v>
          </cell>
          <cell r="L104">
            <v>58</v>
          </cell>
          <cell r="M104">
            <v>1212.2</v>
          </cell>
          <cell r="N104" t="str">
            <v>185/65R15</v>
          </cell>
        </row>
        <row r="105">
          <cell r="B105" t="str">
            <v>RQB8I56</v>
          </cell>
          <cell r="C105">
            <v>1348411950</v>
          </cell>
          <cell r="D105" t="str">
            <v>9BWAG5R18PT210207</v>
          </cell>
          <cell r="E105" t="str">
            <v>VW/POLO TRACK MA (Nacional) 2023/2023</v>
          </cell>
          <cell r="F105" t="str">
            <v>VW</v>
          </cell>
          <cell r="G105" t="str">
            <v xml:space="preserve">POLO TRACK MA (Nacional) </v>
          </cell>
          <cell r="H105" t="str">
            <v>2023/2023</v>
          </cell>
          <cell r="I105" t="str">
            <v>3J SERVICO &amp; ESCOLTA LTDA</v>
          </cell>
          <cell r="J105" t="str">
            <v>00.779.061/0001-07</v>
          </cell>
          <cell r="K105">
            <v>19</v>
          </cell>
          <cell r="L105">
            <v>58</v>
          </cell>
          <cell r="M105">
            <v>1212.2</v>
          </cell>
          <cell r="N105" t="str">
            <v>185/65R15</v>
          </cell>
        </row>
        <row r="106">
          <cell r="B106" t="str">
            <v>RQB8I66</v>
          </cell>
          <cell r="C106">
            <v>1348412540</v>
          </cell>
          <cell r="D106" t="str">
            <v>9BWAG5R18PT210210</v>
          </cell>
          <cell r="E106" t="str">
            <v>VW/POLO TRACK MA (Nacional) 2023/2023</v>
          </cell>
          <cell r="F106" t="str">
            <v>VW</v>
          </cell>
          <cell r="G106" t="str">
            <v xml:space="preserve">POLO TRACK MA (Nacional) </v>
          </cell>
          <cell r="H106" t="str">
            <v>2023/2023</v>
          </cell>
          <cell r="I106" t="str">
            <v>3J SERVICO &amp; ESCOLTA LTDA</v>
          </cell>
          <cell r="J106" t="str">
            <v>00.779.061/0001-07</v>
          </cell>
          <cell r="K106">
            <v>19</v>
          </cell>
          <cell r="L106">
            <v>58</v>
          </cell>
          <cell r="M106">
            <v>1212.2</v>
          </cell>
          <cell r="N106" t="str">
            <v>185/65R15</v>
          </cell>
        </row>
        <row r="107">
          <cell r="B107" t="str">
            <v>RQB8I76</v>
          </cell>
          <cell r="C107">
            <v>1348413082</v>
          </cell>
          <cell r="D107" t="str">
            <v>9BWAG5R11PT210033</v>
          </cell>
          <cell r="E107" t="str">
            <v>VW/POLO TRACK MA (Nacional) 2023/2023</v>
          </cell>
          <cell r="F107" t="str">
            <v>VW</v>
          </cell>
          <cell r="G107" t="str">
            <v xml:space="preserve">POLO TRACK MA (Nacional) </v>
          </cell>
          <cell r="H107" t="str">
            <v>2023/2023</v>
          </cell>
          <cell r="I107" t="str">
            <v>3J SERVICO &amp; ESCOLTA LTDA</v>
          </cell>
          <cell r="J107" t="str">
            <v>00.779.061/0001-07</v>
          </cell>
          <cell r="K107">
            <v>19</v>
          </cell>
          <cell r="L107">
            <v>58</v>
          </cell>
          <cell r="M107">
            <v>1212.2</v>
          </cell>
          <cell r="N107" t="str">
            <v>185/65R15</v>
          </cell>
        </row>
        <row r="108">
          <cell r="B108" t="str">
            <v>RQB8I86</v>
          </cell>
          <cell r="C108">
            <v>1348414232</v>
          </cell>
          <cell r="D108" t="str">
            <v>9BWAG5R14PT209815</v>
          </cell>
          <cell r="E108" t="str">
            <v>VW/POLO TRACK MA (Nacional) 2023/2023</v>
          </cell>
          <cell r="F108" t="str">
            <v>VW</v>
          </cell>
          <cell r="G108" t="str">
            <v xml:space="preserve">POLO TRACK MA (Nacional) </v>
          </cell>
          <cell r="H108" t="str">
            <v>2023/2023</v>
          </cell>
          <cell r="I108" t="str">
            <v>3J SERVICO &amp; ESCOLTA LTDA</v>
          </cell>
          <cell r="J108" t="str">
            <v>00.779.061/0001-07</v>
          </cell>
          <cell r="K108">
            <v>19</v>
          </cell>
          <cell r="L108">
            <v>58</v>
          </cell>
          <cell r="M108">
            <v>1212.2</v>
          </cell>
          <cell r="N108" t="str">
            <v>185/65R15</v>
          </cell>
        </row>
        <row r="109">
          <cell r="B109" t="str">
            <v>RQB8J06</v>
          </cell>
          <cell r="C109">
            <v>1348421301</v>
          </cell>
          <cell r="D109" t="str">
            <v>9BWAG5R11PT210209</v>
          </cell>
          <cell r="E109" t="str">
            <v>VW/POLO TRACK MA (Nacional) 2023/2023</v>
          </cell>
          <cell r="F109" t="str">
            <v>VW</v>
          </cell>
          <cell r="G109" t="str">
            <v xml:space="preserve">POLO TRACK MA (Nacional) </v>
          </cell>
          <cell r="H109" t="str">
            <v>2023/2023</v>
          </cell>
          <cell r="I109" t="str">
            <v>3J SERVICO &amp; ESCOLTA LTDA</v>
          </cell>
          <cell r="J109" t="str">
            <v>00.779.061/0001-07</v>
          </cell>
          <cell r="K109">
            <v>19</v>
          </cell>
          <cell r="L109">
            <v>58</v>
          </cell>
          <cell r="M109">
            <v>1212.2</v>
          </cell>
          <cell r="N109" t="str">
            <v>185/65R15</v>
          </cell>
        </row>
        <row r="110">
          <cell r="B110" t="str">
            <v>RQB8J16</v>
          </cell>
          <cell r="C110">
            <v>1348422898</v>
          </cell>
          <cell r="D110" t="str">
            <v>9BWAG5R10PT210220</v>
          </cell>
          <cell r="E110" t="str">
            <v>VW/POLO TRACK MA (Nacional) 2023/2023</v>
          </cell>
          <cell r="F110" t="str">
            <v>VW</v>
          </cell>
          <cell r="G110" t="str">
            <v xml:space="preserve">POLO TRACK MA (Nacional) </v>
          </cell>
          <cell r="H110" t="str">
            <v>2023/2023</v>
          </cell>
          <cell r="I110" t="str">
            <v>3J SERVICO &amp; ESCOLTA LTDA</v>
          </cell>
          <cell r="J110" t="str">
            <v>00.779.061/0001-07</v>
          </cell>
          <cell r="K110">
            <v>19</v>
          </cell>
          <cell r="L110">
            <v>58</v>
          </cell>
          <cell r="M110">
            <v>1212.2</v>
          </cell>
          <cell r="N110" t="str">
            <v>185/65R15</v>
          </cell>
        </row>
        <row r="111">
          <cell r="B111" t="str">
            <v>RQB8J46</v>
          </cell>
          <cell r="C111">
            <v>1348424122</v>
          </cell>
          <cell r="D111" t="str">
            <v>9BWAG5R17PT210215</v>
          </cell>
          <cell r="E111" t="str">
            <v>VW/POLO TRACK MA (Nacional) 2023/2023</v>
          </cell>
          <cell r="F111" t="str">
            <v>VW</v>
          </cell>
          <cell r="G111" t="str">
            <v xml:space="preserve">POLO TRACK MA (Nacional) </v>
          </cell>
          <cell r="H111" t="str">
            <v>2023/2023</v>
          </cell>
          <cell r="I111" t="str">
            <v>3J SERVICO &amp; ESCOLTA LTDA</v>
          </cell>
          <cell r="J111" t="str">
            <v>00.779.061/0001-07</v>
          </cell>
          <cell r="K111">
            <v>19</v>
          </cell>
          <cell r="L111">
            <v>58</v>
          </cell>
          <cell r="M111">
            <v>1212.2</v>
          </cell>
          <cell r="N111" t="str">
            <v>185/65R15</v>
          </cell>
        </row>
        <row r="112">
          <cell r="B112" t="str">
            <v>RQB8J66</v>
          </cell>
          <cell r="C112">
            <v>1348424661</v>
          </cell>
          <cell r="D112" t="str">
            <v>9BWAG5R17PT209078</v>
          </cell>
          <cell r="E112" t="str">
            <v>VW/POLO TRACK MA (Nacional) 2023/2023</v>
          </cell>
          <cell r="F112" t="str">
            <v>VW</v>
          </cell>
          <cell r="G112" t="str">
            <v xml:space="preserve">POLO TRACK MA (Nacional) </v>
          </cell>
          <cell r="H112" t="str">
            <v>2023/2023</v>
          </cell>
          <cell r="I112" t="str">
            <v>3J SERVICO &amp; ESCOLTA LTDA</v>
          </cell>
          <cell r="J112" t="str">
            <v>00.779.061/0001-07</v>
          </cell>
          <cell r="K112">
            <v>19</v>
          </cell>
          <cell r="L112">
            <v>58</v>
          </cell>
          <cell r="M112">
            <v>1212.2</v>
          </cell>
          <cell r="N112" t="str">
            <v>185/65R15</v>
          </cell>
        </row>
        <row r="113">
          <cell r="B113" t="str">
            <v>RQB8J76</v>
          </cell>
          <cell r="C113">
            <v>1348426362</v>
          </cell>
          <cell r="D113" t="str">
            <v>9BWAG5R15PT210231</v>
          </cell>
          <cell r="E113" t="str">
            <v>VW/POLO TRACK MA (Nacional) 2023/2023</v>
          </cell>
          <cell r="F113" t="str">
            <v>VW</v>
          </cell>
          <cell r="G113" t="str">
            <v xml:space="preserve">POLO TRACK MA (Nacional) </v>
          </cell>
          <cell r="H113" t="str">
            <v>2023/2023</v>
          </cell>
          <cell r="I113" t="str">
            <v>3J SERVICO &amp; ESCOLTA LTDA</v>
          </cell>
          <cell r="J113" t="str">
            <v>00.779.061/0001-07</v>
          </cell>
          <cell r="K113">
            <v>19</v>
          </cell>
          <cell r="L113">
            <v>58</v>
          </cell>
          <cell r="M113">
            <v>1212.2</v>
          </cell>
          <cell r="N113" t="str">
            <v>185/65R15</v>
          </cell>
        </row>
        <row r="114">
          <cell r="B114" t="str">
            <v>RQB9F16</v>
          </cell>
          <cell r="C114">
            <v>1348536648</v>
          </cell>
          <cell r="D114" t="str">
            <v>9BWAG5R12PT211272</v>
          </cell>
          <cell r="E114" t="str">
            <v>VW/POLO TRACK MA (Nacional) 2023/2023</v>
          </cell>
          <cell r="F114" t="str">
            <v>VW</v>
          </cell>
          <cell r="G114" t="str">
            <v xml:space="preserve">POLO TRACK MA (Nacional) </v>
          </cell>
          <cell r="H114" t="str">
            <v>2023/2023</v>
          </cell>
          <cell r="I114" t="str">
            <v>RADAR EMPRESA DE ESCOLTA LTDA</v>
          </cell>
          <cell r="J114" t="str">
            <v>30.014.392/0001-09</v>
          </cell>
          <cell r="K114">
            <v>19</v>
          </cell>
          <cell r="L114">
            <v>58</v>
          </cell>
          <cell r="M114">
            <v>1212.2</v>
          </cell>
          <cell r="N114" t="str">
            <v>185/65R15</v>
          </cell>
        </row>
        <row r="115">
          <cell r="B115" t="str">
            <v>RQB9F24</v>
          </cell>
          <cell r="C115">
            <v>1348537539</v>
          </cell>
          <cell r="D115" t="str">
            <v>9BWAG5R10PT211707</v>
          </cell>
          <cell r="E115" t="str">
            <v>VW/POLO TRACK MA (Nacional) 2023/2023</v>
          </cell>
          <cell r="F115" t="str">
            <v>VW</v>
          </cell>
          <cell r="G115" t="str">
            <v xml:space="preserve">POLO TRACK MA (Nacional) </v>
          </cell>
          <cell r="H115" t="str">
            <v>2023/2023</v>
          </cell>
          <cell r="I115" t="str">
            <v>RADAR EMPRESA DE ESCOLTA LTDA</v>
          </cell>
          <cell r="J115" t="str">
            <v>30.014.392/0001-09</v>
          </cell>
          <cell r="K115">
            <v>19</v>
          </cell>
          <cell r="L115">
            <v>58</v>
          </cell>
          <cell r="M115">
            <v>1212.2</v>
          </cell>
          <cell r="N115" t="str">
            <v>185/65R15</v>
          </cell>
        </row>
        <row r="116">
          <cell r="B116" t="str">
            <v>RQC2D15</v>
          </cell>
          <cell r="C116">
            <v>1349360241</v>
          </cell>
          <cell r="D116" t="str">
            <v>9BWAG5R11PT211764</v>
          </cell>
          <cell r="E116" t="str">
            <v>VW/POLO TRACK MA (Nacional) 2023/2023</v>
          </cell>
          <cell r="F116" t="str">
            <v>VW</v>
          </cell>
          <cell r="G116" t="str">
            <v xml:space="preserve">POLO TRACK MA (Nacional) </v>
          </cell>
          <cell r="H116" t="str">
            <v>2023/2023</v>
          </cell>
          <cell r="I116" t="str">
            <v>RADAR EMPRESA DE ESCOLTA LTDA</v>
          </cell>
          <cell r="J116" t="str">
            <v>30.014.392/0001-09</v>
          </cell>
          <cell r="K116">
            <v>19</v>
          </cell>
          <cell r="L116">
            <v>58</v>
          </cell>
          <cell r="M116">
            <v>1212.2</v>
          </cell>
          <cell r="N116" t="str">
            <v>185/65R15</v>
          </cell>
        </row>
        <row r="117">
          <cell r="B117" t="str">
            <v>RQC2D24</v>
          </cell>
          <cell r="C117">
            <v>1349361116</v>
          </cell>
          <cell r="D117" t="str">
            <v>9BWAG5R15PT211718</v>
          </cell>
          <cell r="E117" t="str">
            <v>VW/POLO TRACK MA (Nacional) 2023/2023</v>
          </cell>
          <cell r="F117" t="str">
            <v>VW</v>
          </cell>
          <cell r="G117" t="str">
            <v xml:space="preserve">POLO TRACK MA (Nacional) </v>
          </cell>
          <cell r="H117" t="str">
            <v>2023/2023</v>
          </cell>
          <cell r="I117" t="str">
            <v>RADAR EMPRESA DE ESCOLTA LTDA</v>
          </cell>
          <cell r="J117" t="str">
            <v>30.014.392/0001-09</v>
          </cell>
          <cell r="K117">
            <v>19</v>
          </cell>
          <cell r="L117">
            <v>58</v>
          </cell>
          <cell r="M117">
            <v>1212.2</v>
          </cell>
          <cell r="N117" t="str">
            <v>185/65R15</v>
          </cell>
        </row>
        <row r="118">
          <cell r="B118" t="str">
            <v>RQC2D25</v>
          </cell>
          <cell r="C118">
            <v>1349361310</v>
          </cell>
          <cell r="D118" t="str">
            <v>9BWAG5R11PT211733</v>
          </cell>
          <cell r="E118" t="str">
            <v>VW/POLO TRACK MA (Nacional) 2023/2023</v>
          </cell>
          <cell r="F118" t="str">
            <v>VW</v>
          </cell>
          <cell r="G118" t="str">
            <v xml:space="preserve">POLO TRACK MA (Nacional) </v>
          </cell>
          <cell r="H118" t="str">
            <v>2023/2023</v>
          </cell>
          <cell r="I118" t="str">
            <v>RADAR EMPRESA DE ESCOLTA LTDA</v>
          </cell>
          <cell r="J118" t="str">
            <v>30.014.392/0001-09</v>
          </cell>
          <cell r="K118">
            <v>19</v>
          </cell>
          <cell r="L118">
            <v>58</v>
          </cell>
          <cell r="M118">
            <v>1212.2</v>
          </cell>
          <cell r="N118" t="str">
            <v>185/65R15</v>
          </cell>
        </row>
        <row r="119">
          <cell r="B119" t="str">
            <v>RQC2D26</v>
          </cell>
          <cell r="C119">
            <v>1349361582</v>
          </cell>
          <cell r="D119" t="str">
            <v>9BWAG5R16PT211761</v>
          </cell>
          <cell r="E119" t="str">
            <v>VW/POLO TRACK MA (Nacional) 2023/2023</v>
          </cell>
          <cell r="F119" t="str">
            <v>VW</v>
          </cell>
          <cell r="G119" t="str">
            <v xml:space="preserve">POLO TRACK MA (Nacional) </v>
          </cell>
          <cell r="H119" t="str">
            <v>2023/2023</v>
          </cell>
          <cell r="I119" t="str">
            <v>RADAR EMPRESA DE ESCOLTA LTDA</v>
          </cell>
          <cell r="J119" t="str">
            <v>30.014.392/0001-09</v>
          </cell>
          <cell r="K119">
            <v>19</v>
          </cell>
          <cell r="L119">
            <v>58</v>
          </cell>
          <cell r="M119">
            <v>1212.2</v>
          </cell>
          <cell r="N119" t="str">
            <v>185/65R15</v>
          </cell>
        </row>
        <row r="120">
          <cell r="B120" t="str">
            <v>RQC5C65</v>
          </cell>
          <cell r="C120">
            <v>1351116859</v>
          </cell>
          <cell r="D120" t="str">
            <v>9BWAG5R19PT212144</v>
          </cell>
          <cell r="E120" t="str">
            <v>VW/POLO TRACK MA (Nacional) 2023/2023</v>
          </cell>
          <cell r="F120" t="str">
            <v>VW</v>
          </cell>
          <cell r="G120" t="str">
            <v xml:space="preserve">POLO TRACK MA (Nacional) </v>
          </cell>
          <cell r="H120" t="str">
            <v>2023/2023</v>
          </cell>
          <cell r="I120" t="str">
            <v>RADAR EMPRESA DE ESCOLTA LTDA</v>
          </cell>
          <cell r="J120" t="str">
            <v>30.014.392/0001-09</v>
          </cell>
          <cell r="K120">
            <v>19</v>
          </cell>
          <cell r="L120">
            <v>58</v>
          </cell>
          <cell r="M120">
            <v>1212.2</v>
          </cell>
          <cell r="N120" t="str">
            <v>185/65R15</v>
          </cell>
        </row>
        <row r="121">
          <cell r="B121" t="str">
            <v>RQC5C67</v>
          </cell>
          <cell r="C121">
            <v>1351117731</v>
          </cell>
          <cell r="D121" t="str">
            <v>9BWAG5R11PT212185</v>
          </cell>
          <cell r="E121" t="str">
            <v>VW/POLO TRACK MA (Nacional) 2023/2023</v>
          </cell>
          <cell r="F121" t="str">
            <v>VW</v>
          </cell>
          <cell r="G121" t="str">
            <v xml:space="preserve">POLO TRACK MA (Nacional) </v>
          </cell>
          <cell r="H121" t="str">
            <v>2023/2023</v>
          </cell>
          <cell r="I121" t="str">
            <v>RADAR EMPRESA DE ESCOLTA LTDA</v>
          </cell>
          <cell r="J121" t="str">
            <v>30.014.392/0001-09</v>
          </cell>
          <cell r="K121">
            <v>19</v>
          </cell>
          <cell r="L121">
            <v>58</v>
          </cell>
          <cell r="M121">
            <v>1212.2</v>
          </cell>
          <cell r="N121" t="str">
            <v>185/65R15</v>
          </cell>
        </row>
        <row r="122">
          <cell r="B122" t="str">
            <v>RQC5C74</v>
          </cell>
          <cell r="C122">
            <v>1351118339</v>
          </cell>
          <cell r="D122" t="str">
            <v>9BWAG5R17PT212109</v>
          </cell>
          <cell r="E122" t="str">
            <v>VW/POLO TRACK MA (Nacional) 2023/2023</v>
          </cell>
          <cell r="F122" t="str">
            <v>VW</v>
          </cell>
          <cell r="G122" t="str">
            <v xml:space="preserve">POLO TRACK MA (Nacional) </v>
          </cell>
          <cell r="H122" t="str">
            <v>2023/2023</v>
          </cell>
          <cell r="I122" t="str">
            <v>RADAR EMPRESA DE ESCOLTA LTDA</v>
          </cell>
          <cell r="J122" t="str">
            <v>30.014.392/0001-09</v>
          </cell>
          <cell r="K122">
            <v>19</v>
          </cell>
          <cell r="L122">
            <v>58</v>
          </cell>
          <cell r="M122">
            <v>1212.2</v>
          </cell>
          <cell r="N122" t="str">
            <v>185/65R15</v>
          </cell>
        </row>
        <row r="123">
          <cell r="B123" t="str">
            <v>RQC5C77</v>
          </cell>
          <cell r="C123">
            <v>1351119335</v>
          </cell>
          <cell r="D123" t="str">
            <v>9BWAG5R15PT212190</v>
          </cell>
          <cell r="E123" t="str">
            <v>VW/POLO TRACK MA (Nacional) 2023/2023</v>
          </cell>
          <cell r="F123" t="str">
            <v>VW</v>
          </cell>
          <cell r="G123" t="str">
            <v xml:space="preserve">POLO TRACK MA (Nacional) </v>
          </cell>
          <cell r="H123" t="str">
            <v>2023/2023</v>
          </cell>
          <cell r="I123" t="str">
            <v>RADAR EMPRESA DE ESCOLTA LTDA</v>
          </cell>
          <cell r="J123" t="str">
            <v>30.014.392/0001-09</v>
          </cell>
          <cell r="K123">
            <v>19</v>
          </cell>
          <cell r="L123">
            <v>58</v>
          </cell>
          <cell r="M123">
            <v>1212.2</v>
          </cell>
          <cell r="N123" t="str">
            <v>185/65R15</v>
          </cell>
        </row>
        <row r="124">
          <cell r="B124" t="str">
            <v>RQC5C84</v>
          </cell>
          <cell r="C124">
            <v>1351119963</v>
          </cell>
          <cell r="D124" t="str">
            <v>9BWAG5R11PT212171</v>
          </cell>
          <cell r="E124" t="str">
            <v>VW/POLO TRACK MA (Nacional) 2023/2023</v>
          </cell>
          <cell r="F124" t="str">
            <v>VW</v>
          </cell>
          <cell r="G124" t="str">
            <v xml:space="preserve">POLO TRACK MA (Nacional) </v>
          </cell>
          <cell r="H124" t="str">
            <v>2023/2023</v>
          </cell>
          <cell r="I124" t="str">
            <v>RADAR EMPRESA DE ESCOLTA LTDA</v>
          </cell>
          <cell r="J124" t="str">
            <v>30.014.392/0001-09</v>
          </cell>
          <cell r="K124">
            <v>19</v>
          </cell>
          <cell r="L124">
            <v>58</v>
          </cell>
          <cell r="M124">
            <v>1212.2</v>
          </cell>
          <cell r="N124" t="str">
            <v>185/65R15</v>
          </cell>
        </row>
        <row r="125">
          <cell r="B125" t="str">
            <v>RQC5C87</v>
          </cell>
          <cell r="C125">
            <v>1351120414</v>
          </cell>
          <cell r="D125" t="str">
            <v>9BWAG5R1XPT212198</v>
          </cell>
          <cell r="E125" t="str">
            <v>VW/POLO TRACK MA (Nacional) 2023/2023</v>
          </cell>
          <cell r="F125" t="str">
            <v>VW</v>
          </cell>
          <cell r="G125" t="str">
            <v xml:space="preserve">POLO TRACK MA (Nacional) </v>
          </cell>
          <cell r="H125" t="str">
            <v>2023/2023</v>
          </cell>
          <cell r="I125" t="str">
            <v>RADAR EMPRESA DE ESCOLTA LTDA</v>
          </cell>
          <cell r="J125" t="str">
            <v>30.014.392/0001-09</v>
          </cell>
          <cell r="K125">
            <v>19</v>
          </cell>
          <cell r="L125">
            <v>58</v>
          </cell>
          <cell r="M125">
            <v>1212.2</v>
          </cell>
          <cell r="N125" t="str">
            <v>185/65R15</v>
          </cell>
        </row>
        <row r="126">
          <cell r="B126" t="str">
            <v>RQC5C94</v>
          </cell>
          <cell r="C126">
            <v>1351120970</v>
          </cell>
          <cell r="D126" t="str">
            <v>9BWAG5R13PT212267</v>
          </cell>
          <cell r="E126" t="str">
            <v>VW/POLO TRACK MA (Nacional) 2023/2023</v>
          </cell>
          <cell r="F126" t="str">
            <v>VW</v>
          </cell>
          <cell r="G126" t="str">
            <v xml:space="preserve">POLO TRACK MA (Nacional) </v>
          </cell>
          <cell r="H126" t="str">
            <v>2023/2023</v>
          </cell>
          <cell r="I126" t="str">
            <v>RADAR EMPRESA DE ESCOLTA LTDA</v>
          </cell>
          <cell r="J126" t="str">
            <v>30.014.392/0001-09</v>
          </cell>
          <cell r="K126">
            <v>19</v>
          </cell>
          <cell r="L126">
            <v>58</v>
          </cell>
          <cell r="M126">
            <v>1212.2</v>
          </cell>
          <cell r="N126" t="str">
            <v>185/65R15</v>
          </cell>
        </row>
        <row r="127">
          <cell r="B127" t="str">
            <v>RQC5C97</v>
          </cell>
          <cell r="C127">
            <v>1351121402</v>
          </cell>
          <cell r="D127" t="str">
            <v>9BWAG5R16PT212179</v>
          </cell>
          <cell r="E127" t="str">
            <v>VW/POLO TRACK MA (Nacional) 2023/2023</v>
          </cell>
          <cell r="F127" t="str">
            <v>VW</v>
          </cell>
          <cell r="G127" t="str">
            <v xml:space="preserve">POLO TRACK MA (Nacional) </v>
          </cell>
          <cell r="H127" t="str">
            <v>2023/2023</v>
          </cell>
          <cell r="I127" t="str">
            <v>RADAR EMPRESA DE ESCOLTA LTDA</v>
          </cell>
          <cell r="J127" t="str">
            <v>30.014.392/0001-09</v>
          </cell>
          <cell r="K127">
            <v>19</v>
          </cell>
          <cell r="L127">
            <v>58</v>
          </cell>
          <cell r="M127">
            <v>1212.2</v>
          </cell>
          <cell r="N127" t="str">
            <v>185/65R15</v>
          </cell>
        </row>
        <row r="128">
          <cell r="B128" t="str">
            <v>RQC5D05</v>
          </cell>
          <cell r="C128">
            <v>1351121933</v>
          </cell>
          <cell r="D128" t="str">
            <v>9BWAG5R17PT212191</v>
          </cell>
          <cell r="E128" t="str">
            <v>VW/POLO TRACK MA (Nacional) 2023/2023</v>
          </cell>
          <cell r="F128" t="str">
            <v>VW</v>
          </cell>
          <cell r="G128" t="str">
            <v xml:space="preserve">POLO TRACK MA (Nacional) </v>
          </cell>
          <cell r="H128" t="str">
            <v>2023/2023</v>
          </cell>
          <cell r="I128" t="str">
            <v>RADAR EMPRESA DE ESCOLTA LTDA</v>
          </cell>
          <cell r="J128" t="str">
            <v>30.014.392/0001-09</v>
          </cell>
          <cell r="K128">
            <v>19</v>
          </cell>
          <cell r="L128">
            <v>58</v>
          </cell>
          <cell r="M128">
            <v>1212.2</v>
          </cell>
          <cell r="N128" t="str">
            <v>185/65R15</v>
          </cell>
        </row>
        <row r="129">
          <cell r="B129" t="str">
            <v>RQC5D07</v>
          </cell>
          <cell r="C129">
            <v>1351122298</v>
          </cell>
          <cell r="D129" t="str">
            <v>9BWAG5R18PT212149</v>
          </cell>
          <cell r="E129" t="str">
            <v>VW/POLO TRACK MA (Nacional) 2023/2023</v>
          </cell>
          <cell r="F129" t="str">
            <v>VW</v>
          </cell>
          <cell r="G129" t="str">
            <v xml:space="preserve">POLO TRACK MA (Nacional) </v>
          </cell>
          <cell r="H129" t="str">
            <v>2023/2023</v>
          </cell>
          <cell r="I129" t="str">
            <v>RADAR EMPRESA DE ESCOLTA LTDA</v>
          </cell>
          <cell r="J129" t="str">
            <v>30.014.392/0001-09</v>
          </cell>
          <cell r="K129">
            <v>19</v>
          </cell>
          <cell r="L129">
            <v>58</v>
          </cell>
          <cell r="M129">
            <v>1212.2</v>
          </cell>
          <cell r="N129" t="str">
            <v>185/65R15</v>
          </cell>
        </row>
        <row r="130">
          <cell r="B130" t="str">
            <v>RQC9B44</v>
          </cell>
          <cell r="C130">
            <v>1352610059</v>
          </cell>
          <cell r="D130" t="str">
            <v>9BWAG5R15PT212268</v>
          </cell>
          <cell r="E130" t="str">
            <v>VW/POLO TRACK MA (Nacional) 2023/2023</v>
          </cell>
          <cell r="F130" t="str">
            <v>VW</v>
          </cell>
          <cell r="G130" t="str">
            <v xml:space="preserve">POLO TRACK MA (Nacional) </v>
          </cell>
          <cell r="H130" t="str">
            <v>2023/2023</v>
          </cell>
          <cell r="I130" t="str">
            <v>RADAR EMPRESA DE ESCOLTA LTDA</v>
          </cell>
          <cell r="J130" t="str">
            <v>30.014.392/0001-09</v>
          </cell>
          <cell r="K130">
            <v>19</v>
          </cell>
          <cell r="L130">
            <v>58</v>
          </cell>
          <cell r="M130">
            <v>1212.2</v>
          </cell>
          <cell r="N130" t="str">
            <v>185/65R15</v>
          </cell>
        </row>
        <row r="131">
          <cell r="B131" t="str">
            <v>RQC9B46</v>
          </cell>
          <cell r="C131">
            <v>1352611047</v>
          </cell>
          <cell r="D131" t="str">
            <v>9BWAG5R12PT212213</v>
          </cell>
          <cell r="E131" t="str">
            <v>VW/POLO TRACK MA (Nacional) 2023/2023</v>
          </cell>
          <cell r="F131" t="str">
            <v>VW</v>
          </cell>
          <cell r="G131" t="str">
            <v xml:space="preserve">POLO TRACK MA (Nacional) </v>
          </cell>
          <cell r="H131" t="str">
            <v>2023/2023</v>
          </cell>
          <cell r="I131" t="str">
            <v>RADAR EMPRESA DE ESCOLTA LTDA</v>
          </cell>
          <cell r="J131" t="str">
            <v>30.014.392/0001-09</v>
          </cell>
          <cell r="K131">
            <v>19</v>
          </cell>
          <cell r="L131">
            <v>58</v>
          </cell>
          <cell r="M131">
            <v>1212.2</v>
          </cell>
          <cell r="N131" t="str">
            <v>185/65R15</v>
          </cell>
        </row>
        <row r="132">
          <cell r="B132" t="str">
            <v>RQC9B47</v>
          </cell>
          <cell r="C132">
            <v>1352611411</v>
          </cell>
          <cell r="D132" t="str">
            <v>9BWAG5R19PT212202</v>
          </cell>
          <cell r="E132" t="str">
            <v>VW/POLO TRACK MA (Nacional) 2023/2023</v>
          </cell>
          <cell r="F132" t="str">
            <v>VW</v>
          </cell>
          <cell r="G132" t="str">
            <v xml:space="preserve">POLO TRACK MA (Nacional) </v>
          </cell>
          <cell r="H132" t="str">
            <v>2023/2023</v>
          </cell>
          <cell r="I132" t="str">
            <v>RADAR EMPRESA DE ESCOLTA LTDA</v>
          </cell>
          <cell r="J132" t="str">
            <v>30.014.392/0001-09</v>
          </cell>
          <cell r="K132">
            <v>19</v>
          </cell>
          <cell r="L132">
            <v>58</v>
          </cell>
          <cell r="M132">
            <v>1212.2</v>
          </cell>
          <cell r="N132" t="str">
            <v>185/65R15</v>
          </cell>
        </row>
        <row r="133">
          <cell r="B133" t="str">
            <v>RQC9B55</v>
          </cell>
          <cell r="C133">
            <v>1352611837</v>
          </cell>
          <cell r="D133" t="str">
            <v>9BWAG5R15PT212237</v>
          </cell>
          <cell r="E133" t="str">
            <v>VW/POLO TRACK MA (Nacional) 2023/2023</v>
          </cell>
          <cell r="F133" t="str">
            <v>VW</v>
          </cell>
          <cell r="G133" t="str">
            <v xml:space="preserve">POLO TRACK MA (Nacional) </v>
          </cell>
          <cell r="H133" t="str">
            <v>2023/2023</v>
          </cell>
          <cell r="I133" t="str">
            <v>RADAR EMPRESA DE ESCOLTA LTDA</v>
          </cell>
          <cell r="J133" t="str">
            <v>30.014.392/0001-09</v>
          </cell>
          <cell r="K133">
            <v>19</v>
          </cell>
          <cell r="L133">
            <v>58</v>
          </cell>
          <cell r="M133">
            <v>1212.2</v>
          </cell>
          <cell r="N133" t="str">
            <v>185/65R15</v>
          </cell>
        </row>
        <row r="134">
          <cell r="B134" t="str">
            <v>RQC9B64</v>
          </cell>
          <cell r="C134">
            <v>1352612299</v>
          </cell>
          <cell r="D134" t="str">
            <v>9BWAG5R18PR212264</v>
          </cell>
          <cell r="E134" t="str">
            <v>VW/POLO TRACK MA (Nacional) 2023/2023</v>
          </cell>
          <cell r="F134" t="str">
            <v>VW</v>
          </cell>
          <cell r="G134" t="str">
            <v xml:space="preserve">POLO TRACK MA (Nacional) </v>
          </cell>
          <cell r="H134" t="str">
            <v>2023/2023</v>
          </cell>
          <cell r="I134" t="str">
            <v>RADAR EMPRESA DE ESCOLTA LTDA</v>
          </cell>
          <cell r="J134" t="str">
            <v>30.014.392/0001-09</v>
          </cell>
          <cell r="K134">
            <v>19</v>
          </cell>
          <cell r="L134">
            <v>58</v>
          </cell>
          <cell r="M134">
            <v>1212.2</v>
          </cell>
          <cell r="N134" t="str">
            <v>185/65R15</v>
          </cell>
        </row>
        <row r="135">
          <cell r="B135" t="str">
            <v>RQC9B66</v>
          </cell>
          <cell r="C135">
            <v>1352612930</v>
          </cell>
          <cell r="D135" t="str">
            <v>9BWAG5R1XPT212119</v>
          </cell>
          <cell r="E135" t="str">
            <v>VW/POLO TRACK MA (Nacional) 2023/2023</v>
          </cell>
          <cell r="F135" t="str">
            <v>VW</v>
          </cell>
          <cell r="G135" t="str">
            <v xml:space="preserve">POLO TRACK MA (Nacional) </v>
          </cell>
          <cell r="H135" t="str">
            <v>2023/2023</v>
          </cell>
          <cell r="I135" t="str">
            <v>3J SERVICO &amp; ESCOLTA LTDA</v>
          </cell>
          <cell r="J135" t="str">
            <v>00.779.061/0001-07</v>
          </cell>
          <cell r="K135">
            <v>19</v>
          </cell>
          <cell r="L135">
            <v>58</v>
          </cell>
          <cell r="M135">
            <v>1212.2</v>
          </cell>
          <cell r="N135" t="str">
            <v>185/65R15</v>
          </cell>
        </row>
        <row r="136">
          <cell r="B136" t="str">
            <v>RQD0B26</v>
          </cell>
          <cell r="C136">
            <v>1352960246</v>
          </cell>
          <cell r="D136" t="str">
            <v>9BWAG5R16PT212117</v>
          </cell>
          <cell r="E136" t="str">
            <v>VW/POLO TRACK MA (Nacional) 2023/2023</v>
          </cell>
          <cell r="F136" t="str">
            <v>VW</v>
          </cell>
          <cell r="G136" t="str">
            <v xml:space="preserve">POLO TRACK MA (Nacional) </v>
          </cell>
          <cell r="H136" t="str">
            <v>2023/2023</v>
          </cell>
          <cell r="I136" t="str">
            <v>3J SERVICO &amp; ESCOLTA LTDA</v>
          </cell>
          <cell r="J136" t="str">
            <v>00.779.061/0001-07</v>
          </cell>
          <cell r="K136">
            <v>19</v>
          </cell>
          <cell r="L136">
            <v>58</v>
          </cell>
          <cell r="M136">
            <v>1212.2</v>
          </cell>
          <cell r="N136" t="str">
            <v>185/65R15</v>
          </cell>
        </row>
        <row r="137">
          <cell r="B137" t="str">
            <v>RQD0B27</v>
          </cell>
          <cell r="C137">
            <v>1352963350</v>
          </cell>
          <cell r="D137" t="str">
            <v>9BWAG5R1XPT212122</v>
          </cell>
          <cell r="E137" t="str">
            <v>VW/POLO TRACK MA (Nacional) 2023/2023</v>
          </cell>
          <cell r="F137" t="str">
            <v>VW</v>
          </cell>
          <cell r="G137" t="str">
            <v xml:space="preserve">POLO TRACK MA (Nacional) </v>
          </cell>
          <cell r="H137" t="str">
            <v>2023/2023</v>
          </cell>
          <cell r="I137" t="str">
            <v>3J SERVICO &amp; ESCOLTA LTDA</v>
          </cell>
          <cell r="J137" t="str">
            <v>00.779.061/0001-07</v>
          </cell>
          <cell r="K137">
            <v>19</v>
          </cell>
          <cell r="L137">
            <v>58</v>
          </cell>
          <cell r="M137">
            <v>1212.2</v>
          </cell>
          <cell r="N137" t="str">
            <v>185/65R15</v>
          </cell>
        </row>
        <row r="138">
          <cell r="B138" t="str">
            <v>RQD0B35</v>
          </cell>
          <cell r="C138">
            <v>1352964616</v>
          </cell>
          <cell r="D138" t="str">
            <v>9BWAG5R15PT212125</v>
          </cell>
          <cell r="E138" t="str">
            <v>VW/POLO TRACK MA (Nacional) 2023/2023</v>
          </cell>
          <cell r="F138" t="str">
            <v>VW</v>
          </cell>
          <cell r="G138" t="str">
            <v xml:space="preserve">POLO TRACK MA (Nacional) </v>
          </cell>
          <cell r="H138" t="str">
            <v>2023/2023</v>
          </cell>
          <cell r="I138" t="str">
            <v>3J SERVICO &amp; ESCOLTA LTDA</v>
          </cell>
          <cell r="J138" t="str">
            <v>00.779.061/0001-07</v>
          </cell>
          <cell r="K138">
            <v>19</v>
          </cell>
          <cell r="L138">
            <v>58</v>
          </cell>
          <cell r="M138">
            <v>1212.2</v>
          </cell>
          <cell r="N138" t="str">
            <v>185/65R15</v>
          </cell>
        </row>
        <row r="139">
          <cell r="B139" t="str">
            <v>RQD0B37</v>
          </cell>
          <cell r="C139">
            <v>1352965280</v>
          </cell>
          <cell r="D139" t="str">
            <v>9BWAG5R16PT212215</v>
          </cell>
          <cell r="E139" t="str">
            <v>VW/POLO TRACK MA (Nacional) 2023/2023</v>
          </cell>
          <cell r="F139" t="str">
            <v>VW</v>
          </cell>
          <cell r="G139" t="str">
            <v xml:space="preserve">POLO TRACK MA (Nacional) </v>
          </cell>
          <cell r="H139" t="str">
            <v>2023/2023</v>
          </cell>
          <cell r="I139" t="str">
            <v>RADAR EMPRESA DE ESCOLTA LTDA</v>
          </cell>
          <cell r="J139" t="str">
            <v>30.014.392/0001-09</v>
          </cell>
          <cell r="K139">
            <v>19</v>
          </cell>
          <cell r="L139">
            <v>58</v>
          </cell>
          <cell r="M139">
            <v>1212.2</v>
          </cell>
          <cell r="N139" t="str">
            <v>185/65R15</v>
          </cell>
        </row>
        <row r="140">
          <cell r="B140" t="str">
            <v>RQD0B44</v>
          </cell>
          <cell r="C140">
            <v>1352967240</v>
          </cell>
          <cell r="D140" t="str">
            <v>9BWAG5R18PT212233</v>
          </cell>
          <cell r="E140" t="str">
            <v>VW/POLO TRACK MA (Nacional) 2023/2023</v>
          </cell>
          <cell r="F140" t="str">
            <v>VW</v>
          </cell>
          <cell r="G140" t="str">
            <v xml:space="preserve">POLO TRACK MA (Nacional) </v>
          </cell>
          <cell r="H140" t="str">
            <v>2023/2023</v>
          </cell>
          <cell r="I140" t="str">
            <v>RADAR EMPRESA DE ESCOLTA LTDA</v>
          </cell>
          <cell r="J140" t="str">
            <v>30.014.392/0001-09</v>
          </cell>
          <cell r="K140">
            <v>19</v>
          </cell>
          <cell r="L140">
            <v>58</v>
          </cell>
          <cell r="M140">
            <v>1212.2</v>
          </cell>
          <cell r="N140" t="str">
            <v>185/65R15</v>
          </cell>
        </row>
        <row r="141">
          <cell r="B141" t="str">
            <v>RQD0B46</v>
          </cell>
          <cell r="C141">
            <v>1352967798</v>
          </cell>
          <cell r="D141" t="str">
            <v>9BWAG5R11PT212235</v>
          </cell>
          <cell r="E141" t="str">
            <v>VW/POLO TRACK MA (Nacional) 2023/2023</v>
          </cell>
          <cell r="F141" t="str">
            <v>VW</v>
          </cell>
          <cell r="G141" t="str">
            <v xml:space="preserve">POLO TRACK MA (Nacional) </v>
          </cell>
          <cell r="H141" t="str">
            <v>2023/2023</v>
          </cell>
          <cell r="I141" t="str">
            <v>RADAR EMPRESA DE ESCOLTA LTDA</v>
          </cell>
          <cell r="J141" t="str">
            <v>30.014.392/0001-09</v>
          </cell>
          <cell r="K141">
            <v>19</v>
          </cell>
          <cell r="L141">
            <v>58</v>
          </cell>
          <cell r="M141">
            <v>1212.2</v>
          </cell>
          <cell r="N141" t="str">
            <v>185/65R15</v>
          </cell>
        </row>
        <row r="142">
          <cell r="B142" t="str">
            <v>RQD0B47</v>
          </cell>
          <cell r="C142">
            <v>1352968441</v>
          </cell>
          <cell r="D142" t="str">
            <v>9BWAG5R10PT212243</v>
          </cell>
          <cell r="E142" t="str">
            <v>VW/POLO TRACK MA (Nacional) 2023/2023</v>
          </cell>
          <cell r="F142" t="str">
            <v>VW</v>
          </cell>
          <cell r="G142" t="str">
            <v xml:space="preserve">POLO TRACK MA (Nacional) </v>
          </cell>
          <cell r="H142" t="str">
            <v>2023/2023</v>
          </cell>
          <cell r="I142" t="str">
            <v>RADAR EMPRESA DE ESCOLTA LTDA</v>
          </cell>
          <cell r="J142" t="str">
            <v>30.014.392/0001-09</v>
          </cell>
          <cell r="K142">
            <v>19</v>
          </cell>
          <cell r="L142">
            <v>58</v>
          </cell>
          <cell r="M142">
            <v>1212.2</v>
          </cell>
          <cell r="N142" t="str">
            <v>185/65R15</v>
          </cell>
        </row>
        <row r="143">
          <cell r="B143" t="str">
            <v>RQD0B55</v>
          </cell>
          <cell r="C143">
            <v>1352968891</v>
          </cell>
          <cell r="D143" t="str">
            <v>9BWAG5R13PT212205</v>
          </cell>
          <cell r="E143" t="str">
            <v>VW/POLO TRACK MA (Nacional) 2023/2023</v>
          </cell>
          <cell r="F143" t="str">
            <v>VW</v>
          </cell>
          <cell r="G143" t="str">
            <v xml:space="preserve">POLO TRACK MA (Nacional) </v>
          </cell>
          <cell r="H143" t="str">
            <v>2023/2023</v>
          </cell>
          <cell r="I143" t="str">
            <v>RADAR EMPRESA DE ESCOLTA LTDA</v>
          </cell>
          <cell r="J143" t="str">
            <v>30.014.392/0001-09</v>
          </cell>
          <cell r="K143">
            <v>19</v>
          </cell>
          <cell r="L143">
            <v>58</v>
          </cell>
          <cell r="M143">
            <v>1212.2</v>
          </cell>
          <cell r="N143" t="str">
            <v>185/65R15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99CD-BB6F-49C8-9F90-EE2164453545}">
  <dimension ref="A1:L100"/>
  <sheetViews>
    <sheetView tabSelected="1" workbookViewId="0">
      <selection sqref="A1:L1"/>
    </sheetView>
  </sheetViews>
  <sheetFormatPr defaultRowHeight="15" x14ac:dyDescent="0.25"/>
  <cols>
    <col min="1" max="1" width="28.7109375" style="6" bestFit="1" customWidth="1"/>
    <col min="2" max="2" width="18" style="4" bestFit="1" customWidth="1"/>
    <col min="3" max="3" width="3.85546875" style="3" bestFit="1" customWidth="1"/>
    <col min="4" max="4" width="22.140625" style="3" bestFit="1" customWidth="1"/>
    <col min="5" max="5" width="22.140625" style="3" customWidth="1"/>
    <col min="6" max="6" width="27.5703125" style="8" bestFit="1" customWidth="1"/>
    <col min="7" max="8" width="7.28515625" style="8" customWidth="1"/>
    <col min="9" max="9" width="9.5703125" style="8" bestFit="1" customWidth="1"/>
    <col min="10" max="10" width="12.5703125" style="8" bestFit="1" customWidth="1"/>
    <col min="11" max="11" width="14.140625" style="7" bestFit="1" customWidth="1"/>
    <col min="12" max="12" width="12" style="6" bestFit="1" customWidth="1"/>
    <col min="13" max="16384" width="9.140625" style="6"/>
  </cols>
  <sheetData>
    <row r="1" spans="1:12" x14ac:dyDescent="0.25">
      <c r="A1" s="10" t="s">
        <v>35</v>
      </c>
      <c r="B1" s="11" t="s">
        <v>1</v>
      </c>
      <c r="C1" s="10" t="s">
        <v>6</v>
      </c>
      <c r="D1" s="14" t="s">
        <v>2</v>
      </c>
      <c r="E1" s="1"/>
      <c r="F1" s="12" t="s">
        <v>0</v>
      </c>
      <c r="G1" s="12" t="s">
        <v>3</v>
      </c>
      <c r="H1" s="9"/>
      <c r="I1" s="12" t="s">
        <v>39</v>
      </c>
      <c r="J1" s="12" t="s">
        <v>4</v>
      </c>
      <c r="K1" s="13" t="s">
        <v>5</v>
      </c>
      <c r="L1" s="13" t="s">
        <v>40</v>
      </c>
    </row>
    <row r="2" spans="1:12" x14ac:dyDescent="0.25">
      <c r="D2" s="2" t="str">
        <f t="shared" ref="D2:D20" ca="1" si="0">IF(A2&lt;&gt;"", TODAY()+5, "")</f>
        <v/>
      </c>
      <c r="E2" s="2"/>
      <c r="K2" s="7" t="str">
        <f>IFERROR(VLOOKUP(I2, [1]ESCOLTA!$B$4:$N$143, 2, 0), "")</f>
        <v/>
      </c>
      <c r="L2" s="7" t="str">
        <f>IFERROR(VLOOKUP(I2, [1]ESCOLTA!$B$4:$N$143, 7, 0), "")</f>
        <v/>
      </c>
    </row>
    <row r="3" spans="1:12" x14ac:dyDescent="0.25">
      <c r="D3" s="2" t="str">
        <f t="shared" ref="D3:D66" ca="1" si="1">IF(A3&lt;&gt;"", TODAY()+5, "")</f>
        <v/>
      </c>
      <c r="E3" s="2"/>
      <c r="K3" s="7" t="str">
        <f>IFERROR(VLOOKUP(I3, [1]ESCOLTA!$B$4:$N$143, 2, 0), "")</f>
        <v/>
      </c>
      <c r="L3" s="7" t="str">
        <f>IFERROR(VLOOKUP(I3, [1]ESCOLTA!$B$4:$N$143, 7, 0), "")</f>
        <v/>
      </c>
    </row>
    <row r="4" spans="1:12" x14ac:dyDescent="0.25">
      <c r="D4" s="2" t="str">
        <f t="shared" ca="1" si="1"/>
        <v/>
      </c>
      <c r="E4" s="2"/>
      <c r="K4" s="7" t="str">
        <f>IFERROR(VLOOKUP(I4, [1]ESCOLTA!$B$4:$N$143, 2, 0), "")</f>
        <v/>
      </c>
      <c r="L4" s="7" t="str">
        <f>IFERROR(VLOOKUP(I4, [1]ESCOLTA!$B$4:$N$143, 7, 0), "")</f>
        <v/>
      </c>
    </row>
    <row r="5" spans="1:12" x14ac:dyDescent="0.25">
      <c r="D5" s="2" t="str">
        <f t="shared" ca="1" si="1"/>
        <v/>
      </c>
      <c r="E5" s="2"/>
      <c r="K5" s="7" t="str">
        <f>IFERROR(VLOOKUP(I5, [1]ESCOLTA!$B$4:$N$143, 2, 0), "")</f>
        <v/>
      </c>
      <c r="L5" s="7" t="str">
        <f>IFERROR(VLOOKUP(I5, [1]ESCOLTA!$B$4:$N$143, 7, 0), "")</f>
        <v/>
      </c>
    </row>
    <row r="6" spans="1:12" x14ac:dyDescent="0.25">
      <c r="D6" s="2" t="str">
        <f t="shared" ca="1" si="1"/>
        <v/>
      </c>
      <c r="E6" s="2"/>
      <c r="K6" s="7" t="str">
        <f>IFERROR(VLOOKUP(I6, [1]ESCOLTA!$B$4:$N$143, 2, 0), "")</f>
        <v/>
      </c>
      <c r="L6" s="7" t="str">
        <f>IFERROR(VLOOKUP(I6, [1]ESCOLTA!$B$4:$N$143, 7, 0), "")</f>
        <v/>
      </c>
    </row>
    <row r="7" spans="1:12" x14ac:dyDescent="0.25">
      <c r="D7" s="2" t="str">
        <f t="shared" ca="1" si="1"/>
        <v/>
      </c>
      <c r="E7" s="2"/>
      <c r="K7" s="7" t="str">
        <f>IFERROR(VLOOKUP(I7, [1]ESCOLTA!$B$4:$N$143, 2, 0), "")</f>
        <v/>
      </c>
      <c r="L7" s="7" t="str">
        <f>IFERROR(VLOOKUP(I7, [1]ESCOLTA!$B$4:$N$143, 7, 0), "")</f>
        <v/>
      </c>
    </row>
    <row r="8" spans="1:12" x14ac:dyDescent="0.25">
      <c r="D8" s="2" t="str">
        <f t="shared" ca="1" si="1"/>
        <v/>
      </c>
      <c r="E8" s="2"/>
      <c r="K8" s="7" t="str">
        <f>IFERROR(VLOOKUP(I8, [1]ESCOLTA!$B$4:$N$143, 2, 0), "")</f>
        <v/>
      </c>
      <c r="L8" s="7" t="str">
        <f>IFERROR(VLOOKUP(I8, [1]ESCOLTA!$B$4:$N$143, 7, 0), "")</f>
        <v/>
      </c>
    </row>
    <row r="9" spans="1:12" x14ac:dyDescent="0.25">
      <c r="D9" s="2" t="str">
        <f t="shared" ca="1" si="1"/>
        <v/>
      </c>
      <c r="E9" s="2"/>
      <c r="K9" s="7" t="str">
        <f>IFERROR(VLOOKUP(I9, [1]ESCOLTA!$B$4:$N$143, 2, 0), "")</f>
        <v/>
      </c>
      <c r="L9" s="7" t="str">
        <f>IFERROR(VLOOKUP(I9, [1]ESCOLTA!$B$4:$N$143, 7, 0), "")</f>
        <v/>
      </c>
    </row>
    <row r="10" spans="1:12" x14ac:dyDescent="0.25">
      <c r="D10" s="2" t="str">
        <f t="shared" ca="1" si="1"/>
        <v/>
      </c>
      <c r="E10" s="2"/>
      <c r="K10" s="7" t="str">
        <f>IFERROR(VLOOKUP(I10, [1]ESCOLTA!$B$4:$N$143, 2, 0), "")</f>
        <v/>
      </c>
      <c r="L10" s="7" t="str">
        <f>IFERROR(VLOOKUP(I10, [1]ESCOLTA!$B$4:$N$143, 7, 0), "")</f>
        <v/>
      </c>
    </row>
    <row r="11" spans="1:12" x14ac:dyDescent="0.25">
      <c r="D11" s="2" t="str">
        <f t="shared" ca="1" si="1"/>
        <v/>
      </c>
      <c r="E11" s="2"/>
      <c r="K11" s="7" t="str">
        <f>IFERROR(VLOOKUP(I11, [1]ESCOLTA!$B$4:$N$143, 2, 0), "")</f>
        <v/>
      </c>
      <c r="L11" s="7" t="str">
        <f>IFERROR(VLOOKUP(I11, [1]ESCOLTA!$B$4:$N$143, 7, 0), "")</f>
        <v/>
      </c>
    </row>
    <row r="12" spans="1:12" x14ac:dyDescent="0.25">
      <c r="D12" s="2" t="str">
        <f t="shared" ca="1" si="1"/>
        <v/>
      </c>
      <c r="E12" s="2"/>
      <c r="K12" s="7" t="str">
        <f>IFERROR(VLOOKUP(I12, [1]ESCOLTA!$B$4:$N$143, 2, 0), "")</f>
        <v/>
      </c>
      <c r="L12" s="7" t="str">
        <f>IFERROR(VLOOKUP(I12, [1]ESCOLTA!$B$4:$N$143, 7, 0), "")</f>
        <v/>
      </c>
    </row>
    <row r="13" spans="1:12" x14ac:dyDescent="0.25">
      <c r="D13" s="2" t="str">
        <f t="shared" ca="1" si="1"/>
        <v/>
      </c>
      <c r="E13" s="2"/>
      <c r="K13" s="7" t="str">
        <f>IFERROR(VLOOKUP(I13, [1]ESCOLTA!$B$4:$N$143, 2, 0), "")</f>
        <v/>
      </c>
      <c r="L13" s="7" t="str">
        <f>IFERROR(VLOOKUP(I13, [1]ESCOLTA!$B$4:$N$143, 7, 0), "")</f>
        <v/>
      </c>
    </row>
    <row r="14" spans="1:12" x14ac:dyDescent="0.25">
      <c r="D14" s="2" t="str">
        <f t="shared" ca="1" si="1"/>
        <v/>
      </c>
      <c r="E14" s="2"/>
      <c r="K14" s="7" t="str">
        <f>IFERROR(VLOOKUP(I14, [1]ESCOLTA!$B$4:$N$143, 2, 0), "")</f>
        <v/>
      </c>
      <c r="L14" s="7" t="str">
        <f>IFERROR(VLOOKUP(I14, [1]ESCOLTA!$B$4:$N$143, 7, 0), "")</f>
        <v/>
      </c>
    </row>
    <row r="15" spans="1:12" x14ac:dyDescent="0.25">
      <c r="D15" s="2" t="str">
        <f t="shared" ca="1" si="1"/>
        <v/>
      </c>
      <c r="E15" s="2"/>
      <c r="K15" s="7" t="str">
        <f>IFERROR(VLOOKUP(I15, [1]ESCOLTA!$B$4:$N$143, 2, 0), "")</f>
        <v/>
      </c>
      <c r="L15" s="7" t="str">
        <f>IFERROR(VLOOKUP(I15, [1]ESCOLTA!$B$4:$N$143, 7, 0), "")</f>
        <v/>
      </c>
    </row>
    <row r="16" spans="1:12" x14ac:dyDescent="0.25">
      <c r="D16" s="2" t="str">
        <f t="shared" ca="1" si="1"/>
        <v/>
      </c>
      <c r="E16" s="2"/>
      <c r="K16" s="7" t="str">
        <f>IFERROR(VLOOKUP(I16, [1]ESCOLTA!$B$4:$N$143, 2, 0), "")</f>
        <v/>
      </c>
      <c r="L16" s="7" t="str">
        <f>IFERROR(VLOOKUP(I16, [1]ESCOLTA!$B$4:$N$143, 7, 0), "")</f>
        <v/>
      </c>
    </row>
    <row r="17" spans="4:12" x14ac:dyDescent="0.25">
      <c r="D17" s="2" t="str">
        <f t="shared" ca="1" si="1"/>
        <v/>
      </c>
      <c r="E17" s="2"/>
      <c r="K17" s="7" t="str">
        <f>IFERROR(VLOOKUP(I17, [1]ESCOLTA!$B$4:$N$143, 2, 0), "")</f>
        <v/>
      </c>
      <c r="L17" s="7" t="str">
        <f>IFERROR(VLOOKUP(I17, [1]ESCOLTA!$B$4:$N$143, 7, 0), "")</f>
        <v/>
      </c>
    </row>
    <row r="18" spans="4:12" x14ac:dyDescent="0.25">
      <c r="D18" s="2" t="str">
        <f t="shared" ca="1" si="1"/>
        <v/>
      </c>
      <c r="E18" s="2"/>
      <c r="K18" s="7" t="str">
        <f>IFERROR(VLOOKUP(I18, [1]ESCOLTA!$B$4:$N$143, 2, 0), "")</f>
        <v/>
      </c>
      <c r="L18" s="7" t="str">
        <f>IFERROR(VLOOKUP(I18, [1]ESCOLTA!$B$4:$N$143, 7, 0), "")</f>
        <v/>
      </c>
    </row>
    <row r="19" spans="4:12" x14ac:dyDescent="0.25">
      <c r="D19" s="2" t="str">
        <f t="shared" ca="1" si="1"/>
        <v/>
      </c>
      <c r="E19" s="2"/>
      <c r="K19" s="7" t="str">
        <f>IFERROR(VLOOKUP(I19, [1]ESCOLTA!$B$4:$N$143, 2, 0), "")</f>
        <v/>
      </c>
      <c r="L19" s="7" t="str">
        <f>IFERROR(VLOOKUP(I19, [1]ESCOLTA!$B$4:$N$143, 7, 0), "")</f>
        <v/>
      </c>
    </row>
    <row r="20" spans="4:12" x14ac:dyDescent="0.25">
      <c r="D20" s="2" t="str">
        <f t="shared" ca="1" si="1"/>
        <v/>
      </c>
      <c r="E20" s="2"/>
      <c r="K20" s="7" t="str">
        <f>IFERROR(VLOOKUP(I20, [1]ESCOLTA!$B$4:$N$143, 2, 0), "")</f>
        <v/>
      </c>
      <c r="L20" s="7" t="str">
        <f>IFERROR(VLOOKUP(I20, [1]ESCOLTA!$B$4:$N$143, 7, 0), "")</f>
        <v/>
      </c>
    </row>
    <row r="21" spans="4:12" x14ac:dyDescent="0.25">
      <c r="D21" s="2" t="str">
        <f t="shared" ca="1" si="1"/>
        <v/>
      </c>
      <c r="E21" s="2"/>
      <c r="K21" s="7" t="str">
        <f>IFERROR(VLOOKUP(I21, [1]ESCOLTA!$B$4:$N$143, 2, 0), "")</f>
        <v/>
      </c>
      <c r="L21" s="7" t="str">
        <f>IFERROR(VLOOKUP(I21, [1]ESCOLTA!$B$4:$N$143, 7, 0), "")</f>
        <v/>
      </c>
    </row>
    <row r="22" spans="4:12" x14ac:dyDescent="0.25">
      <c r="D22" s="2" t="str">
        <f t="shared" ca="1" si="1"/>
        <v/>
      </c>
      <c r="E22" s="2"/>
      <c r="K22" s="7" t="str">
        <f>IFERROR(VLOOKUP(I22, [1]ESCOLTA!$B$4:$N$143, 2, 0), "")</f>
        <v/>
      </c>
      <c r="L22" s="7" t="str">
        <f>IFERROR(VLOOKUP(I22, [1]ESCOLTA!$B$4:$N$143, 7, 0), "")</f>
        <v/>
      </c>
    </row>
    <row r="23" spans="4:12" x14ac:dyDescent="0.25">
      <c r="D23" s="2" t="str">
        <f t="shared" ca="1" si="1"/>
        <v/>
      </c>
      <c r="E23" s="2"/>
      <c r="K23" s="7" t="str">
        <f>IFERROR(VLOOKUP(I23, [1]ESCOLTA!$B$4:$N$143, 2, 0), "")</f>
        <v/>
      </c>
      <c r="L23" s="7" t="str">
        <f>IFERROR(VLOOKUP(I23, [1]ESCOLTA!$B$4:$N$143, 7, 0), "")</f>
        <v/>
      </c>
    </row>
    <row r="24" spans="4:12" x14ac:dyDescent="0.25">
      <c r="D24" s="2" t="str">
        <f t="shared" ca="1" si="1"/>
        <v/>
      </c>
      <c r="E24" s="2"/>
      <c r="K24" s="7" t="str">
        <f>IFERROR(VLOOKUP(I24, [1]ESCOLTA!$B$4:$N$143, 2, 0), "")</f>
        <v/>
      </c>
      <c r="L24" s="7" t="str">
        <f>IFERROR(VLOOKUP(I24, [1]ESCOLTA!$B$4:$N$143, 7, 0), "")</f>
        <v/>
      </c>
    </row>
    <row r="25" spans="4:12" x14ac:dyDescent="0.25">
      <c r="D25" s="2" t="str">
        <f t="shared" ca="1" si="1"/>
        <v/>
      </c>
      <c r="E25" s="2"/>
      <c r="K25" s="7" t="str">
        <f>IFERROR(VLOOKUP(I25, [1]ESCOLTA!$B$4:$N$143, 2, 0), "")</f>
        <v/>
      </c>
      <c r="L25" s="7" t="str">
        <f>IFERROR(VLOOKUP(I25, [1]ESCOLTA!$B$4:$N$143, 7, 0), "")</f>
        <v/>
      </c>
    </row>
    <row r="26" spans="4:12" x14ac:dyDescent="0.25">
      <c r="D26" s="2" t="str">
        <f t="shared" ca="1" si="1"/>
        <v/>
      </c>
      <c r="E26" s="2"/>
      <c r="K26" s="7" t="str">
        <f>IFERROR(VLOOKUP(I26, [1]ESCOLTA!$B$4:$N$143, 2, 0), "")</f>
        <v/>
      </c>
      <c r="L26" s="7" t="str">
        <f>IFERROR(VLOOKUP(I26, [1]ESCOLTA!$B$4:$N$143, 7, 0), "")</f>
        <v/>
      </c>
    </row>
    <row r="27" spans="4:12" x14ac:dyDescent="0.25">
      <c r="D27" s="2" t="str">
        <f t="shared" ca="1" si="1"/>
        <v/>
      </c>
      <c r="E27" s="2"/>
      <c r="K27" s="7" t="str">
        <f>IFERROR(VLOOKUP(I27, [1]ESCOLTA!$B$4:$N$143, 2, 0), "")</f>
        <v/>
      </c>
      <c r="L27" s="7" t="str">
        <f>IFERROR(VLOOKUP(I27, [1]ESCOLTA!$B$4:$N$143, 7, 0), "")</f>
        <v/>
      </c>
    </row>
    <row r="28" spans="4:12" x14ac:dyDescent="0.25">
      <c r="D28" s="2" t="str">
        <f t="shared" ca="1" si="1"/>
        <v/>
      </c>
      <c r="E28" s="2"/>
      <c r="K28" s="7" t="str">
        <f>IFERROR(VLOOKUP(I28, [1]ESCOLTA!$B$4:$N$143, 2, 0), "")</f>
        <v/>
      </c>
      <c r="L28" s="7" t="str">
        <f>IFERROR(VLOOKUP(I28, [1]ESCOLTA!$B$4:$N$143, 7, 0), "")</f>
        <v/>
      </c>
    </row>
    <row r="29" spans="4:12" x14ac:dyDescent="0.25">
      <c r="D29" s="2" t="str">
        <f t="shared" ca="1" si="1"/>
        <v/>
      </c>
      <c r="E29" s="2"/>
      <c r="K29" s="7" t="str">
        <f>IFERROR(VLOOKUP(I29, [1]ESCOLTA!$B$4:$N$143, 2, 0), "")</f>
        <v/>
      </c>
      <c r="L29" s="7" t="str">
        <f>IFERROR(VLOOKUP(I29, [1]ESCOLTA!$B$4:$N$143, 7, 0), "")</f>
        <v/>
      </c>
    </row>
    <row r="30" spans="4:12" x14ac:dyDescent="0.25">
      <c r="D30" s="2" t="str">
        <f t="shared" ca="1" si="1"/>
        <v/>
      </c>
      <c r="E30" s="2"/>
      <c r="K30" s="7" t="str">
        <f>IFERROR(VLOOKUP(I30, [1]ESCOLTA!$B$4:$N$143, 2, 0), "")</f>
        <v/>
      </c>
      <c r="L30" s="7" t="str">
        <f>IFERROR(VLOOKUP(I30, [1]ESCOLTA!$B$4:$N$143, 7, 0), "")</f>
        <v/>
      </c>
    </row>
    <row r="31" spans="4:12" x14ac:dyDescent="0.25">
      <c r="D31" s="2" t="str">
        <f t="shared" ca="1" si="1"/>
        <v/>
      </c>
      <c r="E31" s="2"/>
      <c r="K31" s="7" t="str">
        <f>IFERROR(VLOOKUP(I31, [1]ESCOLTA!$B$4:$N$143, 2, 0), "")</f>
        <v/>
      </c>
      <c r="L31" s="7" t="str">
        <f>IFERROR(VLOOKUP(I31, [1]ESCOLTA!$B$4:$N$143, 7, 0), "")</f>
        <v/>
      </c>
    </row>
    <row r="32" spans="4:12" x14ac:dyDescent="0.25">
      <c r="D32" s="2" t="str">
        <f t="shared" ca="1" si="1"/>
        <v/>
      </c>
      <c r="E32" s="2"/>
      <c r="K32" s="7" t="str">
        <f>IFERROR(VLOOKUP(I32, [1]ESCOLTA!$B$4:$N$143, 2, 0), "")</f>
        <v/>
      </c>
      <c r="L32" s="7" t="str">
        <f>IFERROR(VLOOKUP(I32, [1]ESCOLTA!$B$4:$N$143, 7, 0), "")</f>
        <v/>
      </c>
    </row>
    <row r="33" spans="4:12" x14ac:dyDescent="0.25">
      <c r="D33" s="2" t="str">
        <f t="shared" ca="1" si="1"/>
        <v/>
      </c>
      <c r="E33" s="2"/>
      <c r="K33" s="7" t="str">
        <f>IFERROR(VLOOKUP(I33, [1]ESCOLTA!$B$4:$N$143, 2, 0), "")</f>
        <v/>
      </c>
      <c r="L33" s="7" t="str">
        <f>IFERROR(VLOOKUP(I33, [1]ESCOLTA!$B$4:$N$143, 7, 0), "")</f>
        <v/>
      </c>
    </row>
    <row r="34" spans="4:12" x14ac:dyDescent="0.25">
      <c r="D34" s="2" t="str">
        <f t="shared" ca="1" si="1"/>
        <v/>
      </c>
      <c r="E34" s="2"/>
      <c r="K34" s="7" t="str">
        <f>IFERROR(VLOOKUP(I34, [1]ESCOLTA!$B$4:$N$143, 2, 0), "")</f>
        <v/>
      </c>
      <c r="L34" s="7" t="str">
        <f>IFERROR(VLOOKUP(I34, [1]ESCOLTA!$B$4:$N$143, 7, 0), "")</f>
        <v/>
      </c>
    </row>
    <row r="35" spans="4:12" x14ac:dyDescent="0.25">
      <c r="D35" s="2" t="str">
        <f t="shared" ca="1" si="1"/>
        <v/>
      </c>
      <c r="E35" s="2"/>
      <c r="K35" s="7" t="str">
        <f>IFERROR(VLOOKUP(I35, [1]ESCOLTA!$B$4:$N$143, 2, 0), "")</f>
        <v/>
      </c>
      <c r="L35" s="7" t="str">
        <f>IFERROR(VLOOKUP(I35, [1]ESCOLTA!$B$4:$N$143, 7, 0), "")</f>
        <v/>
      </c>
    </row>
    <row r="36" spans="4:12" x14ac:dyDescent="0.25">
      <c r="D36" s="2" t="str">
        <f t="shared" ca="1" si="1"/>
        <v/>
      </c>
      <c r="E36" s="2"/>
      <c r="K36" s="7" t="str">
        <f>IFERROR(VLOOKUP(I36, [1]ESCOLTA!$B$4:$N$143, 2, 0), "")</f>
        <v/>
      </c>
      <c r="L36" s="7" t="str">
        <f>IFERROR(VLOOKUP(I36, [1]ESCOLTA!$B$4:$N$143, 7, 0), "")</f>
        <v/>
      </c>
    </row>
    <row r="37" spans="4:12" x14ac:dyDescent="0.25">
      <c r="D37" s="2" t="str">
        <f t="shared" ca="1" si="1"/>
        <v/>
      </c>
      <c r="E37" s="2"/>
      <c r="K37" s="7" t="str">
        <f>IFERROR(VLOOKUP(I37, [1]ESCOLTA!$B$4:$N$143, 2, 0), "")</f>
        <v/>
      </c>
      <c r="L37" s="7" t="str">
        <f>IFERROR(VLOOKUP(I37, [1]ESCOLTA!$B$4:$N$143, 7, 0), "")</f>
        <v/>
      </c>
    </row>
    <row r="38" spans="4:12" x14ac:dyDescent="0.25">
      <c r="D38" s="2" t="str">
        <f t="shared" ca="1" si="1"/>
        <v/>
      </c>
      <c r="E38" s="2"/>
      <c r="K38" s="7" t="str">
        <f>IFERROR(VLOOKUP(I38, [1]ESCOLTA!$B$4:$N$143, 2, 0), "")</f>
        <v/>
      </c>
      <c r="L38" s="7" t="str">
        <f>IFERROR(VLOOKUP(I38, [1]ESCOLTA!$B$4:$N$143, 7, 0), "")</f>
        <v/>
      </c>
    </row>
    <row r="39" spans="4:12" x14ac:dyDescent="0.25">
      <c r="D39" s="2" t="str">
        <f t="shared" ca="1" si="1"/>
        <v/>
      </c>
      <c r="E39" s="2"/>
      <c r="K39" s="7" t="str">
        <f>IFERROR(VLOOKUP(I39, [1]ESCOLTA!$B$4:$N$143, 2, 0), "")</f>
        <v/>
      </c>
      <c r="L39" s="7" t="str">
        <f>IFERROR(VLOOKUP(I39, [1]ESCOLTA!$B$4:$N$143, 7, 0), "")</f>
        <v/>
      </c>
    </row>
    <row r="40" spans="4:12" x14ac:dyDescent="0.25">
      <c r="D40" s="2" t="str">
        <f t="shared" ca="1" si="1"/>
        <v/>
      </c>
      <c r="E40" s="2"/>
      <c r="K40" s="7" t="str">
        <f>IFERROR(VLOOKUP(I40, [1]ESCOLTA!$B$4:$N$143, 2, 0), "")</f>
        <v/>
      </c>
      <c r="L40" s="7" t="str">
        <f>IFERROR(VLOOKUP(I40, [1]ESCOLTA!$B$4:$N$143, 7, 0), "")</f>
        <v/>
      </c>
    </row>
    <row r="41" spans="4:12" x14ac:dyDescent="0.25">
      <c r="D41" s="2" t="str">
        <f t="shared" ca="1" si="1"/>
        <v/>
      </c>
      <c r="E41" s="2"/>
      <c r="K41" s="7" t="str">
        <f>IFERROR(VLOOKUP(I41, [1]ESCOLTA!$B$4:$N$143, 2, 0), "")</f>
        <v/>
      </c>
      <c r="L41" s="7" t="str">
        <f>IFERROR(VLOOKUP(I41, [1]ESCOLTA!$B$4:$N$143, 7, 0), "")</f>
        <v/>
      </c>
    </row>
    <row r="42" spans="4:12" x14ac:dyDescent="0.25">
      <c r="D42" s="2" t="str">
        <f t="shared" ca="1" si="1"/>
        <v/>
      </c>
      <c r="E42" s="2"/>
      <c r="K42" s="7" t="str">
        <f>IFERROR(VLOOKUP(I42, [1]ESCOLTA!$B$4:$N$143, 2, 0), "")</f>
        <v/>
      </c>
      <c r="L42" s="7" t="str">
        <f>IFERROR(VLOOKUP(I42, [1]ESCOLTA!$B$4:$N$143, 7, 0), "")</f>
        <v/>
      </c>
    </row>
    <row r="43" spans="4:12" x14ac:dyDescent="0.25">
      <c r="D43" s="2" t="str">
        <f t="shared" ca="1" si="1"/>
        <v/>
      </c>
      <c r="E43" s="2"/>
      <c r="K43" s="7" t="str">
        <f>IFERROR(VLOOKUP(I43, [1]ESCOLTA!$B$4:$N$143, 2, 0), "")</f>
        <v/>
      </c>
      <c r="L43" s="7" t="str">
        <f>IFERROR(VLOOKUP(I43, [1]ESCOLTA!$B$4:$N$143, 7, 0), "")</f>
        <v/>
      </c>
    </row>
    <row r="44" spans="4:12" x14ac:dyDescent="0.25">
      <c r="D44" s="2" t="str">
        <f t="shared" ca="1" si="1"/>
        <v/>
      </c>
      <c r="E44" s="2"/>
      <c r="K44" s="7" t="str">
        <f>IFERROR(VLOOKUP(I44, [1]ESCOLTA!$B$4:$N$143, 2, 0), "")</f>
        <v/>
      </c>
      <c r="L44" s="7" t="str">
        <f>IFERROR(VLOOKUP(I44, [1]ESCOLTA!$B$4:$N$143, 7, 0), "")</f>
        <v/>
      </c>
    </row>
    <row r="45" spans="4:12" x14ac:dyDescent="0.25">
      <c r="D45" s="2" t="str">
        <f t="shared" ca="1" si="1"/>
        <v/>
      </c>
      <c r="E45" s="2"/>
      <c r="K45" s="7" t="str">
        <f>IFERROR(VLOOKUP(I45, [1]ESCOLTA!$B$4:$N$143, 2, 0), "")</f>
        <v/>
      </c>
      <c r="L45" s="7" t="str">
        <f>IFERROR(VLOOKUP(I45, [1]ESCOLTA!$B$4:$N$143, 7, 0), "")</f>
        <v/>
      </c>
    </row>
    <row r="46" spans="4:12" x14ac:dyDescent="0.25">
      <c r="D46" s="2" t="str">
        <f t="shared" ca="1" si="1"/>
        <v/>
      </c>
      <c r="E46" s="2"/>
      <c r="K46" s="7" t="str">
        <f>IFERROR(VLOOKUP(I46, [1]ESCOLTA!$B$4:$N$143, 2, 0), "")</f>
        <v/>
      </c>
      <c r="L46" s="7" t="str">
        <f>IFERROR(VLOOKUP(I46, [1]ESCOLTA!$B$4:$N$143, 7, 0), "")</f>
        <v/>
      </c>
    </row>
    <row r="47" spans="4:12" x14ac:dyDescent="0.25">
      <c r="D47" s="2" t="str">
        <f t="shared" ca="1" si="1"/>
        <v/>
      </c>
      <c r="E47" s="2"/>
      <c r="K47" s="7" t="str">
        <f>IFERROR(VLOOKUP(I47, [1]ESCOLTA!$B$4:$N$143, 2, 0), "")</f>
        <v/>
      </c>
      <c r="L47" s="7" t="str">
        <f>IFERROR(VLOOKUP(I47, [1]ESCOLTA!$B$4:$N$143, 7, 0), "")</f>
        <v/>
      </c>
    </row>
    <row r="48" spans="4:12" x14ac:dyDescent="0.25">
      <c r="D48" s="2" t="str">
        <f t="shared" ca="1" si="1"/>
        <v/>
      </c>
      <c r="E48" s="2"/>
      <c r="K48" s="7" t="str">
        <f>IFERROR(VLOOKUP(I48, [1]ESCOLTA!$B$4:$N$143, 2, 0), "")</f>
        <v/>
      </c>
      <c r="L48" s="7" t="str">
        <f>IFERROR(VLOOKUP(I48, [1]ESCOLTA!$B$4:$N$143, 7, 0), "")</f>
        <v/>
      </c>
    </row>
    <row r="49" spans="4:12" x14ac:dyDescent="0.25">
      <c r="D49" s="2" t="str">
        <f t="shared" ca="1" si="1"/>
        <v/>
      </c>
      <c r="E49" s="2"/>
      <c r="K49" s="7" t="str">
        <f>IFERROR(VLOOKUP(I49, [1]ESCOLTA!$B$4:$N$143, 2, 0), "")</f>
        <v/>
      </c>
      <c r="L49" s="7" t="str">
        <f>IFERROR(VLOOKUP(I49, [1]ESCOLTA!$B$4:$N$143, 7, 0), "")</f>
        <v/>
      </c>
    </row>
    <row r="50" spans="4:12" x14ac:dyDescent="0.25">
      <c r="D50" s="2" t="str">
        <f t="shared" ca="1" si="1"/>
        <v/>
      </c>
      <c r="E50" s="2"/>
      <c r="K50" s="7" t="str">
        <f>IFERROR(VLOOKUP(I50, [1]ESCOLTA!$B$4:$N$143, 2, 0), "")</f>
        <v/>
      </c>
      <c r="L50" s="7" t="str">
        <f>IFERROR(VLOOKUP(I50, [1]ESCOLTA!$B$4:$N$143, 7, 0), "")</f>
        <v/>
      </c>
    </row>
    <row r="51" spans="4:12" x14ac:dyDescent="0.25">
      <c r="D51" s="2" t="str">
        <f t="shared" ca="1" si="1"/>
        <v/>
      </c>
      <c r="E51" s="2"/>
      <c r="K51" s="7" t="str">
        <f>IFERROR(VLOOKUP(I51, [1]ESCOLTA!$B$4:$N$143, 2, 0), "")</f>
        <v/>
      </c>
      <c r="L51" s="7" t="str">
        <f>IFERROR(VLOOKUP(I51, [1]ESCOLTA!$B$4:$N$143, 7, 0), "")</f>
        <v/>
      </c>
    </row>
    <row r="52" spans="4:12" x14ac:dyDescent="0.25">
      <c r="D52" s="2" t="str">
        <f t="shared" ca="1" si="1"/>
        <v/>
      </c>
      <c r="E52" s="2"/>
      <c r="K52" s="7" t="str">
        <f>IFERROR(VLOOKUP(I52, [1]ESCOLTA!$B$4:$N$143, 2, 0), "")</f>
        <v/>
      </c>
      <c r="L52" s="7" t="str">
        <f>IFERROR(VLOOKUP(I52, [1]ESCOLTA!$B$4:$N$143, 7, 0), "")</f>
        <v/>
      </c>
    </row>
    <row r="53" spans="4:12" x14ac:dyDescent="0.25">
      <c r="D53" s="2" t="str">
        <f t="shared" ca="1" si="1"/>
        <v/>
      </c>
      <c r="E53" s="2"/>
      <c r="K53" s="7" t="str">
        <f>IFERROR(VLOOKUP(I53, [1]ESCOLTA!$B$4:$N$143, 2, 0), "")</f>
        <v/>
      </c>
      <c r="L53" s="7" t="str">
        <f>IFERROR(VLOOKUP(I53, [1]ESCOLTA!$B$4:$N$143, 7, 0), "")</f>
        <v/>
      </c>
    </row>
    <row r="54" spans="4:12" x14ac:dyDescent="0.25">
      <c r="D54" s="2" t="str">
        <f t="shared" ca="1" si="1"/>
        <v/>
      </c>
      <c r="E54" s="2"/>
      <c r="K54" s="7" t="str">
        <f>IFERROR(VLOOKUP(I54, [1]ESCOLTA!$B$4:$N$143, 2, 0), "")</f>
        <v/>
      </c>
      <c r="L54" s="7" t="str">
        <f>IFERROR(VLOOKUP(I54, [1]ESCOLTA!$B$4:$N$143, 7, 0), "")</f>
        <v/>
      </c>
    </row>
    <row r="55" spans="4:12" x14ac:dyDescent="0.25">
      <c r="D55" s="2" t="str">
        <f t="shared" ca="1" si="1"/>
        <v/>
      </c>
      <c r="E55" s="2"/>
      <c r="K55" s="7" t="str">
        <f>IFERROR(VLOOKUP(I55, [1]ESCOLTA!$B$4:$N$143, 2, 0), "")</f>
        <v/>
      </c>
      <c r="L55" s="7" t="str">
        <f>IFERROR(VLOOKUP(I55, [1]ESCOLTA!$B$4:$N$143, 7, 0), "")</f>
        <v/>
      </c>
    </row>
    <row r="56" spans="4:12" x14ac:dyDescent="0.25">
      <c r="D56" s="2" t="str">
        <f t="shared" ca="1" si="1"/>
        <v/>
      </c>
      <c r="E56" s="2"/>
      <c r="K56" s="7" t="str">
        <f>IFERROR(VLOOKUP(I56, [1]ESCOLTA!$B$4:$N$143, 2, 0), "")</f>
        <v/>
      </c>
      <c r="L56" s="7" t="str">
        <f>IFERROR(VLOOKUP(I56, [1]ESCOLTA!$B$4:$N$143, 7, 0), "")</f>
        <v/>
      </c>
    </row>
    <row r="57" spans="4:12" x14ac:dyDescent="0.25">
      <c r="D57" s="2" t="str">
        <f t="shared" ca="1" si="1"/>
        <v/>
      </c>
      <c r="E57" s="2"/>
      <c r="K57" s="7" t="str">
        <f>IFERROR(VLOOKUP(I57, [1]ESCOLTA!$B$4:$N$143, 2, 0), "")</f>
        <v/>
      </c>
      <c r="L57" s="7" t="str">
        <f>IFERROR(VLOOKUP(I57, [1]ESCOLTA!$B$4:$N$143, 7, 0), "")</f>
        <v/>
      </c>
    </row>
    <row r="58" spans="4:12" x14ac:dyDescent="0.25">
      <c r="D58" s="2" t="str">
        <f t="shared" ca="1" si="1"/>
        <v/>
      </c>
      <c r="E58" s="2"/>
      <c r="K58" s="7" t="str">
        <f>IFERROR(VLOOKUP(I58, [1]ESCOLTA!$B$4:$N$143, 2, 0), "")</f>
        <v/>
      </c>
      <c r="L58" s="7" t="str">
        <f>IFERROR(VLOOKUP(I58, [1]ESCOLTA!$B$4:$N$143, 7, 0), "")</f>
        <v/>
      </c>
    </row>
    <row r="59" spans="4:12" x14ac:dyDescent="0.25">
      <c r="D59" s="2" t="str">
        <f t="shared" ca="1" si="1"/>
        <v/>
      </c>
      <c r="E59" s="2"/>
      <c r="K59" s="7" t="str">
        <f>IFERROR(VLOOKUP(I59, [1]ESCOLTA!$B$4:$N$143, 2, 0), "")</f>
        <v/>
      </c>
      <c r="L59" s="7" t="str">
        <f>IFERROR(VLOOKUP(I59, [1]ESCOLTA!$B$4:$N$143, 7, 0), "")</f>
        <v/>
      </c>
    </row>
    <row r="60" spans="4:12" x14ac:dyDescent="0.25">
      <c r="D60" s="2" t="str">
        <f t="shared" ca="1" si="1"/>
        <v/>
      </c>
      <c r="E60" s="2"/>
      <c r="K60" s="7" t="str">
        <f>IFERROR(VLOOKUP(I60, [1]ESCOLTA!$B$4:$N$143, 2, 0), "")</f>
        <v/>
      </c>
      <c r="L60" s="7" t="str">
        <f>IFERROR(VLOOKUP(I60, [1]ESCOLTA!$B$4:$N$143, 7, 0), "")</f>
        <v/>
      </c>
    </row>
    <row r="61" spans="4:12" x14ac:dyDescent="0.25">
      <c r="D61" s="2" t="str">
        <f t="shared" ca="1" si="1"/>
        <v/>
      </c>
      <c r="E61" s="2"/>
      <c r="K61" s="7" t="str">
        <f>IFERROR(VLOOKUP(I61, [1]ESCOLTA!$B$4:$N$143, 2, 0), "")</f>
        <v/>
      </c>
      <c r="L61" s="7" t="str">
        <f>IFERROR(VLOOKUP(I61, [1]ESCOLTA!$B$4:$N$143, 7, 0), "")</f>
        <v/>
      </c>
    </row>
    <row r="62" spans="4:12" x14ac:dyDescent="0.25">
      <c r="D62" s="2" t="str">
        <f t="shared" ca="1" si="1"/>
        <v/>
      </c>
      <c r="E62" s="2"/>
      <c r="K62" s="7" t="str">
        <f>IFERROR(VLOOKUP(I62, [1]ESCOLTA!$B$4:$N$143, 2, 0), "")</f>
        <v/>
      </c>
      <c r="L62" s="7" t="str">
        <f>IFERROR(VLOOKUP(I62, [1]ESCOLTA!$B$4:$N$143, 7, 0), "")</f>
        <v/>
      </c>
    </row>
    <row r="63" spans="4:12" x14ac:dyDescent="0.25">
      <c r="D63" s="2" t="str">
        <f t="shared" ca="1" si="1"/>
        <v/>
      </c>
      <c r="E63" s="2"/>
      <c r="K63" s="7" t="str">
        <f>IFERROR(VLOOKUP(I63, [1]ESCOLTA!$B$4:$N$143, 2, 0), "")</f>
        <v/>
      </c>
      <c r="L63" s="7" t="str">
        <f>IFERROR(VLOOKUP(I63, [1]ESCOLTA!$B$4:$N$143, 7, 0), "")</f>
        <v/>
      </c>
    </row>
    <row r="64" spans="4:12" x14ac:dyDescent="0.25">
      <c r="D64" s="2" t="str">
        <f t="shared" ca="1" si="1"/>
        <v/>
      </c>
      <c r="E64" s="2"/>
      <c r="K64" s="7" t="str">
        <f>IFERROR(VLOOKUP(I64, [1]ESCOLTA!$B$4:$N$143, 2, 0), "")</f>
        <v/>
      </c>
      <c r="L64" s="7" t="str">
        <f>IFERROR(VLOOKUP(I64, [1]ESCOLTA!$B$4:$N$143, 7, 0), "")</f>
        <v/>
      </c>
    </row>
    <row r="65" spans="4:12" x14ac:dyDescent="0.25">
      <c r="D65" s="2" t="str">
        <f t="shared" ca="1" si="1"/>
        <v/>
      </c>
      <c r="E65" s="2"/>
      <c r="K65" s="7" t="str">
        <f>IFERROR(VLOOKUP(I65, [1]ESCOLTA!$B$4:$N$143, 2, 0), "")</f>
        <v/>
      </c>
      <c r="L65" s="7" t="str">
        <f>IFERROR(VLOOKUP(I65, [1]ESCOLTA!$B$4:$N$143, 7, 0), "")</f>
        <v/>
      </c>
    </row>
    <row r="66" spans="4:12" x14ac:dyDescent="0.25">
      <c r="D66" s="2" t="str">
        <f t="shared" ca="1" si="1"/>
        <v/>
      </c>
      <c r="E66" s="2"/>
      <c r="K66" s="7" t="str">
        <f>IFERROR(VLOOKUP(I66, [1]ESCOLTA!$B$4:$N$143, 2, 0), "")</f>
        <v/>
      </c>
      <c r="L66" s="7" t="str">
        <f>IFERROR(VLOOKUP(I66, [1]ESCOLTA!$B$4:$N$143, 7, 0), "")</f>
        <v/>
      </c>
    </row>
    <row r="67" spans="4:12" x14ac:dyDescent="0.25">
      <c r="D67" s="2" t="str">
        <f t="shared" ref="D67:D100" ca="1" si="2">IF(A67&lt;&gt;"", TODAY()+5, "")</f>
        <v/>
      </c>
      <c r="E67" s="2"/>
      <c r="K67" s="7" t="str">
        <f>IFERROR(VLOOKUP(I67, [1]ESCOLTA!$B$4:$N$143, 2, 0), "")</f>
        <v/>
      </c>
      <c r="L67" s="7" t="str">
        <f>IFERROR(VLOOKUP(I67, [1]ESCOLTA!$B$4:$N$143, 7, 0), "")</f>
        <v/>
      </c>
    </row>
    <row r="68" spans="4:12" x14ac:dyDescent="0.25">
      <c r="D68" s="2" t="str">
        <f t="shared" ca="1" si="2"/>
        <v/>
      </c>
      <c r="E68" s="2"/>
      <c r="K68" s="7" t="str">
        <f>IFERROR(VLOOKUP(I68, [1]ESCOLTA!$B$4:$N$143, 2, 0), "")</f>
        <v/>
      </c>
      <c r="L68" s="7" t="str">
        <f>IFERROR(VLOOKUP(I68, [1]ESCOLTA!$B$4:$N$143, 7, 0), "")</f>
        <v/>
      </c>
    </row>
    <row r="69" spans="4:12" x14ac:dyDescent="0.25">
      <c r="D69" s="2" t="str">
        <f t="shared" ca="1" si="2"/>
        <v/>
      </c>
      <c r="E69" s="2"/>
      <c r="K69" s="7" t="str">
        <f>IFERROR(VLOOKUP(I69, [1]ESCOLTA!$B$4:$N$143, 2, 0), "")</f>
        <v/>
      </c>
      <c r="L69" s="7" t="str">
        <f>IFERROR(VLOOKUP(I69, [1]ESCOLTA!$B$4:$N$143, 7, 0), "")</f>
        <v/>
      </c>
    </row>
    <row r="70" spans="4:12" x14ac:dyDescent="0.25">
      <c r="D70" s="2" t="str">
        <f t="shared" ca="1" si="2"/>
        <v/>
      </c>
      <c r="E70" s="2"/>
      <c r="K70" s="7" t="str">
        <f>IFERROR(VLOOKUP(I70, [1]ESCOLTA!$B$4:$N$143, 2, 0), "")</f>
        <v/>
      </c>
      <c r="L70" s="7" t="str">
        <f>IFERROR(VLOOKUP(I70, [1]ESCOLTA!$B$4:$N$143, 7, 0), "")</f>
        <v/>
      </c>
    </row>
    <row r="71" spans="4:12" x14ac:dyDescent="0.25">
      <c r="D71" s="2" t="str">
        <f t="shared" ca="1" si="2"/>
        <v/>
      </c>
      <c r="E71" s="2"/>
      <c r="K71" s="7" t="str">
        <f>IFERROR(VLOOKUP(I71, [1]ESCOLTA!$B$4:$N$143, 2, 0), "")</f>
        <v/>
      </c>
      <c r="L71" s="7" t="str">
        <f>IFERROR(VLOOKUP(I71, [1]ESCOLTA!$B$4:$N$143, 7, 0), "")</f>
        <v/>
      </c>
    </row>
    <row r="72" spans="4:12" x14ac:dyDescent="0.25">
      <c r="D72" s="2" t="str">
        <f t="shared" ca="1" si="2"/>
        <v/>
      </c>
      <c r="E72" s="2"/>
      <c r="K72" s="7" t="str">
        <f>IFERROR(VLOOKUP(I72, [1]ESCOLTA!$B$4:$N$143, 2, 0), "")</f>
        <v/>
      </c>
      <c r="L72" s="7" t="str">
        <f>IFERROR(VLOOKUP(I72, [1]ESCOLTA!$B$4:$N$143, 7, 0), "")</f>
        <v/>
      </c>
    </row>
    <row r="73" spans="4:12" x14ac:dyDescent="0.25">
      <c r="D73" s="2" t="str">
        <f t="shared" ca="1" si="2"/>
        <v/>
      </c>
      <c r="E73" s="2"/>
      <c r="K73" s="7" t="str">
        <f>IFERROR(VLOOKUP(I73, [1]ESCOLTA!$B$4:$N$143, 2, 0), "")</f>
        <v/>
      </c>
      <c r="L73" s="7" t="str">
        <f>IFERROR(VLOOKUP(I73, [1]ESCOLTA!$B$4:$N$143, 7, 0), "")</f>
        <v/>
      </c>
    </row>
    <row r="74" spans="4:12" x14ac:dyDescent="0.25">
      <c r="D74" s="2" t="str">
        <f t="shared" ca="1" si="2"/>
        <v/>
      </c>
      <c r="E74" s="2"/>
      <c r="K74" s="7" t="str">
        <f>IFERROR(VLOOKUP(I74, [1]ESCOLTA!$B$4:$N$143, 2, 0), "")</f>
        <v/>
      </c>
      <c r="L74" s="7" t="str">
        <f>IFERROR(VLOOKUP(I74, [1]ESCOLTA!$B$4:$N$143, 7, 0), "")</f>
        <v/>
      </c>
    </row>
    <row r="75" spans="4:12" x14ac:dyDescent="0.25">
      <c r="D75" s="2" t="str">
        <f t="shared" ca="1" si="2"/>
        <v/>
      </c>
      <c r="E75" s="2"/>
      <c r="K75" s="7" t="str">
        <f>IFERROR(VLOOKUP(I75, [1]ESCOLTA!$B$4:$N$143, 2, 0), "")</f>
        <v/>
      </c>
      <c r="L75" s="7" t="str">
        <f>IFERROR(VLOOKUP(I75, [1]ESCOLTA!$B$4:$N$143, 7, 0), "")</f>
        <v/>
      </c>
    </row>
    <row r="76" spans="4:12" x14ac:dyDescent="0.25">
      <c r="D76" s="2" t="str">
        <f t="shared" ca="1" si="2"/>
        <v/>
      </c>
      <c r="E76" s="2"/>
      <c r="K76" s="7" t="str">
        <f>IFERROR(VLOOKUP(I76, [1]ESCOLTA!$B$4:$N$143, 2, 0), "")</f>
        <v/>
      </c>
      <c r="L76" s="7" t="str">
        <f>IFERROR(VLOOKUP(I76, [1]ESCOLTA!$B$4:$N$143, 7, 0), "")</f>
        <v/>
      </c>
    </row>
    <row r="77" spans="4:12" x14ac:dyDescent="0.25">
      <c r="D77" s="2" t="str">
        <f t="shared" ca="1" si="2"/>
        <v/>
      </c>
      <c r="E77" s="2"/>
      <c r="K77" s="7" t="str">
        <f>IFERROR(VLOOKUP(I77, [1]ESCOLTA!$B$4:$N$143, 2, 0), "")</f>
        <v/>
      </c>
      <c r="L77" s="7" t="str">
        <f>IFERROR(VLOOKUP(I77, [1]ESCOLTA!$B$4:$N$143, 7, 0), "")</f>
        <v/>
      </c>
    </row>
    <row r="78" spans="4:12" x14ac:dyDescent="0.25">
      <c r="D78" s="2" t="str">
        <f t="shared" ca="1" si="2"/>
        <v/>
      </c>
      <c r="E78" s="2"/>
      <c r="K78" s="7" t="str">
        <f>IFERROR(VLOOKUP(I78, [1]ESCOLTA!$B$4:$N$143, 2, 0), "")</f>
        <v/>
      </c>
      <c r="L78" s="7" t="str">
        <f>IFERROR(VLOOKUP(I78, [1]ESCOLTA!$B$4:$N$143, 7, 0), "")</f>
        <v/>
      </c>
    </row>
    <row r="79" spans="4:12" x14ac:dyDescent="0.25">
      <c r="D79" s="2" t="str">
        <f t="shared" ca="1" si="2"/>
        <v/>
      </c>
      <c r="E79" s="2"/>
      <c r="K79" s="7" t="str">
        <f>IFERROR(VLOOKUP(I79, [1]ESCOLTA!$B$4:$N$143, 2, 0), "")</f>
        <v/>
      </c>
      <c r="L79" s="7" t="str">
        <f>IFERROR(VLOOKUP(I79, [1]ESCOLTA!$B$4:$N$143, 7, 0), "")</f>
        <v/>
      </c>
    </row>
    <row r="80" spans="4:12" x14ac:dyDescent="0.25">
      <c r="D80" s="2" t="str">
        <f t="shared" ca="1" si="2"/>
        <v/>
      </c>
      <c r="E80" s="2"/>
      <c r="K80" s="7" t="str">
        <f>IFERROR(VLOOKUP(I80, [1]ESCOLTA!$B$4:$N$143, 2, 0), "")</f>
        <v/>
      </c>
      <c r="L80" s="7" t="str">
        <f>IFERROR(VLOOKUP(I80, [1]ESCOLTA!$B$4:$N$143, 7, 0), "")</f>
        <v/>
      </c>
    </row>
    <row r="81" spans="4:12" x14ac:dyDescent="0.25">
      <c r="D81" s="2" t="str">
        <f t="shared" ca="1" si="2"/>
        <v/>
      </c>
      <c r="E81" s="2"/>
      <c r="K81" s="7" t="str">
        <f>IFERROR(VLOOKUP(I81, [1]ESCOLTA!$B$4:$N$143, 2, 0), "")</f>
        <v/>
      </c>
      <c r="L81" s="7" t="str">
        <f>IFERROR(VLOOKUP(I81, [1]ESCOLTA!$B$4:$N$143, 7, 0), "")</f>
        <v/>
      </c>
    </row>
    <row r="82" spans="4:12" x14ac:dyDescent="0.25">
      <c r="D82" s="2" t="str">
        <f t="shared" ca="1" si="2"/>
        <v/>
      </c>
      <c r="E82" s="2"/>
      <c r="K82" s="7" t="str">
        <f>IFERROR(VLOOKUP(I82, [1]ESCOLTA!$B$4:$N$143, 2, 0), "")</f>
        <v/>
      </c>
      <c r="L82" s="7" t="str">
        <f>IFERROR(VLOOKUP(I82, [1]ESCOLTA!$B$4:$N$143, 7, 0), "")</f>
        <v/>
      </c>
    </row>
    <row r="83" spans="4:12" x14ac:dyDescent="0.25">
      <c r="D83" s="2" t="str">
        <f t="shared" ca="1" si="2"/>
        <v/>
      </c>
      <c r="E83" s="2"/>
      <c r="K83" s="7" t="str">
        <f>IFERROR(VLOOKUP(I83, [1]ESCOLTA!$B$4:$N$143, 2, 0), "")</f>
        <v/>
      </c>
      <c r="L83" s="7" t="str">
        <f>IFERROR(VLOOKUP(I83, [1]ESCOLTA!$B$4:$N$143, 7, 0), "")</f>
        <v/>
      </c>
    </row>
    <row r="84" spans="4:12" x14ac:dyDescent="0.25">
      <c r="D84" s="2" t="str">
        <f t="shared" ca="1" si="2"/>
        <v/>
      </c>
      <c r="E84" s="2"/>
      <c r="K84" s="7" t="str">
        <f>IFERROR(VLOOKUP(I84, [1]ESCOLTA!$B$4:$N$143, 2, 0), "")</f>
        <v/>
      </c>
      <c r="L84" s="7" t="str">
        <f>IFERROR(VLOOKUP(I84, [1]ESCOLTA!$B$4:$N$143, 7, 0), "")</f>
        <v/>
      </c>
    </row>
    <row r="85" spans="4:12" x14ac:dyDescent="0.25">
      <c r="D85" s="2" t="str">
        <f t="shared" ca="1" si="2"/>
        <v/>
      </c>
      <c r="E85" s="2"/>
      <c r="K85" s="7" t="str">
        <f>IFERROR(VLOOKUP(I85, [1]ESCOLTA!$B$4:$N$143, 2, 0), "")</f>
        <v/>
      </c>
      <c r="L85" s="7" t="str">
        <f>IFERROR(VLOOKUP(I85, [1]ESCOLTA!$B$4:$N$143, 7, 0), "")</f>
        <v/>
      </c>
    </row>
    <row r="86" spans="4:12" x14ac:dyDescent="0.25">
      <c r="D86" s="2" t="str">
        <f t="shared" ca="1" si="2"/>
        <v/>
      </c>
      <c r="E86" s="2"/>
      <c r="K86" s="7" t="str">
        <f>IFERROR(VLOOKUP(I86, [1]ESCOLTA!$B$4:$N$143, 2, 0), "")</f>
        <v/>
      </c>
      <c r="L86" s="7" t="str">
        <f>IFERROR(VLOOKUP(I86, [1]ESCOLTA!$B$4:$N$143, 7, 0), "")</f>
        <v/>
      </c>
    </row>
    <row r="87" spans="4:12" x14ac:dyDescent="0.25">
      <c r="D87" s="2" t="str">
        <f t="shared" ca="1" si="2"/>
        <v/>
      </c>
      <c r="E87" s="2"/>
      <c r="K87" s="7" t="str">
        <f>IFERROR(VLOOKUP(I87, [1]ESCOLTA!$B$4:$N$143, 2, 0), "")</f>
        <v/>
      </c>
      <c r="L87" s="7" t="str">
        <f>IFERROR(VLOOKUP(I87, [1]ESCOLTA!$B$4:$N$143, 7, 0), "")</f>
        <v/>
      </c>
    </row>
    <row r="88" spans="4:12" x14ac:dyDescent="0.25">
      <c r="D88" s="2" t="str">
        <f t="shared" ca="1" si="2"/>
        <v/>
      </c>
      <c r="E88" s="2"/>
      <c r="K88" s="7" t="str">
        <f>IFERROR(VLOOKUP(I88, [1]ESCOLTA!$B$4:$N$143, 2, 0), "")</f>
        <v/>
      </c>
      <c r="L88" s="7" t="str">
        <f>IFERROR(VLOOKUP(I88, [1]ESCOLTA!$B$4:$N$143, 7, 0), "")</f>
        <v/>
      </c>
    </row>
    <row r="89" spans="4:12" x14ac:dyDescent="0.25">
      <c r="D89" s="2" t="str">
        <f t="shared" ca="1" si="2"/>
        <v/>
      </c>
      <c r="E89" s="2"/>
      <c r="K89" s="7" t="str">
        <f>IFERROR(VLOOKUP(I89, [1]ESCOLTA!$B$4:$N$143, 2, 0), "")</f>
        <v/>
      </c>
      <c r="L89" s="7" t="str">
        <f>IFERROR(VLOOKUP(I89, [1]ESCOLTA!$B$4:$N$143, 7, 0), "")</f>
        <v/>
      </c>
    </row>
    <row r="90" spans="4:12" x14ac:dyDescent="0.25">
      <c r="D90" s="2" t="str">
        <f t="shared" ca="1" si="2"/>
        <v/>
      </c>
      <c r="E90" s="2"/>
      <c r="K90" s="7" t="str">
        <f>IFERROR(VLOOKUP(I90, [1]ESCOLTA!$B$4:$N$143, 2, 0), "")</f>
        <v/>
      </c>
      <c r="L90" s="7" t="str">
        <f>IFERROR(VLOOKUP(I90, [1]ESCOLTA!$B$4:$N$143, 7, 0), "")</f>
        <v/>
      </c>
    </row>
    <row r="91" spans="4:12" x14ac:dyDescent="0.25">
      <c r="D91" s="2" t="str">
        <f t="shared" ca="1" si="2"/>
        <v/>
      </c>
      <c r="E91" s="2"/>
      <c r="K91" s="7" t="str">
        <f>IFERROR(VLOOKUP(I91, [1]ESCOLTA!$B$4:$N$143, 2, 0), "")</f>
        <v/>
      </c>
      <c r="L91" s="7" t="str">
        <f>IFERROR(VLOOKUP(I91, [1]ESCOLTA!$B$4:$N$143, 7, 0), "")</f>
        <v/>
      </c>
    </row>
    <row r="92" spans="4:12" x14ac:dyDescent="0.25">
      <c r="D92" s="2" t="str">
        <f t="shared" ca="1" si="2"/>
        <v/>
      </c>
      <c r="E92" s="2"/>
      <c r="K92" s="7" t="str">
        <f>IFERROR(VLOOKUP(I92, [1]ESCOLTA!$B$4:$N$143, 2, 0), "")</f>
        <v/>
      </c>
      <c r="L92" s="7" t="str">
        <f>IFERROR(VLOOKUP(I92, [1]ESCOLTA!$B$4:$N$143, 7, 0), "")</f>
        <v/>
      </c>
    </row>
    <row r="93" spans="4:12" x14ac:dyDescent="0.25">
      <c r="D93" s="2" t="str">
        <f t="shared" ca="1" si="2"/>
        <v/>
      </c>
      <c r="E93" s="2"/>
      <c r="K93" s="7" t="str">
        <f>IFERROR(VLOOKUP(I93, [1]ESCOLTA!$B$4:$N$143, 2, 0), "")</f>
        <v/>
      </c>
      <c r="L93" s="7" t="str">
        <f>IFERROR(VLOOKUP(I93, [1]ESCOLTA!$B$4:$N$143, 7, 0), "")</f>
        <v/>
      </c>
    </row>
    <row r="94" spans="4:12" x14ac:dyDescent="0.25">
      <c r="D94" s="2" t="str">
        <f t="shared" ca="1" si="2"/>
        <v/>
      </c>
      <c r="E94" s="2"/>
      <c r="K94" s="7" t="str">
        <f>IFERROR(VLOOKUP(I94, [1]ESCOLTA!$B$4:$N$143, 2, 0), "")</f>
        <v/>
      </c>
      <c r="L94" s="7" t="str">
        <f>IFERROR(VLOOKUP(I94, [1]ESCOLTA!$B$4:$N$143, 7, 0), "")</f>
        <v/>
      </c>
    </row>
    <row r="95" spans="4:12" x14ac:dyDescent="0.25">
      <c r="D95" s="2" t="str">
        <f t="shared" ca="1" si="2"/>
        <v/>
      </c>
      <c r="E95" s="2"/>
      <c r="K95" s="7" t="str">
        <f>IFERROR(VLOOKUP(I95, [1]ESCOLTA!$B$4:$N$143, 2, 0), "")</f>
        <v/>
      </c>
      <c r="L95" s="7" t="str">
        <f>IFERROR(VLOOKUP(I95, [1]ESCOLTA!$B$4:$N$143, 7, 0), "")</f>
        <v/>
      </c>
    </row>
    <row r="96" spans="4:12" x14ac:dyDescent="0.25">
      <c r="D96" s="2" t="str">
        <f t="shared" ca="1" si="2"/>
        <v/>
      </c>
      <c r="E96" s="2"/>
      <c r="K96" s="7" t="str">
        <f>IFERROR(VLOOKUP(I96, [1]ESCOLTA!$B$4:$N$143, 2, 0), "")</f>
        <v/>
      </c>
      <c r="L96" s="7" t="str">
        <f>IFERROR(VLOOKUP(I96, [1]ESCOLTA!$B$4:$N$143, 7, 0), "")</f>
        <v/>
      </c>
    </row>
    <row r="97" spans="4:12" x14ac:dyDescent="0.25">
      <c r="D97" s="2" t="str">
        <f t="shared" ca="1" si="2"/>
        <v/>
      </c>
      <c r="E97" s="2"/>
      <c r="K97" s="7" t="str">
        <f>IFERROR(VLOOKUP(I97, [1]ESCOLTA!$B$4:$N$143, 2, 0), "")</f>
        <v/>
      </c>
      <c r="L97" s="7" t="str">
        <f>IFERROR(VLOOKUP(I97, [1]ESCOLTA!$B$4:$N$143, 7, 0), "")</f>
        <v/>
      </c>
    </row>
    <row r="98" spans="4:12" x14ac:dyDescent="0.25">
      <c r="D98" s="2" t="str">
        <f t="shared" ca="1" si="2"/>
        <v/>
      </c>
      <c r="E98" s="2"/>
      <c r="K98" s="7" t="str">
        <f>IFERROR(VLOOKUP(I98, [1]ESCOLTA!$B$4:$N$143, 2, 0), "")</f>
        <v/>
      </c>
      <c r="L98" s="7" t="str">
        <f>IFERROR(VLOOKUP(I98, [1]ESCOLTA!$B$4:$N$143, 7, 0), "")</f>
        <v/>
      </c>
    </row>
    <row r="99" spans="4:12" x14ac:dyDescent="0.25">
      <c r="D99" s="2" t="str">
        <f t="shared" ca="1" si="2"/>
        <v/>
      </c>
      <c r="E99" s="2"/>
      <c r="K99" s="7" t="str">
        <f>IFERROR(VLOOKUP(I99, [1]ESCOLTA!$B$4:$N$143, 2, 0), "")</f>
        <v/>
      </c>
      <c r="L99" s="7" t="str">
        <f>IFERROR(VLOOKUP(I99, [1]ESCOLTA!$B$4:$N$143, 7, 0), "")</f>
        <v/>
      </c>
    </row>
    <row r="100" spans="4:12" x14ac:dyDescent="0.25">
      <c r="D100" s="2" t="str">
        <f t="shared" ca="1" si="2"/>
        <v/>
      </c>
      <c r="E100" s="2"/>
      <c r="K100" s="7" t="str">
        <f>IFERROR(VLOOKUP(I100, [1]ESCOLTA!$B$4:$N$143, 2, 0), "")</f>
        <v/>
      </c>
      <c r="L100" s="7" t="str">
        <f>IFERROR(VLOOKUP(I100, [1]ESCOLTA!$B$4:$N$143, 7, 0), "")</f>
        <v/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816EC5-A65F-43EB-85AB-7200A1722789}">
          <x14:formula1>
            <xm:f>DADOS!$A$2:$A$28</xm:f>
          </x14:formula1>
          <xm:sqref>C2:C100</xm:sqref>
        </x14:dataValidation>
        <x14:dataValidation type="list" allowBlank="1" showInputMessage="1" showErrorMessage="1" xr:uid="{7C76B686-B27B-4BA3-B9AB-45EBB6F0A2AB}">
          <x14:formula1>
            <xm:f>DADOS!$B$2:$B$3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D77C-441D-418E-A1E2-57D784D017AB}">
  <dimension ref="A1:B28"/>
  <sheetViews>
    <sheetView workbookViewId="0">
      <selection activeCell="B4" sqref="B4"/>
    </sheetView>
  </sheetViews>
  <sheetFormatPr defaultRowHeight="15" x14ac:dyDescent="0.25"/>
  <cols>
    <col min="2" max="2" width="28.7109375" bestFit="1" customWidth="1"/>
  </cols>
  <sheetData>
    <row r="1" spans="1:2" x14ac:dyDescent="0.25">
      <c r="A1" s="5" t="s">
        <v>7</v>
      </c>
      <c r="B1" s="5" t="s">
        <v>36</v>
      </c>
    </row>
    <row r="2" spans="1:2" x14ac:dyDescent="0.25">
      <c r="A2" t="s">
        <v>8</v>
      </c>
      <c r="B2" t="s">
        <v>37</v>
      </c>
    </row>
    <row r="3" spans="1:2" x14ac:dyDescent="0.25">
      <c r="A3" t="s">
        <v>9</v>
      </c>
      <c r="B3" t="s">
        <v>38</v>
      </c>
    </row>
    <row r="4" spans="1:2" x14ac:dyDescent="0.25">
      <c r="A4" t="s">
        <v>10</v>
      </c>
    </row>
    <row r="5" spans="1:2" x14ac:dyDescent="0.25">
      <c r="A5" t="s">
        <v>11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17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  <row r="15" spans="1:2" x14ac:dyDescent="0.25">
      <c r="A15" t="s">
        <v>21</v>
      </c>
    </row>
    <row r="16" spans="1:2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Judson</dc:creator>
  <cp:lastModifiedBy>Judson</cp:lastModifiedBy>
  <dcterms:created xsi:type="dcterms:W3CDTF">2023-08-26T00:16:31Z</dcterms:created>
  <dcterms:modified xsi:type="dcterms:W3CDTF">2023-08-30T22:09:59Z</dcterms:modified>
</cp:coreProperties>
</file>