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13_ncr:1_{0AD38EE3-7FC3-46EA-B1A8-6E9866638062}" xr6:coauthVersionLast="47" xr6:coauthVersionMax="47" xr10:uidLastSave="{00000000-0000-0000-0000-000000000000}"/>
  <bookViews>
    <workbookView xWindow="-108" yWindow="-108" windowWidth="23256" windowHeight="12456" xr2:uid="{DC43CD2F-A233-4FF7-9CCA-9A635E1786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B9" i="2"/>
  <c r="D8" i="2"/>
  <c r="D7" i="2"/>
  <c r="D9" i="2" l="1"/>
  <c r="G8" i="2" s="1"/>
  <c r="H8" i="2" l="1"/>
  <c r="C14" i="2" s="1"/>
  <c r="H14" i="2" s="1"/>
  <c r="H7" i="2"/>
  <c r="I8" i="2"/>
  <c r="B14" i="2"/>
  <c r="H9" i="2"/>
  <c r="C13" i="2"/>
  <c r="G7" i="2"/>
  <c r="I7" i="2" l="1"/>
  <c r="I9" i="2" s="1"/>
  <c r="B13" i="2"/>
  <c r="G9" i="2"/>
  <c r="H13" i="2"/>
  <c r="H15" i="2" s="1"/>
  <c r="C15" i="2"/>
  <c r="D14" i="2"/>
  <c r="G14" i="2"/>
  <c r="I14" i="2" s="1"/>
  <c r="D13" i="2" l="1"/>
  <c r="D15" i="2" s="1"/>
  <c r="G13" i="2"/>
  <c r="B15" i="2"/>
  <c r="I13" i="2" l="1"/>
  <c r="I15" i="2" s="1"/>
  <c r="G15" i="2"/>
</calcChain>
</file>

<file path=xl/sharedStrings.xml><?xml version="1.0" encoding="utf-8"?>
<sst xmlns="http://schemas.openxmlformats.org/spreadsheetml/2006/main" count="59" uniqueCount="33">
  <si>
    <t>Oi</t>
  </si>
  <si>
    <t>Ei</t>
  </si>
  <si>
    <t>(Oi-Ei)^2</t>
  </si>
  <si>
    <t>(Oi-Ei)^2/Ei</t>
  </si>
  <si>
    <t>Category</t>
  </si>
  <si>
    <t>Diagnosed as Cancer</t>
  </si>
  <si>
    <t>Without Cancer</t>
  </si>
  <si>
    <t>Total</t>
  </si>
  <si>
    <t>Smokers</t>
  </si>
  <si>
    <t>Non-Smokers</t>
  </si>
  <si>
    <t>Chi-Sq</t>
  </si>
  <si>
    <t>Chi-Sq Table</t>
  </si>
  <si>
    <t>&lt;</t>
  </si>
  <si>
    <t>So we Pass the Null Hypothesis</t>
  </si>
  <si>
    <t>Q.2  Analyze the below data and tell whether you can conclude that smoking causes</t>
  </si>
  <si>
    <t xml:space="preserve">cancer or not? </t>
  </si>
  <si>
    <t>MEAN</t>
  </si>
  <si>
    <t>STANDARD DEVIATION</t>
  </si>
  <si>
    <t>SIZE</t>
  </si>
  <si>
    <t>GIRLS</t>
  </si>
  <si>
    <t>BOYS</t>
  </si>
  <si>
    <t>Validate the claim with 5% LoS (Level of Significance).</t>
  </si>
  <si>
    <t>ANSWER</t>
  </si>
  <si>
    <t>S.D</t>
  </si>
  <si>
    <t>HO</t>
  </si>
  <si>
    <t>THERE IS A SIGNIFICANT DIFFERENCE BETWEEN BOYS AND GIRLS WITH RESPECTS TO INTELLIGENCE.</t>
  </si>
  <si>
    <t>H1</t>
  </si>
  <si>
    <t>NO   SIGNIFICANT DIFFERENCE BETWEEN BOYS AND GIRLS WITH RESPECTS TO INTELLIGENCE.</t>
  </si>
  <si>
    <t xml:space="preserve">T CAL </t>
  </si>
  <si>
    <t>T STATS</t>
  </si>
  <si>
    <t>WE FAIL TO REJECT NULL HYPOTHESIS.</t>
  </si>
  <si>
    <t xml:space="preserve">Q.1 There is an assumption that there is no significant difference between boys and girls </t>
  </si>
  <si>
    <t>with respect to intelligence. Tests are conducted on two groups and the following are the observations.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</si>
</sst>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4F88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4" borderId="2" xfId="0" applyFont="1" applyFill="1" applyBorder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4" fillId="5" borderId="0" xfId="0" applyFont="1" applyFill="1"/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/>
    <xf numFmtId="0" fontId="7" fillId="0" borderId="0" xfId="0" applyFont="1"/>
    <xf numFmtId="0" fontId="4" fillId="3" borderId="1" xfId="0" applyFont="1" applyFill="1" applyBorder="1" applyAlignment="1">
      <alignment horizontal="center"/>
    </xf>
    <xf numFmtId="0" fontId="3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A881A-FDC0-4D0D-905D-5C69FBD1FA18}">
  <dimension ref="A2:J22"/>
  <sheetViews>
    <sheetView tabSelected="1" workbookViewId="0">
      <selection activeCell="J15" sqref="J15"/>
    </sheetView>
  </sheetViews>
  <sheetFormatPr defaultRowHeight="14.4" x14ac:dyDescent="0.3"/>
  <cols>
    <col min="7" max="7" width="22.109375" bestFit="1" customWidth="1"/>
  </cols>
  <sheetData>
    <row r="2" spans="1:10" ht="18" x14ac:dyDescent="0.35">
      <c r="A2" s="8"/>
      <c r="B2" s="5" t="s">
        <v>31</v>
      </c>
      <c r="C2" s="18"/>
      <c r="D2" s="18"/>
      <c r="E2" s="18"/>
      <c r="F2" s="18"/>
      <c r="G2" s="18"/>
      <c r="H2" s="18"/>
      <c r="I2" s="18"/>
      <c r="J2" s="18"/>
    </row>
    <row r="3" spans="1:10" ht="18" x14ac:dyDescent="0.35">
      <c r="A3" s="9"/>
      <c r="B3" s="5" t="s">
        <v>32</v>
      </c>
      <c r="C3" s="18"/>
      <c r="D3" s="18"/>
      <c r="E3" s="18"/>
      <c r="F3" s="18"/>
      <c r="G3" s="18"/>
      <c r="H3" s="18"/>
      <c r="I3" s="18"/>
      <c r="J3" s="18"/>
    </row>
    <row r="4" spans="1:10" ht="15.6" x14ac:dyDescent="0.3">
      <c r="A4" s="9"/>
      <c r="B4" s="8"/>
      <c r="C4" s="9"/>
      <c r="D4" s="9"/>
      <c r="E4" s="9"/>
      <c r="F4" s="9"/>
      <c r="G4" s="9"/>
      <c r="H4" s="9"/>
      <c r="I4" s="9"/>
    </row>
    <row r="5" spans="1:10" ht="16.2" thickBot="1" x14ac:dyDescent="0.35">
      <c r="A5" s="9"/>
      <c r="B5" s="9"/>
      <c r="C5" s="9"/>
      <c r="D5" s="9"/>
      <c r="E5" s="9"/>
      <c r="F5" s="9"/>
      <c r="G5" s="9"/>
      <c r="H5" s="9"/>
      <c r="I5" s="9"/>
    </row>
    <row r="6" spans="1:10" ht="16.8" thickTop="1" thickBot="1" x14ac:dyDescent="0.35">
      <c r="A6" s="9"/>
      <c r="B6" s="9"/>
      <c r="C6" s="9"/>
      <c r="D6" s="9"/>
      <c r="E6" s="20"/>
      <c r="F6" s="21" t="s">
        <v>16</v>
      </c>
      <c r="G6" s="21" t="s">
        <v>17</v>
      </c>
      <c r="H6" s="21" t="s">
        <v>18</v>
      </c>
      <c r="I6" s="9"/>
    </row>
    <row r="7" spans="1:10" ht="16.8" thickTop="1" thickBot="1" x14ac:dyDescent="0.35">
      <c r="A7" s="9"/>
      <c r="B7" s="9"/>
      <c r="C7" s="9"/>
      <c r="D7" s="9"/>
      <c r="E7" s="10" t="s">
        <v>19</v>
      </c>
      <c r="F7" s="11">
        <v>89</v>
      </c>
      <c r="G7" s="11">
        <v>4</v>
      </c>
      <c r="H7" s="11">
        <v>50</v>
      </c>
      <c r="I7" s="9"/>
    </row>
    <row r="8" spans="1:10" ht="16.8" thickTop="1" thickBot="1" x14ac:dyDescent="0.35">
      <c r="A8" s="9"/>
      <c r="B8" s="9"/>
      <c r="C8" s="9"/>
      <c r="D8" s="9"/>
      <c r="E8" s="10" t="s">
        <v>20</v>
      </c>
      <c r="F8" s="11">
        <v>82</v>
      </c>
      <c r="G8" s="11">
        <v>9</v>
      </c>
      <c r="H8" s="11">
        <v>120</v>
      </c>
      <c r="I8" s="9"/>
    </row>
    <row r="9" spans="1:10" ht="16.2" thickTop="1" x14ac:dyDescent="0.3">
      <c r="A9" s="9"/>
      <c r="B9" s="9"/>
      <c r="C9" s="9"/>
      <c r="D9" s="9"/>
      <c r="E9" s="9"/>
      <c r="F9" s="12"/>
      <c r="G9" s="12"/>
      <c r="H9" s="12"/>
      <c r="I9" s="9"/>
    </row>
    <row r="10" spans="1:10" ht="15.6" x14ac:dyDescent="0.3">
      <c r="A10" s="9"/>
      <c r="B10" s="13" t="s">
        <v>21</v>
      </c>
      <c r="C10" s="9"/>
      <c r="D10" s="9"/>
      <c r="E10" s="9"/>
      <c r="F10" s="9"/>
      <c r="G10" s="9"/>
      <c r="H10" s="9"/>
      <c r="I10" s="9"/>
    </row>
    <row r="11" spans="1:10" ht="15.6" x14ac:dyDescent="0.3">
      <c r="A11" s="9"/>
      <c r="B11" s="9"/>
      <c r="C11" s="9"/>
      <c r="D11" s="9"/>
      <c r="E11" s="9"/>
      <c r="F11" s="9"/>
      <c r="G11" s="9"/>
      <c r="H11" s="9"/>
      <c r="I11" s="9"/>
    </row>
    <row r="12" spans="1:10" ht="15.6" x14ac:dyDescent="0.3">
      <c r="A12" s="14" t="s">
        <v>22</v>
      </c>
      <c r="B12" s="9"/>
      <c r="C12" s="19"/>
      <c r="D12" s="19" t="s">
        <v>19</v>
      </c>
      <c r="E12" s="19" t="s">
        <v>20</v>
      </c>
      <c r="F12" s="9"/>
      <c r="G12" s="9"/>
      <c r="H12" s="9"/>
      <c r="I12" s="9"/>
    </row>
    <row r="13" spans="1:10" ht="15.6" x14ac:dyDescent="0.3">
      <c r="A13" s="9"/>
      <c r="B13" s="9"/>
      <c r="C13" s="19" t="s">
        <v>16</v>
      </c>
      <c r="D13" s="15">
        <v>89</v>
      </c>
      <c r="E13" s="15">
        <v>82</v>
      </c>
      <c r="F13" s="9"/>
      <c r="G13" s="9"/>
      <c r="H13" s="9"/>
      <c r="I13" s="9"/>
    </row>
    <row r="14" spans="1:10" ht="15.6" x14ac:dyDescent="0.3">
      <c r="A14" s="9"/>
      <c r="B14" s="9"/>
      <c r="C14" s="19" t="s">
        <v>23</v>
      </c>
      <c r="D14" s="15">
        <v>4</v>
      </c>
      <c r="E14" s="15">
        <v>9</v>
      </c>
      <c r="F14" s="9"/>
      <c r="G14" s="9"/>
      <c r="H14" s="9"/>
      <c r="I14" s="9"/>
    </row>
    <row r="15" spans="1:10" ht="15.6" x14ac:dyDescent="0.3">
      <c r="A15" s="9"/>
      <c r="B15" s="9"/>
      <c r="C15" s="19" t="s">
        <v>18</v>
      </c>
      <c r="D15" s="15">
        <v>50</v>
      </c>
      <c r="E15" s="15">
        <v>120</v>
      </c>
      <c r="F15" s="9"/>
      <c r="G15" s="9"/>
      <c r="H15" s="9"/>
      <c r="I15" s="9"/>
    </row>
    <row r="16" spans="1:10" ht="15.6" x14ac:dyDescent="0.3">
      <c r="A16" s="9"/>
      <c r="B16" s="9"/>
      <c r="C16" s="9"/>
      <c r="D16" s="9"/>
      <c r="E16" s="9"/>
      <c r="F16" s="9"/>
      <c r="G16" s="9"/>
      <c r="H16" s="9"/>
      <c r="I16" s="9"/>
    </row>
    <row r="17" spans="1:9" ht="15.6" x14ac:dyDescent="0.3">
      <c r="A17" s="9"/>
      <c r="B17" s="16" t="s">
        <v>24</v>
      </c>
      <c r="C17" s="8" t="s">
        <v>25</v>
      </c>
      <c r="D17" s="8"/>
      <c r="E17" s="8"/>
      <c r="F17" s="8"/>
      <c r="G17" s="8"/>
      <c r="H17" s="8"/>
      <c r="I17" s="8"/>
    </row>
    <row r="18" spans="1:9" ht="16.2" thickBot="1" x14ac:dyDescent="0.35">
      <c r="A18" s="9"/>
      <c r="B18" s="16" t="s">
        <v>26</v>
      </c>
      <c r="C18" s="8" t="s">
        <v>27</v>
      </c>
      <c r="D18" s="8"/>
      <c r="E18" s="8"/>
      <c r="F18" s="8"/>
      <c r="G18" s="8"/>
      <c r="H18" s="8"/>
      <c r="I18" s="8"/>
    </row>
    <row r="19" spans="1:9" ht="16.2" thickTop="1" x14ac:dyDescent="0.3">
      <c r="A19" s="9"/>
      <c r="B19" s="8"/>
      <c r="C19" s="8"/>
      <c r="D19" s="19" t="s">
        <v>28</v>
      </c>
      <c r="E19" s="19" t="s">
        <v>29</v>
      </c>
      <c r="F19" s="8"/>
      <c r="G19" s="17"/>
      <c r="H19" s="8"/>
      <c r="I19" s="8"/>
    </row>
    <row r="20" spans="1:9" ht="15.6" x14ac:dyDescent="0.3">
      <c r="A20" s="9"/>
      <c r="B20" s="9"/>
      <c r="C20" s="9"/>
      <c r="D20" s="22">
        <v>7.0175658996391963</v>
      </c>
      <c r="E20" s="22">
        <v>1.978</v>
      </c>
      <c r="F20" s="8"/>
      <c r="G20" s="8"/>
      <c r="H20" s="9"/>
      <c r="I20" s="9"/>
    </row>
    <row r="21" spans="1:9" ht="15.6" x14ac:dyDescent="0.3">
      <c r="A21" s="9"/>
      <c r="B21" s="9"/>
      <c r="C21" s="9"/>
      <c r="D21" s="8"/>
      <c r="E21" s="8"/>
      <c r="F21" s="8"/>
      <c r="G21" s="8"/>
      <c r="H21" s="9"/>
      <c r="I21" s="9"/>
    </row>
    <row r="22" spans="1:9" ht="15.6" x14ac:dyDescent="0.3">
      <c r="A22" s="9"/>
      <c r="B22" s="9"/>
      <c r="C22" s="9"/>
      <c r="D22" s="8" t="s">
        <v>30</v>
      </c>
      <c r="E22" s="8"/>
      <c r="F22" s="8"/>
      <c r="G22" s="8"/>
      <c r="H22" s="9"/>
      <c r="I2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2644-3970-45E9-86BF-3CDE4F4C61AD}">
  <dimension ref="A2:I18"/>
  <sheetViews>
    <sheetView workbookViewId="0">
      <selection activeCell="C6" sqref="C6"/>
    </sheetView>
  </sheetViews>
  <sheetFormatPr defaultRowHeight="14.4" x14ac:dyDescent="0.3"/>
  <cols>
    <col min="1" max="1" width="12" bestFit="1" customWidth="1"/>
    <col min="2" max="2" width="18" bestFit="1" customWidth="1"/>
    <col min="3" max="3" width="14" bestFit="1" customWidth="1"/>
    <col min="4" max="4" width="10.5546875" bestFit="1" customWidth="1"/>
    <col min="6" max="6" width="12" bestFit="1" customWidth="1"/>
    <col min="7" max="7" width="18.109375" bestFit="1" customWidth="1"/>
    <col min="8" max="8" width="14" bestFit="1" customWidth="1"/>
    <col min="9" max="9" width="11.5546875" bestFit="1" customWidth="1"/>
    <col min="11" max="11" width="12" bestFit="1" customWidth="1"/>
    <col min="12" max="12" width="18" bestFit="1" customWidth="1"/>
    <col min="13" max="13" width="13.88671875" bestFit="1" customWidth="1"/>
  </cols>
  <sheetData>
    <row r="2" spans="1:9" ht="17.399999999999999" x14ac:dyDescent="0.35">
      <c r="B2" s="7" t="s">
        <v>14</v>
      </c>
    </row>
    <row r="3" spans="1:9" ht="17.399999999999999" x14ac:dyDescent="0.35">
      <c r="B3" s="7" t="s">
        <v>15</v>
      </c>
    </row>
    <row r="4" spans="1:9" ht="17.399999999999999" x14ac:dyDescent="0.35">
      <c r="B4" s="7"/>
    </row>
    <row r="5" spans="1:9" x14ac:dyDescent="0.3">
      <c r="A5" t="s">
        <v>0</v>
      </c>
      <c r="F5" t="s">
        <v>1</v>
      </c>
    </row>
    <row r="6" spans="1:9" x14ac:dyDescent="0.3">
      <c r="A6" s="6" t="s">
        <v>4</v>
      </c>
      <c r="B6" s="6" t="s">
        <v>5</v>
      </c>
      <c r="C6" s="6" t="s">
        <v>6</v>
      </c>
      <c r="D6" s="6" t="s">
        <v>7</v>
      </c>
      <c r="F6" s="6" t="s">
        <v>4</v>
      </c>
      <c r="G6" s="6" t="s">
        <v>5</v>
      </c>
      <c r="H6" s="6" t="s">
        <v>6</v>
      </c>
      <c r="I6" s="6" t="s">
        <v>7</v>
      </c>
    </row>
    <row r="7" spans="1:9" x14ac:dyDescent="0.3">
      <c r="A7" s="1" t="s">
        <v>8</v>
      </c>
      <c r="B7" s="1">
        <v>220</v>
      </c>
      <c r="C7" s="1">
        <v>230</v>
      </c>
      <c r="D7" s="1">
        <f>SUM(B7,C7)</f>
        <v>450</v>
      </c>
      <c r="F7" s="1" t="s">
        <v>8</v>
      </c>
      <c r="G7" s="3">
        <f>($D7*B$9)/$D$9</f>
        <v>178.125</v>
      </c>
      <c r="H7" s="3">
        <f>($D7*C$9)/$D$9</f>
        <v>271.875</v>
      </c>
      <c r="I7" s="1">
        <f>SUM(G7,H7)</f>
        <v>450</v>
      </c>
    </row>
    <row r="8" spans="1:9" x14ac:dyDescent="0.3">
      <c r="A8" s="1" t="s">
        <v>9</v>
      </c>
      <c r="B8" s="1">
        <v>350</v>
      </c>
      <c r="C8" s="1">
        <v>640</v>
      </c>
      <c r="D8" s="1">
        <f>SUM(B8,C8)</f>
        <v>990</v>
      </c>
      <c r="F8" s="1" t="s">
        <v>9</v>
      </c>
      <c r="G8" s="3">
        <f>($D8*B$9)/$D$9</f>
        <v>391.875</v>
      </c>
      <c r="H8" s="3">
        <f>($D8*C$9)/$D$9</f>
        <v>598.125</v>
      </c>
      <c r="I8" s="1">
        <f>SUM(G8,H8)</f>
        <v>990</v>
      </c>
    </row>
    <row r="9" spans="1:9" x14ac:dyDescent="0.3">
      <c r="A9" s="1" t="s">
        <v>7</v>
      </c>
      <c r="B9" s="1">
        <f>SUM(B7,B8)</f>
        <v>570</v>
      </c>
      <c r="C9" s="1">
        <f>SUM(C7,C8)</f>
        <v>870</v>
      </c>
      <c r="D9" s="1">
        <f>SUM(D7,D8)</f>
        <v>1440</v>
      </c>
      <c r="F9" s="1" t="s">
        <v>7</v>
      </c>
      <c r="G9" s="1">
        <f>SUM(G7,G8)</f>
        <v>570</v>
      </c>
      <c r="H9" s="1">
        <f>SUM(H7,H8)</f>
        <v>870</v>
      </c>
      <c r="I9" s="1">
        <f>SUM(I7,I8)</f>
        <v>1440</v>
      </c>
    </row>
    <row r="11" spans="1:9" x14ac:dyDescent="0.3">
      <c r="A11" t="s">
        <v>2</v>
      </c>
      <c r="F11" t="s">
        <v>3</v>
      </c>
    </row>
    <row r="12" spans="1:9" x14ac:dyDescent="0.3">
      <c r="A12" s="6" t="s">
        <v>4</v>
      </c>
      <c r="B12" s="6" t="s">
        <v>5</v>
      </c>
      <c r="C12" s="6" t="s">
        <v>6</v>
      </c>
      <c r="D12" s="6" t="s">
        <v>7</v>
      </c>
      <c r="F12" s="6" t="s">
        <v>4</v>
      </c>
      <c r="G12" s="6" t="s">
        <v>5</v>
      </c>
      <c r="H12" s="6" t="s">
        <v>6</v>
      </c>
      <c r="I12" s="6" t="s">
        <v>7</v>
      </c>
    </row>
    <row r="13" spans="1:9" x14ac:dyDescent="0.3">
      <c r="A13" s="1" t="s">
        <v>8</v>
      </c>
      <c r="B13" s="3">
        <f>(B7-G7)^2</f>
        <v>1753.515625</v>
      </c>
      <c r="C13" s="3">
        <f>(C7-H7)^2</f>
        <v>1753.515625</v>
      </c>
      <c r="D13" s="3">
        <f>SUM(B13,C13)</f>
        <v>3507.03125</v>
      </c>
      <c r="F13" s="1" t="s">
        <v>8</v>
      </c>
      <c r="G13" s="2">
        <f>(B13/G7)</f>
        <v>9.8442982456140342</v>
      </c>
      <c r="H13" s="2">
        <f>(C13/H7)</f>
        <v>6.4497126436781613</v>
      </c>
      <c r="I13" s="2">
        <f>SUM(G13,H13)</f>
        <v>16.294010889292196</v>
      </c>
    </row>
    <row r="14" spans="1:9" x14ac:dyDescent="0.3">
      <c r="A14" s="1" t="s">
        <v>9</v>
      </c>
      <c r="B14" s="3">
        <f>(B8-G8)^2</f>
        <v>1753.515625</v>
      </c>
      <c r="C14" s="3">
        <f>(C8-H8)^2</f>
        <v>1753.515625</v>
      </c>
      <c r="D14" s="3">
        <f>SUM(B14,C14)</f>
        <v>3507.03125</v>
      </c>
      <c r="F14" s="1" t="s">
        <v>9</v>
      </c>
      <c r="G14" s="2">
        <f>(B14/G8)</f>
        <v>4.4746810207336525</v>
      </c>
      <c r="H14" s="2">
        <f>(C14/H8)</f>
        <v>2.931687565308255</v>
      </c>
      <c r="I14" s="2">
        <f>SUM(G14,H14)</f>
        <v>7.4063685860419071</v>
      </c>
    </row>
    <row r="15" spans="1:9" x14ac:dyDescent="0.3">
      <c r="A15" s="1" t="s">
        <v>7</v>
      </c>
      <c r="B15" s="3">
        <f>SUM(B13,B14)</f>
        <v>3507.03125</v>
      </c>
      <c r="C15" s="3">
        <f>SUM(C13,C14)</f>
        <v>3507.03125</v>
      </c>
      <c r="D15" s="3">
        <f>SUM(D13,D14)</f>
        <v>7014.0625</v>
      </c>
      <c r="F15" s="1" t="s">
        <v>7</v>
      </c>
      <c r="G15" s="2">
        <f>SUM(G13,G14)</f>
        <v>14.318979266347686</v>
      </c>
      <c r="H15" s="2">
        <f>SUM(H13,H14)</f>
        <v>9.3814002089864168</v>
      </c>
      <c r="I15" s="4">
        <f>SUM(I13,I14)</f>
        <v>23.700379475334103</v>
      </c>
    </row>
    <row r="17" spans="2:7" ht="18" x14ac:dyDescent="0.35">
      <c r="B17" s="6" t="s">
        <v>11</v>
      </c>
      <c r="C17" s="1"/>
      <c r="D17" s="6" t="s">
        <v>10</v>
      </c>
      <c r="F17" s="5" t="s">
        <v>13</v>
      </c>
      <c r="G17" s="5"/>
    </row>
    <row r="18" spans="2:7" x14ac:dyDescent="0.3">
      <c r="B18" s="1">
        <v>7.8150000000000004</v>
      </c>
      <c r="C18" s="1" t="s">
        <v>12</v>
      </c>
      <c r="D18" s="1">
        <v>23.7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 Od</dc:creator>
  <cp:lastModifiedBy>Krunal Od</cp:lastModifiedBy>
  <dcterms:created xsi:type="dcterms:W3CDTF">2025-06-18T17:22:50Z</dcterms:created>
  <dcterms:modified xsi:type="dcterms:W3CDTF">2025-07-25T07:39:24Z</dcterms:modified>
</cp:coreProperties>
</file>