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dc-stor-01.sibintek.ru\Groups\ЕЭСнК\EESnK\_2023_год\ПК 2023\"/>
    </mc:Choice>
  </mc:AlternateContent>
  <bookViews>
    <workbookView xWindow="0" yWindow="0" windowWidth="28800" windowHeight="117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J30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D23" i="1"/>
  <c r="E23" i="1"/>
  <c r="F23" i="1"/>
  <c r="G23" i="1"/>
  <c r="H23" i="1"/>
  <c r="I23" i="1"/>
  <c r="J23" i="1"/>
  <c r="K23" i="1"/>
  <c r="L23" i="1"/>
  <c r="M23" i="1"/>
  <c r="N23" i="1"/>
  <c r="C23" i="1"/>
</calcChain>
</file>

<file path=xl/sharedStrings.xml><?xml version="1.0" encoding="utf-8"?>
<sst xmlns="http://schemas.openxmlformats.org/spreadsheetml/2006/main" count="93" uniqueCount="20">
  <si>
    <t>Объем поставки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</si>
  <si>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</si>
  <si>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</si>
  <si>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</si>
  <si>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</si>
  <si>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</si>
  <si>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</si>
  <si>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</si>
  <si>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</si>
  <si>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</si>
  <si>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</si>
  <si>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</si>
  <si>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</si>
  <si>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 наличия по I Ц.З. расчетный</t>
  </si>
  <si>
    <t>К наличия Тюмень</t>
  </si>
  <si>
    <t>Пик по I Ц.З.</t>
  </si>
  <si>
    <t>ППП по I Ц.З.</t>
  </si>
  <si>
    <t>Увеличение расчетного пика по I Ц.З. за счет недопоставки:</t>
  </si>
  <si>
    <t>ДПМ</t>
  </si>
  <si>
    <t>нов. ГЭС,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</si>
</sst>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tabSelected="1" workbookViewId="0">
      <selection activeCell="F36" sqref="F36"/>
    </sheetView>
  </sheetViews>
  <sheetFormatPr defaultRowHeight="15" x14ac:dyDescent="0.25"/>
  <cols>
    <col min="1" max="1" width="28.5703125" bestFit="1" customWidth="1"/>
    <col min="3" max="14" width="11.42578125" bestFit="1" customWidth="1"/>
  </cols>
  <sheetData>
    <row r="2" spans="1:14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x14ac:dyDescent="0.25">
      <c r="A3" t="s">
        <v>0</v>
      </c>
      <c r="B3">
        <v>2016</v>
      </c>
      <c r="C3" s="2">
        <v>99560</v>
      </c>
      <c r="D3" s="2">
        <v>103919.99999999999</v>
      </c>
      <c r="E3" s="2">
        <v>106580</v>
      </c>
      <c r="F3" s="2">
        <v>108430.00000000001</v>
      </c>
      <c r="G3" s="2">
        <v>103730.00000000001</v>
      </c>
      <c r="H3" s="2">
        <v>104710.00000000001</v>
      </c>
      <c r="I3" s="2">
        <v>101880</v>
      </c>
      <c r="J3" s="2">
        <v>99980</v>
      </c>
      <c r="K3" s="2">
        <v>102670</v>
      </c>
      <c r="L3" s="2">
        <v>104400</v>
      </c>
      <c r="M3" s="2">
        <v>102730.00000000001</v>
      </c>
      <c r="N3" s="2">
        <v>100589.99999999999</v>
      </c>
    </row>
    <row r="4" spans="1:14" x14ac:dyDescent="0.25">
      <c r="B4">
        <v>2017</v>
      </c>
      <c r="C4" s="2">
        <v>102270</v>
      </c>
      <c r="D4" s="2">
        <v>104089.99999999999</v>
      </c>
      <c r="E4" s="2">
        <v>107270</v>
      </c>
      <c r="F4" s="2">
        <v>107909.99999999999</v>
      </c>
      <c r="G4" s="2">
        <v>105790</v>
      </c>
      <c r="H4" s="2">
        <v>107100</v>
      </c>
      <c r="I4" s="2">
        <v>104540</v>
      </c>
      <c r="J4" s="2">
        <v>104600</v>
      </c>
      <c r="K4" s="2">
        <v>107890</v>
      </c>
      <c r="L4" s="2">
        <v>108240</v>
      </c>
      <c r="M4" s="2">
        <v>106190</v>
      </c>
      <c r="N4" s="2">
        <v>105420.00000000001</v>
      </c>
    </row>
    <row r="5" spans="1:14" x14ac:dyDescent="0.25">
      <c r="B5">
        <v>2018</v>
      </c>
      <c r="C5" s="2">
        <v>104860</v>
      </c>
      <c r="D5" s="2">
        <v>106690</v>
      </c>
      <c r="E5" s="2">
        <v>109590</v>
      </c>
      <c r="F5" s="2">
        <v>109230</v>
      </c>
      <c r="G5" s="2">
        <v>108190</v>
      </c>
      <c r="H5" s="2">
        <v>107110</v>
      </c>
      <c r="I5" s="2">
        <v>106700</v>
      </c>
      <c r="J5" s="2">
        <v>107480</v>
      </c>
      <c r="K5" s="2">
        <v>107890</v>
      </c>
      <c r="L5" s="2">
        <v>107460</v>
      </c>
      <c r="M5" s="2">
        <v>106710</v>
      </c>
      <c r="N5" s="2">
        <v>105430</v>
      </c>
    </row>
    <row r="6" spans="1:14" x14ac:dyDescent="0.25">
      <c r="B6">
        <v>2019</v>
      </c>
      <c r="C6" s="2">
        <v>105940</v>
      </c>
      <c r="D6" s="2">
        <v>107060</v>
      </c>
      <c r="E6" s="2">
        <v>110000</v>
      </c>
      <c r="F6" s="2">
        <v>112100</v>
      </c>
      <c r="G6" s="2">
        <v>110240</v>
      </c>
      <c r="H6" s="2">
        <v>104700</v>
      </c>
      <c r="I6" s="2">
        <v>107440</v>
      </c>
      <c r="J6" s="2">
        <v>109270</v>
      </c>
      <c r="K6" s="2">
        <v>109980</v>
      </c>
      <c r="L6" s="2">
        <v>111420</v>
      </c>
      <c r="M6" s="2">
        <v>108100</v>
      </c>
      <c r="N6" s="2">
        <v>106480</v>
      </c>
    </row>
    <row r="7" spans="1:14" x14ac:dyDescent="0.25">
      <c r="B7">
        <v>2020</v>
      </c>
      <c r="C7" s="2">
        <v>106800</v>
      </c>
      <c r="D7" s="2">
        <v>109950</v>
      </c>
      <c r="E7" s="2">
        <v>111910</v>
      </c>
      <c r="F7" s="2">
        <v>111860</v>
      </c>
      <c r="G7" s="2">
        <v>111640</v>
      </c>
      <c r="H7" s="2">
        <v>109850</v>
      </c>
      <c r="I7" s="2">
        <v>110000</v>
      </c>
      <c r="J7" s="2">
        <v>111550</v>
      </c>
      <c r="K7" s="2">
        <v>109360</v>
      </c>
      <c r="L7" s="2">
        <v>111200</v>
      </c>
      <c r="M7" s="2">
        <v>107510</v>
      </c>
      <c r="N7" s="2">
        <v>106180</v>
      </c>
    </row>
    <row r="8" spans="1:14" x14ac:dyDescent="0.25">
      <c r="B8">
        <v>2021</v>
      </c>
      <c r="C8" s="2">
        <v>103140</v>
      </c>
      <c r="D8" s="2">
        <v>103570</v>
      </c>
      <c r="E8" s="2">
        <v>106020</v>
      </c>
      <c r="F8" s="2">
        <v>108600</v>
      </c>
      <c r="G8" s="2">
        <v>105960</v>
      </c>
      <c r="H8" s="2">
        <v>105300</v>
      </c>
      <c r="I8" s="2">
        <v>102350</v>
      </c>
      <c r="J8" s="2">
        <v>101356.97111528851</v>
      </c>
      <c r="K8" s="2">
        <v>103488.61254628166</v>
      </c>
      <c r="L8" s="2">
        <v>104572.21150943212</v>
      </c>
      <c r="M8" s="2">
        <v>101898.23204247591</v>
      </c>
      <c r="N8" s="2">
        <v>98741.765950328685</v>
      </c>
    </row>
    <row r="9" spans="1:14" x14ac:dyDescent="0.25">
      <c r="B9">
        <v>2022</v>
      </c>
      <c r="C9" s="2">
        <v>100201.85413794628</v>
      </c>
      <c r="D9" s="2">
        <v>102276.16965680504</v>
      </c>
      <c r="E9" s="2">
        <v>104991.76514660673</v>
      </c>
      <c r="F9" s="2">
        <v>106172.09440462144</v>
      </c>
      <c r="G9" s="2">
        <v>103793.12224121315</v>
      </c>
      <c r="H9" s="2">
        <v>107498.51606161434</v>
      </c>
      <c r="I9" s="2">
        <v>105207.39060658087</v>
      </c>
      <c r="J9" s="2">
        <v>101257.83482586643</v>
      </c>
      <c r="K9" s="2">
        <v>105580.54286443052</v>
      </c>
      <c r="L9" s="2">
        <v>104379.2813282469</v>
      </c>
      <c r="M9" s="2">
        <v>105199.65411267651</v>
      </c>
      <c r="N9" s="2">
        <v>102049.46934444</v>
      </c>
    </row>
    <row r="10" spans="1:14" x14ac:dyDescent="0.25">
      <c r="B10">
        <v>2023</v>
      </c>
      <c r="C10" s="2">
        <v>103073.67993320267</v>
      </c>
      <c r="D10" s="2">
        <v>104218.7784262057</v>
      </c>
      <c r="E10" s="2">
        <v>104481.40979580945</v>
      </c>
      <c r="F10" s="2">
        <v>103663.05020671402</v>
      </c>
      <c r="G10" s="2">
        <v>101399.48103456938</v>
      </c>
      <c r="H10" s="2">
        <v>100124.99817199491</v>
      </c>
      <c r="I10" s="2">
        <v>96781.511405049561</v>
      </c>
      <c r="J10" s="2">
        <v>94358.222022350426</v>
      </c>
      <c r="K10" s="2">
        <v>98839.316840382395</v>
      </c>
      <c r="L10" s="2"/>
      <c r="M10" s="2"/>
      <c r="N10" s="2"/>
    </row>
    <row r="12" spans="1:14" x14ac:dyDescent="0.25"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</row>
    <row r="13" spans="1:14" x14ac:dyDescent="0.25">
      <c r="A13" t="s">
        <v>15</v>
      </c>
      <c r="B13">
        <v>2016</v>
      </c>
      <c r="C13" s="2">
        <v>74449.187999999995</v>
      </c>
      <c r="D13" s="2">
        <v>68791.025999999998</v>
      </c>
      <c r="E13" s="2">
        <v>67018.173999999999</v>
      </c>
      <c r="F13" s="2">
        <v>61344.680999999997</v>
      </c>
      <c r="G13" s="2">
        <v>56939.32</v>
      </c>
      <c r="H13" s="2">
        <v>58647.796000000002</v>
      </c>
      <c r="I13" s="2">
        <v>59408.305999999997</v>
      </c>
      <c r="J13" s="2">
        <v>60667.133000000002</v>
      </c>
      <c r="K13" s="2">
        <v>62693.67</v>
      </c>
      <c r="L13" s="2">
        <v>67889.516000000003</v>
      </c>
      <c r="M13" s="2">
        <v>73755.551000000007</v>
      </c>
      <c r="N13" s="2">
        <v>76234.084000000003</v>
      </c>
    </row>
    <row r="14" spans="1:14" x14ac:dyDescent="0.25">
      <c r="B14">
        <v>2017</v>
      </c>
      <c r="C14" s="2">
        <v>74326.763000000006</v>
      </c>
      <c r="D14" s="2">
        <v>74757.457999999999</v>
      </c>
      <c r="E14" s="2">
        <v>67492.849000000002</v>
      </c>
      <c r="F14" s="2">
        <v>63905.307999999997</v>
      </c>
      <c r="G14" s="2">
        <v>59372.444000000003</v>
      </c>
      <c r="H14" s="2">
        <v>58255.201999999997</v>
      </c>
      <c r="I14" s="2">
        <v>58503.42</v>
      </c>
      <c r="J14" s="2">
        <v>60243.534</v>
      </c>
      <c r="K14" s="2">
        <v>62567.214999999997</v>
      </c>
      <c r="L14" s="2">
        <v>67432.212</v>
      </c>
      <c r="M14" s="2">
        <v>70363.214999999997</v>
      </c>
      <c r="N14" s="2">
        <v>71757.739000000001</v>
      </c>
    </row>
    <row r="15" spans="1:14" x14ac:dyDescent="0.25">
      <c r="B15">
        <v>2018</v>
      </c>
      <c r="C15" s="2">
        <v>73065.418000000005</v>
      </c>
      <c r="D15" s="2">
        <v>73941.84</v>
      </c>
      <c r="E15" s="2">
        <v>72188.063999999998</v>
      </c>
      <c r="F15" s="2">
        <v>62371.650999999998</v>
      </c>
      <c r="G15" s="2">
        <v>56336.908000000003</v>
      </c>
      <c r="H15" s="2">
        <v>58732.34</v>
      </c>
      <c r="I15" s="2">
        <v>60255.267999999996</v>
      </c>
      <c r="J15" s="2">
        <v>60008.332000000002</v>
      </c>
      <c r="K15" s="2">
        <v>60286.197999999997</v>
      </c>
      <c r="L15" s="2">
        <v>64772.836000000003</v>
      </c>
      <c r="M15" s="2">
        <v>71313.138999999996</v>
      </c>
      <c r="N15" s="2">
        <v>74355.755000000005</v>
      </c>
    </row>
    <row r="16" spans="1:14" x14ac:dyDescent="0.25">
      <c r="B16">
        <v>2019</v>
      </c>
      <c r="C16" s="2">
        <v>73167.581999999995</v>
      </c>
      <c r="D16" s="2">
        <v>71720.395000000004</v>
      </c>
      <c r="E16" s="2">
        <v>68392.39</v>
      </c>
      <c r="F16" s="2">
        <v>61849.290999999997</v>
      </c>
      <c r="G16" s="2">
        <v>56656.463000000003</v>
      </c>
      <c r="H16" s="2">
        <v>59712.279000000002</v>
      </c>
      <c r="I16" s="2">
        <v>57536.383999999998</v>
      </c>
      <c r="J16" s="2">
        <v>58512.288</v>
      </c>
      <c r="K16" s="2">
        <v>61436.173999999999</v>
      </c>
      <c r="L16" s="2">
        <v>64331.857000000004</v>
      </c>
      <c r="M16" s="2">
        <v>69644.649999999994</v>
      </c>
      <c r="N16" s="2">
        <v>69399.514999999999</v>
      </c>
    </row>
    <row r="17" spans="1:14" x14ac:dyDescent="0.25">
      <c r="B17">
        <v>2020</v>
      </c>
      <c r="C17" s="2">
        <v>68118.896999999997</v>
      </c>
      <c r="D17" s="2">
        <v>68432.763000000006</v>
      </c>
      <c r="E17" s="2">
        <v>64709.455000000002</v>
      </c>
      <c r="F17" s="2">
        <v>55734.031999999999</v>
      </c>
      <c r="G17" s="2">
        <v>50352.982000000004</v>
      </c>
      <c r="H17" s="2">
        <v>51678.991999999998</v>
      </c>
      <c r="I17" s="2">
        <v>55300.54</v>
      </c>
      <c r="J17" s="2">
        <v>54965.898999999998</v>
      </c>
      <c r="K17" s="2">
        <v>57423.828999999998</v>
      </c>
      <c r="L17" s="2">
        <v>60563.639000000003</v>
      </c>
      <c r="M17" s="2">
        <v>66969.942999999999</v>
      </c>
      <c r="N17" s="2">
        <v>71936.653000000006</v>
      </c>
    </row>
    <row r="18" spans="1:14" x14ac:dyDescent="0.25">
      <c r="B18">
        <v>2021</v>
      </c>
      <c r="C18" s="2">
        <v>72950.168999999994</v>
      </c>
      <c r="D18" s="2">
        <v>75594.851999999999</v>
      </c>
      <c r="E18" s="2">
        <v>69757.856</v>
      </c>
      <c r="F18" s="2">
        <v>61917.864000000001</v>
      </c>
      <c r="G18" s="2">
        <v>56652.817999999999</v>
      </c>
      <c r="H18" s="2">
        <v>59300.008000000002</v>
      </c>
      <c r="I18" s="2">
        <v>62075.245000000003</v>
      </c>
      <c r="J18" s="2">
        <v>62449.120999999999</v>
      </c>
      <c r="K18" s="2">
        <v>64167.877</v>
      </c>
      <c r="L18" s="2">
        <v>67622.794999999998</v>
      </c>
      <c r="M18" s="2">
        <v>72430.540999999997</v>
      </c>
      <c r="N18" s="2">
        <v>77892.652000000002</v>
      </c>
    </row>
    <row r="19" spans="1:14" x14ac:dyDescent="0.25">
      <c r="B19">
        <v>2022</v>
      </c>
      <c r="C19" s="2">
        <v>75711.342999999993</v>
      </c>
      <c r="D19" s="2">
        <v>72851.081999999995</v>
      </c>
      <c r="E19" s="2">
        <v>71399.232000000004</v>
      </c>
      <c r="F19" s="2">
        <v>62916.086000000003</v>
      </c>
      <c r="G19" s="2">
        <v>58728.743999999999</v>
      </c>
      <c r="H19" s="2">
        <v>56782.34</v>
      </c>
      <c r="I19" s="2">
        <v>58249.036999999997</v>
      </c>
      <c r="J19" s="2">
        <v>61781.2</v>
      </c>
      <c r="K19" s="2">
        <v>60571.025999999998</v>
      </c>
      <c r="L19" s="2">
        <v>64255.457000000002</v>
      </c>
      <c r="M19" s="2">
        <v>70119.652000000002</v>
      </c>
      <c r="N19" s="2">
        <v>74432.172999999995</v>
      </c>
    </row>
    <row r="20" spans="1:14" x14ac:dyDescent="0.25">
      <c r="B20">
        <v>2023</v>
      </c>
      <c r="C20" s="2">
        <v>73043.474000000002</v>
      </c>
      <c r="D20" s="2">
        <v>71066.716</v>
      </c>
      <c r="E20" s="2">
        <v>66008.774999999994</v>
      </c>
      <c r="F20" s="2">
        <v>59500.519</v>
      </c>
      <c r="G20" s="2">
        <v>56376.472999999998</v>
      </c>
      <c r="H20" s="2">
        <v>56598.466</v>
      </c>
      <c r="I20" s="2">
        <v>60363.006999999998</v>
      </c>
      <c r="J20" s="2">
        <v>63189.214</v>
      </c>
      <c r="K20" s="2">
        <v>59339.345000000001</v>
      </c>
      <c r="L20" s="2"/>
      <c r="M20" s="2"/>
      <c r="N20" s="2"/>
    </row>
    <row r="22" spans="1:14" x14ac:dyDescent="0.25"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</row>
    <row r="23" spans="1:14" x14ac:dyDescent="0.25">
      <c r="A23" t="s">
        <v>13</v>
      </c>
      <c r="B23">
        <v>2016</v>
      </c>
      <c r="C23">
        <f>C3/C13</f>
        <v>1.3372879231402766</v>
      </c>
      <c r="D23">
        <f t="shared" ref="D23:N23" si="0">D3/D13</f>
        <v>1.5106621610789754</v>
      </c>
      <c r="E23">
        <f t="shared" si="0"/>
        <v>1.5903148898088451</v>
      </c>
      <c r="F23">
        <f t="shared" si="0"/>
        <v>1.7675534085832156</v>
      </c>
      <c r="G23">
        <f t="shared" si="0"/>
        <v>1.8217639409813819</v>
      </c>
      <c r="H23">
        <f t="shared" si="0"/>
        <v>1.7854038368296059</v>
      </c>
      <c r="I23">
        <f t="shared" si="0"/>
        <v>1.714911716216921</v>
      </c>
      <c r="J23">
        <f t="shared" si="0"/>
        <v>1.6480093100822812</v>
      </c>
      <c r="K23">
        <f t="shared" si="0"/>
        <v>1.6376453954601797</v>
      </c>
      <c r="L23">
        <f t="shared" si="0"/>
        <v>1.5377926689004529</v>
      </c>
      <c r="M23">
        <f t="shared" si="0"/>
        <v>1.3928443162196702</v>
      </c>
      <c r="N23">
        <f t="shared" si="0"/>
        <v>1.3194885374368763</v>
      </c>
    </row>
    <row r="24" spans="1:14" x14ac:dyDescent="0.25">
      <c r="B24">
        <v>2017</v>
      </c>
      <c r="C24">
        <f t="shared" ref="C24:N24" si="1">C4/C14</f>
        <v>1.3759512169257255</v>
      </c>
      <c r="D24">
        <f t="shared" si="1"/>
        <v>1.3923694409191922</v>
      </c>
      <c r="E24">
        <f t="shared" si="1"/>
        <v>1.589353562478893</v>
      </c>
      <c r="F24">
        <f t="shared" si="1"/>
        <v>1.6885921275897768</v>
      </c>
      <c r="G24">
        <f t="shared" si="1"/>
        <v>1.7818030195960941</v>
      </c>
      <c r="H24">
        <f t="shared" si="1"/>
        <v>1.8384624260679761</v>
      </c>
      <c r="I24">
        <f t="shared" si="1"/>
        <v>1.7869040818468391</v>
      </c>
      <c r="J24">
        <f t="shared" si="1"/>
        <v>1.7362859224028921</v>
      </c>
      <c r="K24">
        <f t="shared" si="1"/>
        <v>1.7243855268290271</v>
      </c>
      <c r="L24">
        <f t="shared" si="1"/>
        <v>1.605167571842371</v>
      </c>
      <c r="M24">
        <f t="shared" si="1"/>
        <v>1.5091692441853319</v>
      </c>
      <c r="N24">
        <f t="shared" si="1"/>
        <v>1.4691098335748847</v>
      </c>
    </row>
    <row r="25" spans="1:14" x14ac:dyDescent="0.25">
      <c r="B25">
        <v>2018</v>
      </c>
      <c r="C25">
        <f t="shared" ref="C25:N25" si="2">C5/C15</f>
        <v>1.4351522631404092</v>
      </c>
      <c r="D25">
        <f t="shared" si="2"/>
        <v>1.4428907909243265</v>
      </c>
      <c r="E25">
        <f t="shared" si="2"/>
        <v>1.5181180090935809</v>
      </c>
      <c r="F25">
        <f t="shared" si="2"/>
        <v>1.7512763931806135</v>
      </c>
      <c r="G25">
        <f t="shared" si="2"/>
        <v>1.9204106835256205</v>
      </c>
      <c r="H25">
        <f t="shared" si="2"/>
        <v>1.8236971317676089</v>
      </c>
      <c r="I25">
        <f t="shared" si="2"/>
        <v>1.7707995257775637</v>
      </c>
      <c r="J25">
        <f t="shared" si="2"/>
        <v>1.7910846113836325</v>
      </c>
      <c r="K25">
        <f t="shared" si="2"/>
        <v>1.7896301903132124</v>
      </c>
      <c r="L25">
        <f t="shared" si="2"/>
        <v>1.6590287941074557</v>
      </c>
      <c r="M25">
        <f t="shared" si="2"/>
        <v>1.4963581956475089</v>
      </c>
      <c r="N25">
        <f t="shared" si="2"/>
        <v>1.4179131124416664</v>
      </c>
    </row>
    <row r="26" spans="1:14" x14ac:dyDescent="0.25">
      <c r="B26">
        <v>2019</v>
      </c>
      <c r="C26">
        <f t="shared" ref="C26:N26" si="3">C6/C16</f>
        <v>1.4479089933571949</v>
      </c>
      <c r="D26">
        <f t="shared" si="3"/>
        <v>1.4927413603898863</v>
      </c>
      <c r="E26">
        <f t="shared" si="3"/>
        <v>1.6083660769860506</v>
      </c>
      <c r="F26">
        <f t="shared" si="3"/>
        <v>1.8124702512757989</v>
      </c>
      <c r="G26">
        <f t="shared" si="3"/>
        <v>1.9457621277911399</v>
      </c>
      <c r="H26">
        <f t="shared" si="3"/>
        <v>1.7534082060408378</v>
      </c>
      <c r="I26">
        <f t="shared" si="3"/>
        <v>1.867340151233696</v>
      </c>
      <c r="J26">
        <f t="shared" si="3"/>
        <v>1.8674709831890355</v>
      </c>
      <c r="K26">
        <f t="shared" si="3"/>
        <v>1.7901505389967807</v>
      </c>
      <c r="L26">
        <f t="shared" si="3"/>
        <v>1.7319568437143047</v>
      </c>
      <c r="M26">
        <f t="shared" si="3"/>
        <v>1.55216516990178</v>
      </c>
      <c r="N26">
        <f t="shared" si="3"/>
        <v>1.5343046705729859</v>
      </c>
    </row>
    <row r="27" spans="1:14" x14ac:dyDescent="0.25">
      <c r="B27">
        <v>2020</v>
      </c>
      <c r="C27">
        <f t="shared" ref="C27:N27" si="4">C7/C17</f>
        <v>1.5678468780843589</v>
      </c>
      <c r="D27">
        <f t="shared" si="4"/>
        <v>1.6066865515864088</v>
      </c>
      <c r="E27">
        <f t="shared" si="4"/>
        <v>1.7294226941024307</v>
      </c>
      <c r="F27">
        <f t="shared" si="4"/>
        <v>2.0070322563420495</v>
      </c>
      <c r="G27">
        <f t="shared" si="4"/>
        <v>2.2171477351629343</v>
      </c>
      <c r="H27">
        <f t="shared" si="4"/>
        <v>2.1256219548554665</v>
      </c>
      <c r="I27">
        <f t="shared" si="4"/>
        <v>1.9891306667168169</v>
      </c>
      <c r="J27">
        <f t="shared" si="4"/>
        <v>2.0294401079476567</v>
      </c>
      <c r="K27">
        <f t="shared" si="4"/>
        <v>1.9044358745217078</v>
      </c>
      <c r="L27">
        <f t="shared" si="4"/>
        <v>1.836085179756124</v>
      </c>
      <c r="M27">
        <f t="shared" si="4"/>
        <v>1.6053470435236894</v>
      </c>
      <c r="N27">
        <f t="shared" si="4"/>
        <v>1.4760208540700384</v>
      </c>
    </row>
    <row r="28" spans="1:14" x14ac:dyDescent="0.25">
      <c r="B28">
        <v>2021</v>
      </c>
      <c r="C28">
        <f t="shared" ref="C28:N28" si="5">C8/C18</f>
        <v>1.4138418239990644</v>
      </c>
      <c r="D28">
        <f t="shared" si="5"/>
        <v>1.3700668400012213</v>
      </c>
      <c r="E28">
        <f t="shared" si="5"/>
        <v>1.5198288204270498</v>
      </c>
      <c r="F28">
        <f t="shared" si="5"/>
        <v>1.7539364730023632</v>
      </c>
      <c r="G28">
        <f t="shared" si="5"/>
        <v>1.8703394418967827</v>
      </c>
      <c r="H28">
        <f t="shared" si="5"/>
        <v>1.775716455215318</v>
      </c>
      <c r="I28">
        <f t="shared" si="5"/>
        <v>1.648805413494542</v>
      </c>
      <c r="J28">
        <f t="shared" si="5"/>
        <v>1.6230327904101087</v>
      </c>
      <c r="K28">
        <f t="shared" si="5"/>
        <v>1.6127791253913801</v>
      </c>
      <c r="L28">
        <f t="shared" si="5"/>
        <v>1.5464047516733392</v>
      </c>
      <c r="M28">
        <f t="shared" si="5"/>
        <v>1.4068406867549963</v>
      </c>
      <c r="N28">
        <f t="shared" si="5"/>
        <v>1.2676647079666601</v>
      </c>
    </row>
    <row r="29" spans="1:14" x14ac:dyDescent="0.25">
      <c r="B29">
        <v>2022</v>
      </c>
      <c r="C29">
        <f t="shared" ref="C29:N29" si="6">C9/C19</f>
        <v>1.3234721531481259</v>
      </c>
      <c r="D29">
        <f t="shared" si="6"/>
        <v>1.4039073524921022</v>
      </c>
      <c r="E29">
        <f t="shared" si="6"/>
        <v>1.4704887182344863</v>
      </c>
      <c r="F29">
        <f t="shared" si="6"/>
        <v>1.6875190615738784</v>
      </c>
      <c r="G29">
        <f t="shared" si="6"/>
        <v>1.7673308702330353</v>
      </c>
      <c r="H29">
        <f t="shared" si="6"/>
        <v>1.8931681234273605</v>
      </c>
      <c r="I29">
        <f t="shared" si="6"/>
        <v>1.8061653209233464</v>
      </c>
      <c r="J29">
        <f t="shared" si="6"/>
        <v>1.6389748795081098</v>
      </c>
      <c r="K29">
        <f t="shared" si="6"/>
        <v>1.7430865850684207</v>
      </c>
      <c r="L29">
        <f t="shared" si="6"/>
        <v>1.6244422839953796</v>
      </c>
      <c r="M29">
        <f t="shared" si="6"/>
        <v>1.500287738345828</v>
      </c>
      <c r="N29">
        <f t="shared" si="6"/>
        <v>1.3710397699183121</v>
      </c>
    </row>
    <row r="30" spans="1:14" x14ac:dyDescent="0.25">
      <c r="B30">
        <v>2023</v>
      </c>
      <c r="C30">
        <f t="shared" ref="C30:K30" si="7">C10/C20</f>
        <v>1.4111278433060654</v>
      </c>
      <c r="D30">
        <f t="shared" si="7"/>
        <v>1.466492111809496</v>
      </c>
      <c r="E30">
        <f t="shared" si="7"/>
        <v>1.5828412176382527</v>
      </c>
      <c r="F30">
        <f t="shared" si="7"/>
        <v>1.7422209410763967</v>
      </c>
      <c r="G30">
        <f t="shared" si="7"/>
        <v>1.7986134222083987</v>
      </c>
      <c r="H30">
        <f t="shared" si="7"/>
        <v>1.7690408459479257</v>
      </c>
      <c r="I30">
        <f t="shared" si="7"/>
        <v>1.6033248874604535</v>
      </c>
      <c r="J30">
        <f t="shared" si="7"/>
        <v>1.4932646894824555</v>
      </c>
      <c r="K30">
        <f t="shared" si="7"/>
        <v>1.6656624174126355</v>
      </c>
    </row>
    <row r="32" spans="1:14" x14ac:dyDescent="0.25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</row>
    <row r="33" spans="1:14" x14ac:dyDescent="0.25">
      <c r="A33" t="s">
        <v>14</v>
      </c>
      <c r="B33">
        <v>2016</v>
      </c>
      <c r="C33">
        <v>1.2291233227080987</v>
      </c>
      <c r="D33">
        <v>1.3873328869012032</v>
      </c>
      <c r="E33">
        <v>1.4712854138224885</v>
      </c>
      <c r="F33">
        <v>1.6336141647707274</v>
      </c>
      <c r="G33">
        <v>1.6793871206373463</v>
      </c>
      <c r="H33">
        <v>1.6541256754211009</v>
      </c>
      <c r="I33">
        <v>1.5944849334347169</v>
      </c>
      <c r="J33">
        <v>1.5342261259895302</v>
      </c>
      <c r="K33">
        <v>1.5239335029172529</v>
      </c>
      <c r="L33">
        <v>1.4225458469711805</v>
      </c>
      <c r="M33">
        <v>1.2896484567996402</v>
      </c>
      <c r="N33">
        <v>1.2270184911832129</v>
      </c>
    </row>
    <row r="34" spans="1:14" x14ac:dyDescent="0.25">
      <c r="B34">
        <v>2017</v>
      </c>
      <c r="C34">
        <v>1.2688029036642452</v>
      </c>
      <c r="D34">
        <v>1.2862384437685059</v>
      </c>
      <c r="E34">
        <v>1.46980319571323</v>
      </c>
      <c r="F34">
        <v>1.5618738882563454</v>
      </c>
      <c r="G34">
        <v>1.64331590572051</v>
      </c>
      <c r="H34">
        <v>1.6955146462235131</v>
      </c>
      <c r="I34">
        <v>1.6485956620330013</v>
      </c>
      <c r="J34">
        <v>1.6013679164353294</v>
      </c>
      <c r="K34">
        <v>1.5987577914066826</v>
      </c>
      <c r="L34">
        <v>1.4987951445876047</v>
      </c>
      <c r="M34">
        <v>1.4003971109826387</v>
      </c>
      <c r="N34">
        <v>1.3652704669177604</v>
      </c>
    </row>
    <row r="35" spans="1:14" x14ac:dyDescent="0.25">
      <c r="B35">
        <v>2018</v>
      </c>
      <c r="C35">
        <v>1.3421328409517517</v>
      </c>
      <c r="D35">
        <v>1.3488149174818478</v>
      </c>
      <c r="E35">
        <v>1.4178054530007442</v>
      </c>
      <c r="F35">
        <v>1.6356682783132697</v>
      </c>
      <c r="G35">
        <v>1.7913659198697249</v>
      </c>
      <c r="H35">
        <v>1.6985531534388474</v>
      </c>
      <c r="I35">
        <v>1.6579441587374515</v>
      </c>
      <c r="J35">
        <v>1.6761274582074237</v>
      </c>
      <c r="K35">
        <v>1.6672932643433029</v>
      </c>
      <c r="L35">
        <v>1.5457024411228382</v>
      </c>
      <c r="M35">
        <v>1.3948601615958829</v>
      </c>
      <c r="N35">
        <v>1.3245156902314361</v>
      </c>
    </row>
    <row r="36" spans="1:14" x14ac:dyDescent="0.25">
      <c r="B36">
        <v>2019</v>
      </c>
      <c r="C36">
        <v>1.3523432578130463</v>
      </c>
      <c r="D36">
        <v>1.3986767854860276</v>
      </c>
      <c r="E36">
        <v>1.499241124207912</v>
      </c>
      <c r="F36">
        <v>1.6999388123609338</v>
      </c>
      <c r="G36">
        <v>1.8255059251992554</v>
      </c>
      <c r="H36">
        <v>1.6421957770318316</v>
      </c>
      <c r="I36">
        <v>1.7490233062167524</v>
      </c>
      <c r="J36">
        <v>1.7559341763867879</v>
      </c>
      <c r="K36">
        <v>1.6758443621944492</v>
      </c>
      <c r="L36">
        <v>1.6210299978307787</v>
      </c>
      <c r="M36">
        <v>1.4503317409629135</v>
      </c>
      <c r="N36">
        <v>1.4320064657965226</v>
      </c>
    </row>
    <row r="37" spans="1:14" x14ac:dyDescent="0.25">
      <c r="B37">
        <v>2020</v>
      </c>
      <c r="C37">
        <v>1.4854944183236378</v>
      </c>
      <c r="D37">
        <v>1.5260642976730749</v>
      </c>
      <c r="E37">
        <v>1.6421906388430998</v>
      </c>
      <c r="F37">
        <v>1.9023659004447677</v>
      </c>
      <c r="G37">
        <v>2.0880632255941696</v>
      </c>
      <c r="H37">
        <v>2.0014488430229624</v>
      </c>
      <c r="I37">
        <v>1.8815209578421144</v>
      </c>
      <c r="J37">
        <v>1.9176150412265087</v>
      </c>
      <c r="K37">
        <v>1.7878493394031103</v>
      </c>
      <c r="L37">
        <v>1.7372646411354231</v>
      </c>
      <c r="M37">
        <v>1.5122515577714131</v>
      </c>
      <c r="N37">
        <v>1.3885098098662521</v>
      </c>
    </row>
    <row r="38" spans="1:14" x14ac:dyDescent="0.25">
      <c r="B38">
        <v>2021</v>
      </c>
      <c r="C38">
        <v>1.360656177331335</v>
      </c>
      <c r="D38">
        <v>1.3154926530524018</v>
      </c>
      <c r="E38">
        <v>1.4584220358229563</v>
      </c>
      <c r="F38">
        <v>1.683049633094938</v>
      </c>
      <c r="G38">
        <v>1.7858258689594375</v>
      </c>
      <c r="H38">
        <v>1.6964154215214584</v>
      </c>
      <c r="I38">
        <v>1.571313396921505</v>
      </c>
      <c r="J38">
        <v>1.5581114787937043</v>
      </c>
      <c r="K38">
        <v>1.5482679603757248</v>
      </c>
      <c r="L38">
        <v>1.4845485616064056</v>
      </c>
      <c r="M38">
        <v>1.3505670592847965</v>
      </c>
      <c r="N38">
        <v>1.2169581196479937</v>
      </c>
    </row>
    <row r="39" spans="1:14" x14ac:dyDescent="0.25">
      <c r="B39">
        <v>2022</v>
      </c>
      <c r="C39">
        <v>1.2705332670222009</v>
      </c>
      <c r="D39">
        <v>1.3477510583924182</v>
      </c>
      <c r="E39">
        <v>1.4116691695051069</v>
      </c>
      <c r="F39">
        <v>1.6200182991109233</v>
      </c>
      <c r="G39">
        <v>1.6966376354237138</v>
      </c>
      <c r="H39">
        <v>1.817441398490266</v>
      </c>
      <c r="I39">
        <v>1.7339187080864125</v>
      </c>
      <c r="J39">
        <v>1.5734158843277855</v>
      </c>
      <c r="K39">
        <v>1.6733631216656839</v>
      </c>
      <c r="L39">
        <v>1.5594645926355644</v>
      </c>
      <c r="M39">
        <v>1.4402762288119948</v>
      </c>
      <c r="N39">
        <v>1.3161981791215795</v>
      </c>
    </row>
    <row r="40" spans="1:14" x14ac:dyDescent="0.25">
      <c r="B40">
        <v>2023</v>
      </c>
      <c r="C40">
        <v>1.3546827295738229</v>
      </c>
      <c r="D40">
        <v>1.4078324273371161</v>
      </c>
      <c r="E40">
        <v>1.5195275689327226</v>
      </c>
      <c r="F40">
        <v>1.6725321034333407</v>
      </c>
      <c r="G40">
        <v>1.7266688853200627</v>
      </c>
      <c r="H40">
        <v>1.6982792121100085</v>
      </c>
      <c r="I40">
        <v>1.5391918919620353</v>
      </c>
      <c r="J40">
        <v>1.4335341019031573</v>
      </c>
      <c r="K40">
        <v>1.59903592071613</v>
      </c>
    </row>
    <row r="42" spans="1:14" x14ac:dyDescent="0.25"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  <c r="L42" s="1" t="s">
        <v>10</v>
      </c>
      <c r="M42" s="1" t="s">
        <v>11</v>
      </c>
      <c r="N42" s="1" t="s">
        <v>12</v>
      </c>
    </row>
    <row r="43" spans="1:14" x14ac:dyDescent="0.25">
      <c r="A43" t="s">
        <v>16</v>
      </c>
      <c r="B43">
        <v>2016</v>
      </c>
      <c r="C43" s="2">
        <v>95658.967658602152</v>
      </c>
      <c r="D43" s="2">
        <v>92298.594758620689</v>
      </c>
      <c r="E43" s="2">
        <v>88607.097061827968</v>
      </c>
      <c r="F43" s="2">
        <v>81628.653827777773</v>
      </c>
      <c r="G43" s="2">
        <v>74606.2915860215</v>
      </c>
      <c r="H43" s="2">
        <v>74651.556849999994</v>
      </c>
      <c r="I43" s="2">
        <v>75306.714326612913</v>
      </c>
      <c r="J43" s="2">
        <v>77256.355606182813</v>
      </c>
      <c r="K43" s="2">
        <v>78868.116308333338</v>
      </c>
      <c r="L43" s="2">
        <v>86975.349021505375</v>
      </c>
      <c r="M43" s="2">
        <v>95154.097737499978</v>
      </c>
      <c r="N43" s="2">
        <v>100060.22549712645</v>
      </c>
    </row>
    <row r="44" spans="1:14" x14ac:dyDescent="0.25">
      <c r="B44">
        <v>2017</v>
      </c>
      <c r="C44" s="2">
        <v>97522.03629973119</v>
      </c>
      <c r="D44" s="2">
        <v>98121.534669642875</v>
      </c>
      <c r="E44" s="2">
        <v>90343.570016129044</v>
      </c>
      <c r="F44" s="2">
        <v>85442.474276388864</v>
      </c>
      <c r="G44" s="2">
        <v>78461.764256720431</v>
      </c>
      <c r="H44" s="2">
        <v>76106.550201388862</v>
      </c>
      <c r="I44" s="2">
        <v>75923.804444892492</v>
      </c>
      <c r="J44" s="2">
        <v>78280.41628494623</v>
      </c>
      <c r="K44" s="2">
        <v>79547.666912500019</v>
      </c>
      <c r="L44" s="2">
        <v>88055.21698521504</v>
      </c>
      <c r="M44" s="2">
        <v>92658.128254166659</v>
      </c>
      <c r="N44" s="2">
        <v>96179.996012096788</v>
      </c>
    </row>
    <row r="45" spans="1:14" x14ac:dyDescent="0.25">
      <c r="B45">
        <v>2018</v>
      </c>
      <c r="C45" s="2">
        <v>96368.174383064485</v>
      </c>
      <c r="D45" s="2">
        <v>98796.994956845258</v>
      </c>
      <c r="E45" s="2">
        <v>96252.638029569905</v>
      </c>
      <c r="F45" s="2">
        <v>85747.351826388884</v>
      </c>
      <c r="G45" s="2">
        <v>77493.008434139789</v>
      </c>
      <c r="H45" s="2">
        <v>77663.021326388902</v>
      </c>
      <c r="I45" s="2">
        <v>78900.083975806454</v>
      </c>
      <c r="J45" s="2">
        <v>78611.487180107521</v>
      </c>
      <c r="K45" s="2">
        <v>79361.635488888889</v>
      </c>
      <c r="L45" s="2">
        <v>86700.076684139785</v>
      </c>
      <c r="M45" s="2">
        <v>94869.610093055555</v>
      </c>
      <c r="N45" s="2">
        <v>100373.40164798853</v>
      </c>
    </row>
    <row r="46" spans="1:14" x14ac:dyDescent="0.25">
      <c r="B46">
        <v>2019</v>
      </c>
      <c r="C46" s="2">
        <v>98484.332020161281</v>
      </c>
      <c r="D46" s="2">
        <v>98273.824053571414</v>
      </c>
      <c r="E46" s="2">
        <v>93113.853212365575</v>
      </c>
      <c r="F46" s="2">
        <v>85825.976763888902</v>
      </c>
      <c r="G46" s="2">
        <v>77781.507702956995</v>
      </c>
      <c r="H46" s="2">
        <v>78582.925023611111</v>
      </c>
      <c r="I46" s="2">
        <v>77588.90583467744</v>
      </c>
      <c r="J46" s="2">
        <v>78564.257952956992</v>
      </c>
      <c r="K46" s="2">
        <v>81481.23410138888</v>
      </c>
      <c r="L46" s="2">
        <v>86910.894391129041</v>
      </c>
      <c r="M46" s="2">
        <v>93705.683575000003</v>
      </c>
      <c r="N46" s="2">
        <v>97159.986756944432</v>
      </c>
    </row>
    <row r="47" spans="1:14" x14ac:dyDescent="0.25">
      <c r="B47">
        <v>2020</v>
      </c>
      <c r="C47" s="2">
        <v>94826.219287634405</v>
      </c>
      <c r="D47" s="2">
        <v>95686.120514367794</v>
      </c>
      <c r="E47" s="2">
        <v>90611.588974462386</v>
      </c>
      <c r="F47" s="2">
        <v>83285.50957361114</v>
      </c>
      <c r="G47" s="2">
        <v>73316.566821236556</v>
      </c>
      <c r="H47" s="2">
        <v>72350.159486111108</v>
      </c>
      <c r="I47" s="2">
        <v>75150.913282258087</v>
      </c>
      <c r="J47" s="2">
        <v>75091.976534946254</v>
      </c>
      <c r="K47" s="2">
        <v>78305.188894444436</v>
      </c>
      <c r="L47" s="2">
        <v>83505.204596774187</v>
      </c>
      <c r="M47" s="2">
        <v>91594.729461111099</v>
      </c>
      <c r="N47" s="2">
        <v>99218.729486559139</v>
      </c>
    </row>
    <row r="48" spans="1:14" x14ac:dyDescent="0.25">
      <c r="B48">
        <v>2021</v>
      </c>
      <c r="C48" s="2">
        <v>98069.397932795706</v>
      </c>
      <c r="D48" s="2">
        <v>101658.20461755953</v>
      </c>
      <c r="E48" s="2">
        <v>96016.865924731217</v>
      </c>
      <c r="F48" s="2">
        <v>86929.653923611113</v>
      </c>
      <c r="G48" s="2">
        <v>78805.707573924708</v>
      </c>
      <c r="H48" s="2">
        <v>79093.480920833332</v>
      </c>
      <c r="I48" s="2">
        <v>81208.260346774186</v>
      </c>
      <c r="J48" s="2">
        <v>81232.776120967741</v>
      </c>
      <c r="K48" s="2">
        <v>84151.278390277803</v>
      </c>
      <c r="L48" s="2">
        <v>90156.169938172068</v>
      </c>
      <c r="M48" s="2">
        <v>96333.088304166682</v>
      </c>
      <c r="N48" s="2">
        <v>103455.92992741935</v>
      </c>
    </row>
    <row r="49" spans="1:14" x14ac:dyDescent="0.25">
      <c r="B49">
        <v>2022</v>
      </c>
      <c r="C49" s="2">
        <v>102589.59082661291</v>
      </c>
      <c r="D49" s="2">
        <v>101167.20413988095</v>
      </c>
      <c r="E49" s="2">
        <v>98060.595506720434</v>
      </c>
      <c r="F49" s="2">
        <v>88909.886854166689</v>
      </c>
      <c r="G49" s="2">
        <v>81981.137774193543</v>
      </c>
      <c r="H49" s="2">
        <v>78594.609475000019</v>
      </c>
      <c r="I49" s="2">
        <v>79303.962862903252</v>
      </c>
      <c r="J49" s="2">
        <v>82419.820284946225</v>
      </c>
      <c r="K49" s="2">
        <v>83358.441373611102</v>
      </c>
      <c r="L49" s="2">
        <v>88191.382655913956</v>
      </c>
      <c r="M49" s="2">
        <v>96678.190640277797</v>
      </c>
      <c r="N49" s="2">
        <v>103471.43411693549</v>
      </c>
    </row>
    <row r="50" spans="1:14" x14ac:dyDescent="0.25">
      <c r="B50">
        <v>2023</v>
      </c>
      <c r="C50" s="2">
        <v>102571.59339516131</v>
      </c>
      <c r="D50" s="2">
        <v>102771.14976636902</v>
      </c>
      <c r="E50" s="2">
        <v>97006.015801075278</v>
      </c>
      <c r="F50" s="2">
        <v>88634.592845833336</v>
      </c>
      <c r="G50" s="2">
        <v>82096.235563172042</v>
      </c>
      <c r="H50" s="2">
        <v>80374.64212361112</v>
      </c>
      <c r="I50" s="2">
        <v>81699.533979838699</v>
      </c>
      <c r="J50" s="2">
        <v>84737.733305107511</v>
      </c>
      <c r="K50" s="2">
        <v>82708.006405303036</v>
      </c>
      <c r="L50" s="2"/>
      <c r="M50" s="2"/>
      <c r="N50" s="2"/>
    </row>
    <row r="52" spans="1:14" x14ac:dyDescent="0.25"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 t="s">
        <v>10</v>
      </c>
      <c r="M52" t="s">
        <v>11</v>
      </c>
      <c r="N52" t="s">
        <v>12</v>
      </c>
    </row>
    <row r="53" spans="1:14" x14ac:dyDescent="0.25">
      <c r="A53" t="s">
        <v>17</v>
      </c>
      <c r="B53">
        <v>2016</v>
      </c>
      <c r="C53">
        <v>8.7144755334901181E-2</v>
      </c>
      <c r="D53">
        <v>8.7002319930094663E-2</v>
      </c>
      <c r="E53">
        <v>7.7574598634395864E-2</v>
      </c>
      <c r="F53">
        <v>8.6931117003988145E-2</v>
      </c>
      <c r="G53">
        <v>0.11626463991340907</v>
      </c>
      <c r="H53">
        <v>0.12555169794755061</v>
      </c>
      <c r="I53">
        <v>0.1346492784824318</v>
      </c>
      <c r="J53">
        <v>0.17347814829232777</v>
      </c>
      <c r="K53">
        <v>0.12039480444357387</v>
      </c>
      <c r="L53">
        <v>8.2417700094387092E-2</v>
      </c>
      <c r="M53">
        <v>7.5930255318824802E-2</v>
      </c>
      <c r="N53">
        <v>0.11159905199700204</v>
      </c>
    </row>
    <row r="54" spans="1:14" x14ac:dyDescent="0.25">
      <c r="A54" t="s">
        <v>18</v>
      </c>
      <c r="B54">
        <v>2017</v>
      </c>
      <c r="C54">
        <v>6.3507434070781521E-2</v>
      </c>
      <c r="D54">
        <v>5.8667574385389498E-2</v>
      </c>
      <c r="E54">
        <v>7.0420915482575452E-2</v>
      </c>
      <c r="F54">
        <v>6.665039346320234E-2</v>
      </c>
      <c r="G54">
        <v>8.3376955294948596E-2</v>
      </c>
      <c r="H54">
        <v>0.11107985479511551</v>
      </c>
      <c r="I54">
        <v>0.11344969410979089</v>
      </c>
      <c r="J54">
        <v>0.11691738601925117</v>
      </c>
      <c r="K54">
        <v>7.6691216857627253E-2</v>
      </c>
      <c r="L54">
        <v>6.8190785795769759E-2</v>
      </c>
      <c r="M54">
        <v>6.1128485655566056E-2</v>
      </c>
      <c r="N54">
        <v>4.3852567157377731E-2</v>
      </c>
    </row>
    <row r="55" spans="1:14" x14ac:dyDescent="0.25">
      <c r="B55">
        <v>2018</v>
      </c>
      <c r="C55">
        <v>5.9781207466912401E-2</v>
      </c>
      <c r="D55">
        <v>4.3891537107020318E-2</v>
      </c>
      <c r="E55">
        <v>3.4183406693189644E-2</v>
      </c>
      <c r="F55">
        <v>5.0123626560471868E-2</v>
      </c>
      <c r="G55">
        <v>6.4448813058341381E-2</v>
      </c>
      <c r="H55">
        <v>0.11720495978900658</v>
      </c>
      <c r="I55">
        <v>0.12655149390162634</v>
      </c>
      <c r="J55">
        <v>9.8817250963577186E-2</v>
      </c>
      <c r="K55">
        <v>6.7266985393490408E-2</v>
      </c>
      <c r="L55">
        <v>4.6622056596262951E-2</v>
      </c>
      <c r="M55">
        <v>3.8203587099994385E-2</v>
      </c>
      <c r="N55">
        <v>3.4871616015922813E-2</v>
      </c>
    </row>
    <row r="56" spans="1:14" x14ac:dyDescent="0.25">
      <c r="B56">
        <v>2019</v>
      </c>
      <c r="C56">
        <v>2.8857631404321404E-2</v>
      </c>
      <c r="D56">
        <v>2.1373388853420217E-2</v>
      </c>
      <c r="E56">
        <v>2.4543085277877852E-2</v>
      </c>
      <c r="F56">
        <v>4.2047094289001663E-2</v>
      </c>
      <c r="G56">
        <v>6.2745047478481197E-2</v>
      </c>
      <c r="H56">
        <v>8.7402813113785172E-2</v>
      </c>
      <c r="I56">
        <v>7.4934087743552702E-2</v>
      </c>
      <c r="J56">
        <v>5.8846817121031236E-2</v>
      </c>
      <c r="K56">
        <v>3.9157236759629344E-2</v>
      </c>
      <c r="L56">
        <v>4.2807674617404645E-2</v>
      </c>
      <c r="M56">
        <v>4.0575620346817942E-2</v>
      </c>
      <c r="N56">
        <v>4.4910531449361413E-2</v>
      </c>
    </row>
    <row r="57" spans="1:14" x14ac:dyDescent="0.25">
      <c r="B57">
        <v>2020</v>
      </c>
      <c r="C57">
        <v>2.8476907843035582E-2</v>
      </c>
      <c r="D57">
        <v>3.932855947861702E-2</v>
      </c>
      <c r="E57">
        <v>4.0419046614478926E-2</v>
      </c>
      <c r="F57">
        <v>5.8546552358229587E-2</v>
      </c>
      <c r="G57">
        <v>5.8872199381500456E-2</v>
      </c>
      <c r="H57">
        <v>7.3744185934793371E-2</v>
      </c>
      <c r="I57">
        <v>8.3250737208528269E-2</v>
      </c>
      <c r="J57">
        <v>6.1983876785666414E-2</v>
      </c>
      <c r="K57">
        <v>4.3646580529160595E-2</v>
      </c>
      <c r="L57">
        <v>2.2720055984220888E-2</v>
      </c>
      <c r="M57">
        <v>3.9775070392930933E-2</v>
      </c>
      <c r="N57">
        <v>3.0310939846599938E-2</v>
      </c>
    </row>
    <row r="58" spans="1:14" x14ac:dyDescent="0.25">
      <c r="B58">
        <v>2021</v>
      </c>
      <c r="C58">
        <v>2.6495341487098756E-2</v>
      </c>
      <c r="D58">
        <v>5.5723498322802767E-2</v>
      </c>
      <c r="E58">
        <v>1.5270073702442044E-2</v>
      </c>
      <c r="F58">
        <v>1.7246627754733845E-2</v>
      </c>
      <c r="G58">
        <v>3.5079908157087392E-2</v>
      </c>
      <c r="H58">
        <v>8.0048198423890993E-2</v>
      </c>
      <c r="I58">
        <v>0.11573156544863683</v>
      </c>
      <c r="J58">
        <v>0.11894265268718018</v>
      </c>
      <c r="K58">
        <v>4.9255576318771421E-2</v>
      </c>
      <c r="L58">
        <v>1.2977816081072735E-2</v>
      </c>
      <c r="M58">
        <v>2.1082904278585834E-2</v>
      </c>
      <c r="N58">
        <v>2.2119425503962731E-2</v>
      </c>
    </row>
    <row r="59" spans="1:14" x14ac:dyDescent="0.25">
      <c r="B59">
        <v>2022</v>
      </c>
      <c r="C59">
        <v>2.2483147457154962E-2</v>
      </c>
      <c r="D59">
        <v>3.0930896298823285E-2</v>
      </c>
      <c r="E59">
        <v>5.6531442883009042E-2</v>
      </c>
      <c r="F59">
        <v>2.3095398027188851E-2</v>
      </c>
      <c r="G59">
        <v>2.1712024178361711E-2</v>
      </c>
      <c r="H59">
        <v>3.0535393589415927E-2</v>
      </c>
      <c r="I59">
        <v>7.2344631027760675E-2</v>
      </c>
      <c r="J59">
        <v>9.3835163146962275E-2</v>
      </c>
      <c r="K59">
        <v>7.253098275765546E-2</v>
      </c>
      <c r="L59">
        <v>9.6461328476076025E-2</v>
      </c>
      <c r="M59">
        <v>5.7554761861977166E-2</v>
      </c>
      <c r="N59">
        <v>7.4385502062443987E-2</v>
      </c>
    </row>
    <row r="60" spans="1:14" x14ac:dyDescent="0.25">
      <c r="B60">
        <v>2023</v>
      </c>
      <c r="C60">
        <v>9.6929396703558712E-2</v>
      </c>
      <c r="D60">
        <v>7.0258733409880092E-2</v>
      </c>
      <c r="E60">
        <v>2.6177261562869703E-2</v>
      </c>
      <c r="F60">
        <v>2.0152803051526336E-2</v>
      </c>
      <c r="G60">
        <v>2.7304579297789511E-2</v>
      </c>
      <c r="H60">
        <v>4.5034772920622856E-2</v>
      </c>
      <c r="I60">
        <v>5.2000287750884944E-2</v>
      </c>
      <c r="J60">
        <v>8.3089241696497007E-2</v>
      </c>
    </row>
    <row r="62" spans="1:14" x14ac:dyDescent="0.25"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 t="s">
        <v>10</v>
      </c>
      <c r="M62" t="s">
        <v>11</v>
      </c>
      <c r="N62" t="s">
        <v>12</v>
      </c>
    </row>
    <row r="63" spans="1:14" x14ac:dyDescent="0.25">
      <c r="A63" t="s">
        <v>17</v>
      </c>
      <c r="B63">
        <v>2016</v>
      </c>
      <c r="C63">
        <v>0.27156621619199162</v>
      </c>
      <c r="D63">
        <v>8.2594941850473447E-2</v>
      </c>
      <c r="E63">
        <v>0.14576095292315028</v>
      </c>
      <c r="F63">
        <v>9.8449255859865969E-2</v>
      </c>
      <c r="G63">
        <v>9.7840855335409982E-2</v>
      </c>
      <c r="H63">
        <v>9.7728565992924565E-2</v>
      </c>
      <c r="I63">
        <v>0.10064642570101934</v>
      </c>
      <c r="J63">
        <v>0.26903192324320546</v>
      </c>
      <c r="K63">
        <v>0.12291050560662575</v>
      </c>
      <c r="L63">
        <v>0.46444625055195665</v>
      </c>
      <c r="M63">
        <v>0.47216379829033372</v>
      </c>
      <c r="N63">
        <v>0.26661781305671406</v>
      </c>
    </row>
    <row r="64" spans="1:14" x14ac:dyDescent="0.25">
      <c r="A64" t="s">
        <v>19</v>
      </c>
      <c r="B64">
        <v>2017</v>
      </c>
      <c r="C64">
        <v>0.1402614649518712</v>
      </c>
      <c r="D64">
        <v>8.6008751132916617E-2</v>
      </c>
      <c r="E64">
        <v>0.13113460119232045</v>
      </c>
      <c r="F64">
        <v>0.16243315627096422</v>
      </c>
      <c r="G64">
        <v>0.22483949971828654</v>
      </c>
      <c r="H64">
        <v>0.16159427991029074</v>
      </c>
      <c r="I64">
        <v>0.20069374921007532</v>
      </c>
      <c r="J64">
        <v>0.30968218436158579</v>
      </c>
      <c r="K64">
        <v>0.13487701954990805</v>
      </c>
      <c r="L64">
        <v>6.2824043572553778E-2</v>
      </c>
      <c r="M64">
        <v>0.19296758189119401</v>
      </c>
      <c r="N64">
        <v>0.16668203205263077</v>
      </c>
    </row>
    <row r="65" spans="2:14" x14ac:dyDescent="0.25">
      <c r="B65">
        <v>2018</v>
      </c>
      <c r="C65">
        <v>0.16915107874991508</v>
      </c>
      <c r="D65">
        <v>7.4840960304675352E-2</v>
      </c>
      <c r="E65">
        <v>6.4633767732147573E-2</v>
      </c>
      <c r="F65">
        <v>8.3913184387498285E-2</v>
      </c>
      <c r="G65">
        <v>9.5658538940223803E-2</v>
      </c>
      <c r="H65">
        <v>0.14080641170895913</v>
      </c>
      <c r="I65">
        <v>9.9933956515297684E-2</v>
      </c>
      <c r="J65">
        <v>9.9881366122123172E-2</v>
      </c>
      <c r="K65">
        <v>0.12199349383421931</v>
      </c>
      <c r="L65">
        <v>0.2719622806915909</v>
      </c>
      <c r="M65">
        <v>0.22848910215402407</v>
      </c>
      <c r="N65">
        <v>0.12253029722608599</v>
      </c>
    </row>
    <row r="66" spans="2:14" x14ac:dyDescent="0.25">
      <c r="B66">
        <v>2019</v>
      </c>
      <c r="C66">
        <v>9.8557368972802761E-2</v>
      </c>
      <c r="D66">
        <v>0.13271668865803687</v>
      </c>
      <c r="E66">
        <v>7.9174605295961431E-2</v>
      </c>
      <c r="F66">
        <v>8.2338818394209534E-2</v>
      </c>
      <c r="G66">
        <v>9.3363958485087384E-2</v>
      </c>
      <c r="H66">
        <v>0.12908124590946435</v>
      </c>
      <c r="I66">
        <v>0.15715727177886318</v>
      </c>
      <c r="J66">
        <v>0.15919190245236159</v>
      </c>
      <c r="K66">
        <v>7.3056947434422925E-2</v>
      </c>
      <c r="L66">
        <v>8.4979310955708653E-2</v>
      </c>
      <c r="M66">
        <v>0.11408173373565211</v>
      </c>
      <c r="N66">
        <v>8.0515050846912128E-2</v>
      </c>
    </row>
    <row r="67" spans="2:14" x14ac:dyDescent="0.25">
      <c r="B67">
        <v>2020</v>
      </c>
      <c r="C67">
        <v>0.19233154899924898</v>
      </c>
      <c r="D67">
        <v>0.10449380281757459</v>
      </c>
      <c r="E67">
        <v>0.11327318071853743</v>
      </c>
      <c r="F67">
        <v>8.8882658678009374E-2</v>
      </c>
      <c r="G67">
        <v>0.13435190229429406</v>
      </c>
      <c r="H67">
        <v>0.17046347521739813</v>
      </c>
      <c r="I67">
        <v>0.12398113656425935</v>
      </c>
      <c r="J67">
        <v>0.14610965686701549</v>
      </c>
      <c r="K67">
        <v>0.11752781718799987</v>
      </c>
      <c r="L67">
        <v>8.2169039106130271E-2</v>
      </c>
      <c r="M67">
        <v>9.5621676750684337E-2</v>
      </c>
      <c r="N67">
        <v>7.9813086603560235E-2</v>
      </c>
    </row>
    <row r="68" spans="2:14" x14ac:dyDescent="0.25">
      <c r="B68">
        <v>2021</v>
      </c>
      <c r="C68">
        <v>8.7652875452546741E-2</v>
      </c>
      <c r="D68">
        <v>6.1537716862297476E-2</v>
      </c>
      <c r="E68">
        <v>0.10014147862965928</v>
      </c>
      <c r="F68">
        <v>7.942952011391835E-2</v>
      </c>
      <c r="G68">
        <v>0.20039189025941906</v>
      </c>
      <c r="H68">
        <v>0.21030992992222997</v>
      </c>
      <c r="I68">
        <v>0.29533116702610629</v>
      </c>
      <c r="J68">
        <v>0.17042450153602906</v>
      </c>
      <c r="K68">
        <v>0.11841969235101724</v>
      </c>
      <c r="L68">
        <v>9.7877501138226464E-2</v>
      </c>
      <c r="M68">
        <v>0.1110185159584216</v>
      </c>
      <c r="N68">
        <v>0.11438069627090508</v>
      </c>
    </row>
    <row r="69" spans="2:14" x14ac:dyDescent="0.25">
      <c r="B69">
        <v>2022</v>
      </c>
      <c r="C69">
        <v>7.9874255563529228E-2</v>
      </c>
      <c r="D69">
        <v>0.12821701296564192</v>
      </c>
      <c r="E69">
        <v>7.4707400811188762E-2</v>
      </c>
      <c r="F69">
        <v>9.6304906012577574E-2</v>
      </c>
      <c r="G69">
        <v>0.11019080285904681</v>
      </c>
      <c r="H69">
        <v>0.10439329961034471</v>
      </c>
      <c r="I69">
        <v>0.13872529436459269</v>
      </c>
      <c r="J69">
        <v>0.13724050077042227</v>
      </c>
      <c r="K69">
        <v>8.8716426489229949E-2</v>
      </c>
      <c r="L69">
        <v>9.1836850828954431E-2</v>
      </c>
      <c r="M69">
        <v>8.0565146063229509E-2</v>
      </c>
      <c r="N69">
        <v>9.9231762374100141E-2</v>
      </c>
    </row>
    <row r="70" spans="2:14" x14ac:dyDescent="0.25">
      <c r="B70">
        <v>2023</v>
      </c>
      <c r="C70">
        <v>0.14372449733258841</v>
      </c>
      <c r="D70">
        <v>0.11251804339456917</v>
      </c>
      <c r="E70">
        <v>0.10126051605832243</v>
      </c>
      <c r="F70">
        <v>0.10979202327562954</v>
      </c>
      <c r="G70">
        <v>0.21048962321594544</v>
      </c>
      <c r="H70">
        <v>0.10618079055511043</v>
      </c>
      <c r="I70">
        <v>0.23328185030312532</v>
      </c>
      <c r="J70">
        <v>0.3083487528244786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Зубков Павел Викторович</dc:creator>
  <cp:lastModifiedBy>Крупский Андрей Викторович</cp:lastModifiedBy>
  <dcterms:created xsi:type="dcterms:W3CDTF">2023-08-25T11:26:46Z</dcterms:created>
  <dcterms:modified xsi:type="dcterms:W3CDTF">2023-10-23T06:36:22Z</dcterms:modified>
</cp:coreProperties>
</file>