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embeddings/oleObject1.bin" ContentType="application/vnd.openxmlformats-officedocument.oleObject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03\Semester I\Mathematical Modeling\TD\Chapter 04 Experimental Modeling\"/>
    </mc:Choice>
  </mc:AlternateContent>
  <xr:revisionPtr revIDLastSave="0" documentId="13_ncr:1_{15FC9A63-E9F4-47F6-912B-E8A350D0A2ED}" xr6:coauthVersionLast="47" xr6:coauthVersionMax="47" xr10:uidLastSave="{00000000-0000-0000-0000-000000000000}"/>
  <bookViews>
    <workbookView xWindow="-120" yWindow="-120" windowWidth="20730" windowHeight="11160" activeTab="4" xr2:uid="{46E694B3-6E43-4D31-9682-4C4252CAAF87}"/>
  </bookViews>
  <sheets>
    <sheet name="Ex1" sheetId="1" r:id="rId1"/>
    <sheet name="Ex2" sheetId="4" r:id="rId2"/>
    <sheet name="Ex3" sheetId="5" r:id="rId3"/>
    <sheet name="Ex4" sheetId="6" r:id="rId4"/>
    <sheet name="Ex5" sheetId="8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8" l="1"/>
  <c r="L23" i="8"/>
  <c r="O12" i="8"/>
  <c r="O11" i="8"/>
  <c r="O10" i="8"/>
  <c r="B12" i="8"/>
  <c r="B13" i="8" s="1"/>
  <c r="B14" i="8" s="1"/>
  <c r="B15" i="8" s="1"/>
  <c r="B16" i="8" s="1"/>
  <c r="B17" i="8" s="1"/>
  <c r="B18" i="8" s="1"/>
  <c r="B19" i="8" s="1"/>
</calcChain>
</file>

<file path=xl/sharedStrings.xml><?xml version="1.0" encoding="utf-8"?>
<sst xmlns="http://schemas.openxmlformats.org/spreadsheetml/2006/main" count="14" uniqueCount="6">
  <si>
    <t>X</t>
  </si>
  <si>
    <t>Y</t>
  </si>
  <si>
    <t>x</t>
  </si>
  <si>
    <t>y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</si>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</sst>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.0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'Ex1'!$C$6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055522856257015E-2"/>
                  <c:y val="-3.99914798445071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'Ex1'!$B$7:$B$25</c:f>
              <c:numCache>
                <c:formatCode>General</c:formatCode>
                <c:ptCount val="19"/>
                <c:pt idx="0">
                  <c:v>46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71</c:v>
                </c:pt>
                <c:pt idx="18">
                  <c:v>72</c:v>
                </c:pt>
              </c:numCache>
            </c:numRef>
          </c:xVal>
          <c:yVal>
            <c:numRef>
              <c:f>'Ex1'!$C$7:$C$25</c:f>
              <c:numCache>
                <c:formatCode>General</c:formatCode>
                <c:ptCount val="19"/>
                <c:pt idx="0">
                  <c:v>40</c:v>
                </c:pt>
                <c:pt idx="1">
                  <c:v>50</c:v>
                </c:pt>
                <c:pt idx="2">
                  <c:v>55</c:v>
                </c:pt>
                <c:pt idx="3">
                  <c:v>63</c:v>
                </c:pt>
                <c:pt idx="4">
                  <c:v>72</c:v>
                </c:pt>
                <c:pt idx="5">
                  <c:v>70</c:v>
                </c:pt>
                <c:pt idx="6">
                  <c:v>77</c:v>
                </c:pt>
                <c:pt idx="7">
                  <c:v>73</c:v>
                </c:pt>
                <c:pt idx="8">
                  <c:v>90</c:v>
                </c:pt>
                <c:pt idx="9">
                  <c:v>93</c:v>
                </c:pt>
                <c:pt idx="10">
                  <c:v>96</c:v>
                </c:pt>
                <c:pt idx="11">
                  <c:v>88</c:v>
                </c:pt>
                <c:pt idx="12">
                  <c:v>99</c:v>
                </c:pt>
                <c:pt idx="13">
                  <c:v>110</c:v>
                </c:pt>
                <c:pt idx="14">
                  <c:v>113</c:v>
                </c:pt>
                <c:pt idx="15">
                  <c:v>120</c:v>
                </c:pt>
                <c:pt idx="16">
                  <c:v>127</c:v>
                </c:pt>
                <c:pt idx="17">
                  <c:v>137</c:v>
                </c:pt>
                <c:pt idx="18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DC-40A3-8B73-740EE8559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51872"/>
        <c:axId val="903641472"/>
      </c:scatterChart>
      <c:valAx>
        <c:axId val="90365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41472"/>
        <c:crosses val="autoZero"/>
        <c:crossBetween val="midCat"/>
      </c:valAx>
      <c:valAx>
        <c:axId val="9036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5187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611253547726814E-2"/>
          <c:y val="0.16580270922976634"/>
          <c:w val="0.91560336602592796"/>
          <c:h val="0.73757001517009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'Ex1'!$C$6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intercept val="0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6.8411022050446454E-2"/>
                  <c:y val="-6.23709347961656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'Ex1'!$B$7:$B$25</c:f>
              <c:numCache>
                <c:formatCode>General</c:formatCode>
                <c:ptCount val="19"/>
                <c:pt idx="0">
                  <c:v>46</c:v>
                </c:pt>
                <c:pt idx="1">
                  <c:v>49</c:v>
                </c:pt>
                <c:pt idx="2">
                  <c:v>51</c:v>
                </c:pt>
                <c:pt idx="3">
                  <c:v>52</c:v>
                </c:pt>
                <c:pt idx="4">
                  <c:v>54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71</c:v>
                </c:pt>
                <c:pt idx="18">
                  <c:v>72</c:v>
                </c:pt>
              </c:numCache>
            </c:numRef>
          </c:xVal>
          <c:yVal>
            <c:numRef>
              <c:f>'Ex1'!$C$7:$C$25</c:f>
              <c:numCache>
                <c:formatCode>General</c:formatCode>
                <c:ptCount val="19"/>
                <c:pt idx="0">
                  <c:v>40</c:v>
                </c:pt>
                <c:pt idx="1">
                  <c:v>50</c:v>
                </c:pt>
                <c:pt idx="2">
                  <c:v>55</c:v>
                </c:pt>
                <c:pt idx="3">
                  <c:v>63</c:v>
                </c:pt>
                <c:pt idx="4">
                  <c:v>72</c:v>
                </c:pt>
                <c:pt idx="5">
                  <c:v>70</c:v>
                </c:pt>
                <c:pt idx="6">
                  <c:v>77</c:v>
                </c:pt>
                <c:pt idx="7">
                  <c:v>73</c:v>
                </c:pt>
                <c:pt idx="8">
                  <c:v>90</c:v>
                </c:pt>
                <c:pt idx="9">
                  <c:v>93</c:v>
                </c:pt>
                <c:pt idx="10">
                  <c:v>96</c:v>
                </c:pt>
                <c:pt idx="11">
                  <c:v>88</c:v>
                </c:pt>
                <c:pt idx="12">
                  <c:v>99</c:v>
                </c:pt>
                <c:pt idx="13">
                  <c:v>110</c:v>
                </c:pt>
                <c:pt idx="14">
                  <c:v>113</c:v>
                </c:pt>
                <c:pt idx="15">
                  <c:v>120</c:v>
                </c:pt>
                <c:pt idx="16">
                  <c:v>127</c:v>
                </c:pt>
                <c:pt idx="17">
                  <c:v>137</c:v>
                </c:pt>
                <c:pt idx="18">
                  <c:v>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D-46FA-8AAA-7D103CB40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22432"/>
        <c:axId val="902212032"/>
      </c:scatterChart>
      <c:valAx>
        <c:axId val="90222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12032"/>
        <c:crosses val="autoZero"/>
        <c:crossBetween val="midCat"/>
      </c:valAx>
      <c:valAx>
        <c:axId val="9022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2243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'Ex2'!$C$8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rnd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0"/>
          </c:trendline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230883639545057"/>
                  <c:y val="-1.15069991251093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'Ex2'!$B$9:$B$16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'Ex2'!$C$9:$C$16</c:f>
              <c:numCache>
                <c:formatCode>General</c:formatCode>
                <c:ptCount val="8"/>
                <c:pt idx="0">
                  <c:v>23</c:v>
                </c:pt>
                <c:pt idx="1">
                  <c:v>48</c:v>
                </c:pt>
                <c:pt idx="2">
                  <c:v>73</c:v>
                </c:pt>
                <c:pt idx="3">
                  <c:v>98</c:v>
                </c:pt>
                <c:pt idx="4">
                  <c:v>123</c:v>
                </c:pt>
                <c:pt idx="5">
                  <c:v>148</c:v>
                </c:pt>
                <c:pt idx="6">
                  <c:v>173</c:v>
                </c:pt>
                <c:pt idx="7">
                  <c:v>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7-40DC-9832-77826BB54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24944"/>
        <c:axId val="1125533264"/>
      </c:scatterChart>
      <c:valAx>
        <c:axId val="112552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33264"/>
        <c:crosses val="autoZero"/>
        <c:crossBetween val="midCat"/>
      </c:valAx>
      <c:valAx>
        <c:axId val="112553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249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'Ex3'!$C$7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'Ex3'!$B$8:$B$21</c:f>
              <c:numCache>
                <c:formatCode>General</c:formatCode>
                <c:ptCount val="14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36</c:v>
                </c:pt>
                <c:pt idx="10">
                  <c:v>37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</c:numCache>
            </c:numRef>
          </c:xVal>
          <c:yVal>
            <c:numRef>
              <c:f>'Ex3'!$C$8:$C$21</c:f>
              <c:numCache>
                <c:formatCode>General</c:formatCode>
                <c:ptCount val="14"/>
                <c:pt idx="0">
                  <c:v>19</c:v>
                </c:pt>
                <c:pt idx="1">
                  <c:v>25</c:v>
                </c:pt>
                <c:pt idx="2">
                  <c:v>32</c:v>
                </c:pt>
                <c:pt idx="3">
                  <c:v>51</c:v>
                </c:pt>
                <c:pt idx="4">
                  <c:v>57</c:v>
                </c:pt>
                <c:pt idx="5">
                  <c:v>71</c:v>
                </c:pt>
                <c:pt idx="6">
                  <c:v>141</c:v>
                </c:pt>
                <c:pt idx="7">
                  <c:v>123</c:v>
                </c:pt>
                <c:pt idx="8">
                  <c:v>187</c:v>
                </c:pt>
                <c:pt idx="9">
                  <c:v>192</c:v>
                </c:pt>
                <c:pt idx="10">
                  <c:v>205</c:v>
                </c:pt>
                <c:pt idx="11">
                  <c:v>252</c:v>
                </c:pt>
                <c:pt idx="12">
                  <c:v>248</c:v>
                </c:pt>
                <c:pt idx="13">
                  <c:v>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C-4B19-8EA0-8F8D6127D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09808"/>
        <c:axId val="1123612720"/>
      </c:scatterChart>
      <c:valAx>
        <c:axId val="112360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12720"/>
        <c:crosses val="autoZero"/>
        <c:crossBetween val="midCat"/>
      </c:valAx>
      <c:valAx>
        <c:axId val="112361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09808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'Ex4'!$C$10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0.14349606299212597"/>
                  <c:y val="-1.73473569184537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'Ex4'!$B$11:$B$13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7</c:v>
                </c:pt>
              </c:numCache>
            </c:numRef>
          </c:xVal>
          <c:yVal>
            <c:numRef>
              <c:f>'Ex4'!$C$11:$C$13</c:f>
              <c:numCache>
                <c:formatCode>General</c:formatCode>
                <c:ptCount val="3"/>
                <c:pt idx="0">
                  <c:v>2</c:v>
                </c:pt>
                <c:pt idx="1">
                  <c:v>8</c:v>
                </c:pt>
                <c:pt idx="2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82-4F49-88E1-7030B61A13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06736"/>
        <c:axId val="539912976"/>
      </c:scatterChart>
      <c:valAx>
        <c:axId val="53990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2976"/>
        <c:crosses val="autoZero"/>
        <c:crossBetween val="midCat"/>
      </c:valAx>
      <c:valAx>
        <c:axId val="53991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0673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'Ex4'!$N$10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'Ex4'!$M$11:$M$13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'Ex4'!$N$11:$N$13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B-4085-9D94-2C26E9CB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606064"/>
        <c:axId val="1123605648"/>
      </c:scatterChart>
      <c:valAx>
        <c:axId val="112360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05648"/>
        <c:crosses val="autoZero"/>
        <c:crossBetween val="midCat"/>
      </c:valAx>
      <c:valAx>
        <c:axId val="112360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60606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'Ex5'!$C$9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5.3090802674055984E-2"/>
                  <c:y val="-2.157968057277267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'Ex5'!$B$10:$B$19</c:f>
              <c:numCache>
                <c:formatCode>#.0</c:formatCode>
                <c:ptCount val="10"/>
                <c:pt idx="0">
                  <c:v>3</c:v>
                </c:pt>
                <c:pt idx="1">
                  <c:v>3.1</c:v>
                </c:pt>
                <c:pt idx="2">
                  <c:v>3.2</c:v>
                </c:pt>
                <c:pt idx="3">
                  <c:v>3.3000000000000003</c:v>
                </c:pt>
                <c:pt idx="4">
                  <c:v>3.4000000000000004</c:v>
                </c:pt>
                <c:pt idx="5">
                  <c:v>3.5000000000000004</c:v>
                </c:pt>
                <c:pt idx="6">
                  <c:v>3.6000000000000005</c:v>
                </c:pt>
                <c:pt idx="7">
                  <c:v>3.7000000000000006</c:v>
                </c:pt>
                <c:pt idx="8">
                  <c:v>3.8000000000000007</c:v>
                </c:pt>
                <c:pt idx="9">
                  <c:v>3.9000000000000008</c:v>
                </c:pt>
              </c:numCache>
            </c:numRef>
          </c:xVal>
          <c:yVal>
            <c:numRef>
              <c:f>'Ex5'!$C$10:$C$19</c:f>
              <c:numCache>
                <c:formatCode>0.00</c:formatCode>
                <c:ptCount val="10"/>
                <c:pt idx="0">
                  <c:v>20.079999999999998</c:v>
                </c:pt>
                <c:pt idx="1">
                  <c:v>22.2</c:v>
                </c:pt>
                <c:pt idx="2">
                  <c:v>24.53</c:v>
                </c:pt>
                <c:pt idx="3">
                  <c:v>27.12</c:v>
                </c:pt>
                <c:pt idx="4">
                  <c:v>29.96</c:v>
                </c:pt>
                <c:pt idx="5">
                  <c:v>33.11</c:v>
                </c:pt>
                <c:pt idx="6">
                  <c:v>36.6</c:v>
                </c:pt>
                <c:pt idx="7">
                  <c:v>40.450000000000003</c:v>
                </c:pt>
                <c:pt idx="8">
                  <c:v>44.7</c:v>
                </c:pt>
                <c:pt idx="9">
                  <c:v>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1-4072-BAA2-8CDC942F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50736"/>
        <c:axId val="1125549072"/>
      </c:scatterChart>
      <c:valAx>
        <c:axId val="112555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.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49072"/>
        <c:crosses val="autoZero"/>
        <c:crossBetween val="midCat"/>
      </c:valAx>
      <c:valAx>
        <c:axId val="112554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55073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chart" Target="../charts/chart7.xml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33668</xdr:colOff>
      <xdr:row>0</xdr:row>
      <xdr:rowOff>107674</xdr:rowOff>
    </xdr:from>
    <xdr:to>
      <xdr:col>13</xdr:col>
      <xdr:colOff>245874</xdr:colOff>
      <xdr:row>4</xdr:row>
      <xdr:rowOff>2649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9885" y="107674"/>
          <a:ext cx="2663859" cy="6569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332755</xdr:colOff>
      <xdr:row>4</xdr:row>
      <xdr:rowOff>85397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4609152" cy="847397"/>
        </a:xfrm>
        <a:prstGeom prst="rect">
          <a:avLst/>
        </a:prstGeom>
      </xdr:spPr>
    </xdr:pic>
    <xdr:clientData/>
  </xdr:twoCellAnchor>
  <xdr:twoCellAnchor>
    <xdr:from>
      <xdr:col>7</xdr:col>
      <xdr:colOff>275896</xdr:colOff>
      <xdr:row>1</xdr:row>
      <xdr:rowOff>118241</xdr:rowOff>
    </xdr:from>
    <xdr:to>
      <xdr:col>8</xdr:col>
      <xdr:colOff>367862</xdr:colOff>
      <xdr:row>2</xdr:row>
      <xdr:rowOff>85397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552293" y="308741"/>
          <a:ext cx="702879" cy="157656"/>
        </a:xfrm>
        <a:prstGeom prst="rightArrow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56703</xdr:colOff>
      <xdr:row>4</xdr:row>
      <xdr:rowOff>183174</xdr:rowOff>
    </xdr:from>
    <xdr:to>
      <xdr:col>11</xdr:col>
      <xdr:colOff>265044</xdr:colOff>
      <xdr:row>16</xdr:row>
      <xdr:rowOff>24848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47466</xdr:colOff>
      <xdr:row>16</xdr:row>
      <xdr:rowOff>69128</xdr:rowOff>
    </xdr:from>
    <xdr:to>
      <xdr:col>11</xdr:col>
      <xdr:colOff>281609</xdr:colOff>
      <xdr:row>27</xdr:row>
      <xdr:rowOff>115956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154124</xdr:colOff>
      <xdr:row>5</xdr:row>
      <xdr:rowOff>161924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50124" cy="1114424"/>
        </a:xfrm>
        <a:prstGeom prst="rect">
          <a:avLst/>
        </a:prstGeom>
      </xdr:spPr>
    </xdr:pic>
    <xdr:clientData/>
  </xdr:twoCellAnchor>
  <xdr:twoCellAnchor>
    <xdr:from>
      <xdr:col>3</xdr:col>
      <xdr:colOff>266700</xdr:colOff>
      <xdr:row>6</xdr:row>
      <xdr:rowOff>185737</xdr:rowOff>
    </xdr:from>
    <xdr:to>
      <xdr:col>11</xdr:col>
      <xdr:colOff>514350</xdr:colOff>
      <xdr:row>22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28575</xdr:colOff>
      <xdr:row>5</xdr:row>
      <xdr:rowOff>124085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24575" cy="1076585"/>
        </a:xfrm>
        <a:prstGeom prst="rect">
          <a:avLst/>
        </a:prstGeom>
      </xdr:spPr>
    </xdr:pic>
    <xdr:clientData/>
  </xdr:twoCellAnchor>
  <xdr:twoCellAnchor>
    <xdr:from>
      <xdr:col>3</xdr:col>
      <xdr:colOff>361949</xdr:colOff>
      <xdr:row>6</xdr:row>
      <xdr:rowOff>4761</xdr:rowOff>
    </xdr:from>
    <xdr:to>
      <xdr:col>11</xdr:col>
      <xdr:colOff>409574</xdr:colOff>
      <xdr:row>20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153509</xdr:colOff>
      <xdr:row>8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6249508" cy="1552575"/>
        </a:xfrm>
        <a:prstGeom prst="rect">
          <a:avLst/>
        </a:prstGeom>
      </xdr:spPr>
    </xdr:pic>
    <xdr:clientData/>
  </xdr:twoCellAnchor>
  <xdr:twoCellAnchor>
    <xdr:from>
      <xdr:col>3</xdr:col>
      <xdr:colOff>247650</xdr:colOff>
      <xdr:row>9</xdr:row>
      <xdr:rowOff>23811</xdr:rowOff>
    </xdr:from>
    <xdr:to>
      <xdr:col>10</xdr:col>
      <xdr:colOff>361950</xdr:colOff>
      <xdr:row>21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104775</xdr:colOff>
      <xdr:row>8</xdr:row>
      <xdr:rowOff>176212</xdr:rowOff>
    </xdr:from>
    <xdr:to>
      <xdr:col>21</xdr:col>
      <xdr:colOff>257175</xdr:colOff>
      <xdr:row>20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9</xdr:col>
      <xdr:colOff>1</xdr:colOff>
      <xdr:row>6</xdr:row>
      <xdr:rowOff>12435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5486400" cy="1155435"/>
        </a:xfrm>
        <a:prstGeom prst="rect">
          <a:avLst/>
        </a:prstGeom>
      </xdr:spPr>
    </xdr:pic>
    <xdr:clientData/>
  </xdr:twoCellAnchor>
  <xdr:twoCellAnchor>
    <xdr:from>
      <xdr:col>3</xdr:col>
      <xdr:colOff>247650</xdr:colOff>
      <xdr:row>7</xdr:row>
      <xdr:rowOff>152399</xdr:rowOff>
    </xdr:from>
    <xdr:to>
      <xdr:col>12</xdr:col>
      <xdr:colOff>419100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</xdr:row>
          <xdr:rowOff>0</xdr:rowOff>
        </xdr:from>
        <xdr:to>
          <xdr:col>15</xdr:col>
          <xdr:colOff>419100</xdr:colOff>
          <xdr:row>8</xdr:row>
          <xdr:rowOff>19050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0</xdr:col>
      <xdr:colOff>219075</xdr:colOff>
      <xdr:row>21</xdr:row>
      <xdr:rowOff>19050</xdr:rowOff>
    </xdr:from>
    <xdr:to>
      <xdr:col>11</xdr:col>
      <xdr:colOff>9525</xdr:colOff>
      <xdr:row>24</xdr:row>
      <xdr:rowOff>9603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4275"/>
        <a:stretch/>
      </xdr:blipFill>
      <xdr:spPr>
        <a:xfrm>
          <a:off x="219075" y="4029075"/>
          <a:ext cx="6496050" cy="5620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Relationship Id="rId4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FD150-150E-4911-B5B5-E81FB6831D97}">
  <dimension ref="B6:C25"/>
  <sheetViews>
    <sheetView showGridLines="0" showRowColHeaders="0" topLeftCell="A16" zoomScale="115" zoomScaleNormal="115" workbookViewId="0">
      <selection activeCell="C32" sqref="C32"/>
    </sheetView>
  </sheetViews>
  <sheetFormatPr defaultRowHeight="15" x14ac:dyDescent="0.25"/>
  <sheetData>
    <row r="6" spans="2:3" ht="15.75" x14ac:dyDescent="0.25">
      <c r="B6" s="2" t="s">
        <v>0</v>
      </c>
      <c r="C6" s="2" t="s">
        <v>1</v>
      </c>
    </row>
    <row r="7" spans="2:3" x14ac:dyDescent="0.25">
      <c r="B7" s="1">
        <v>46</v>
      </c>
      <c r="C7" s="1">
        <v>40</v>
      </c>
    </row>
    <row r="8" spans="2:3" x14ac:dyDescent="0.25">
      <c r="B8" s="1">
        <v>49</v>
      </c>
      <c r="C8" s="1">
        <v>50</v>
      </c>
    </row>
    <row r="9" spans="2:3" x14ac:dyDescent="0.25">
      <c r="B9" s="1">
        <v>51</v>
      </c>
      <c r="C9" s="1">
        <v>55</v>
      </c>
    </row>
    <row r="10" spans="2:3" x14ac:dyDescent="0.25">
      <c r="B10" s="1">
        <v>52</v>
      </c>
      <c r="C10" s="1">
        <v>63</v>
      </c>
    </row>
    <row r="11" spans="2:3" x14ac:dyDescent="0.25">
      <c r="B11" s="1">
        <v>54</v>
      </c>
      <c r="C11" s="1">
        <v>72</v>
      </c>
    </row>
    <row r="12" spans="2:3" x14ac:dyDescent="0.25">
      <c r="B12" s="1">
        <v>56</v>
      </c>
      <c r="C12" s="1">
        <v>70</v>
      </c>
    </row>
    <row r="13" spans="2:3" x14ac:dyDescent="0.25">
      <c r="B13" s="1">
        <v>57</v>
      </c>
      <c r="C13" s="1">
        <v>77</v>
      </c>
    </row>
    <row r="14" spans="2:3" x14ac:dyDescent="0.25">
      <c r="B14" s="1">
        <v>58</v>
      </c>
      <c r="C14" s="1">
        <v>73</v>
      </c>
    </row>
    <row r="15" spans="2:3" x14ac:dyDescent="0.25">
      <c r="B15" s="1">
        <v>59</v>
      </c>
      <c r="C15" s="1">
        <v>90</v>
      </c>
    </row>
    <row r="16" spans="2:3" x14ac:dyDescent="0.25">
      <c r="B16" s="1">
        <v>60</v>
      </c>
      <c r="C16" s="1">
        <v>93</v>
      </c>
    </row>
    <row r="17" spans="2:3" x14ac:dyDescent="0.25">
      <c r="B17" s="1">
        <v>61</v>
      </c>
      <c r="C17" s="1">
        <v>96</v>
      </c>
    </row>
    <row r="18" spans="2:3" x14ac:dyDescent="0.25">
      <c r="B18" s="1">
        <v>62</v>
      </c>
      <c r="C18" s="1">
        <v>88</v>
      </c>
    </row>
    <row r="19" spans="2:3" x14ac:dyDescent="0.25">
      <c r="B19" s="1">
        <v>63</v>
      </c>
      <c r="C19" s="1">
        <v>99</v>
      </c>
    </row>
    <row r="20" spans="2:3" x14ac:dyDescent="0.25">
      <c r="B20" s="1">
        <v>64</v>
      </c>
      <c r="C20" s="1">
        <v>110</v>
      </c>
    </row>
    <row r="21" spans="2:3" x14ac:dyDescent="0.25">
      <c r="B21" s="1">
        <v>66</v>
      </c>
      <c r="C21" s="1">
        <v>113</v>
      </c>
    </row>
    <row r="22" spans="2:3" x14ac:dyDescent="0.25">
      <c r="B22" s="1">
        <v>67</v>
      </c>
      <c r="C22" s="1">
        <v>120</v>
      </c>
    </row>
    <row r="23" spans="2:3" x14ac:dyDescent="0.25">
      <c r="B23" s="1">
        <v>68</v>
      </c>
      <c r="C23" s="1">
        <v>127</v>
      </c>
    </row>
    <row r="24" spans="2:3" x14ac:dyDescent="0.25">
      <c r="B24" s="1">
        <v>71</v>
      </c>
      <c r="C24" s="1">
        <v>137</v>
      </c>
    </row>
    <row r="25" spans="2:3" x14ac:dyDescent="0.25">
      <c r="B25" s="1">
        <v>72</v>
      </c>
      <c r="C25" s="1">
        <v>132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28F60-0926-4617-9F94-314822931B3D}">
  <dimension ref="B8:C16"/>
  <sheetViews>
    <sheetView showGridLines="0" workbookViewId="0">
      <selection activeCell="R9" sqref="R9"/>
    </sheetView>
  </sheetViews>
  <sheetFormatPr defaultRowHeight="15" x14ac:dyDescent="0.25"/>
  <sheetData>
    <row r="8" spans="2:3" ht="15.75" x14ac:dyDescent="0.25">
      <c r="B8" s="2" t="s">
        <v>0</v>
      </c>
      <c r="C8" s="2" t="s">
        <v>1</v>
      </c>
    </row>
    <row r="9" spans="2:3" ht="15.75" x14ac:dyDescent="0.25">
      <c r="B9" s="4">
        <v>0</v>
      </c>
      <c r="C9" s="4">
        <v>23</v>
      </c>
    </row>
    <row r="10" spans="2:3" ht="15.75" x14ac:dyDescent="0.25">
      <c r="B10" s="4">
        <v>1</v>
      </c>
      <c r="C10" s="4">
        <v>48</v>
      </c>
    </row>
    <row r="11" spans="2:3" ht="15.75" x14ac:dyDescent="0.25">
      <c r="B11" s="4">
        <v>2</v>
      </c>
      <c r="C11" s="4">
        <v>73</v>
      </c>
    </row>
    <row r="12" spans="2:3" ht="15.75" x14ac:dyDescent="0.25">
      <c r="B12" s="4">
        <v>3</v>
      </c>
      <c r="C12" s="4">
        <v>98</v>
      </c>
    </row>
    <row r="13" spans="2:3" ht="15.75" x14ac:dyDescent="0.25">
      <c r="B13" s="4">
        <v>4</v>
      </c>
      <c r="C13" s="4">
        <v>123</v>
      </c>
    </row>
    <row r="14" spans="2:3" ht="15.75" x14ac:dyDescent="0.25">
      <c r="B14" s="4">
        <v>5</v>
      </c>
      <c r="C14" s="4">
        <v>148</v>
      </c>
    </row>
    <row r="15" spans="2:3" ht="15.75" x14ac:dyDescent="0.25">
      <c r="B15" s="4">
        <v>6</v>
      </c>
      <c r="C15" s="4">
        <v>173</v>
      </c>
    </row>
    <row r="16" spans="2:3" ht="15.75" x14ac:dyDescent="0.25">
      <c r="B16" s="4">
        <v>7</v>
      </c>
      <c r="C16" s="4">
        <v>198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0F4BA-4CA3-49B3-9EC9-385A72766DCA}">
  <dimension ref="B7:C21"/>
  <sheetViews>
    <sheetView showGridLines="0" workbookViewId="0">
      <selection activeCell="I25" sqref="I25"/>
    </sheetView>
  </sheetViews>
  <sheetFormatPr defaultRowHeight="15" x14ac:dyDescent="0.25"/>
  <sheetData>
    <row r="7" spans="2:3" ht="15.75" x14ac:dyDescent="0.25">
      <c r="B7" s="2" t="s">
        <v>2</v>
      </c>
      <c r="C7" s="2" t="s">
        <v>3</v>
      </c>
    </row>
    <row r="8" spans="2:3" ht="15.75" x14ac:dyDescent="0.25">
      <c r="B8" s="4">
        <v>17</v>
      </c>
      <c r="C8" s="4">
        <v>19</v>
      </c>
    </row>
    <row r="9" spans="2:3" ht="15.75" x14ac:dyDescent="0.25">
      <c r="B9" s="4">
        <v>19</v>
      </c>
      <c r="C9" s="4">
        <v>25</v>
      </c>
    </row>
    <row r="10" spans="2:3" ht="15.75" x14ac:dyDescent="0.25">
      <c r="B10" s="4">
        <v>20</v>
      </c>
      <c r="C10" s="4">
        <v>32</v>
      </c>
    </row>
    <row r="11" spans="2:3" ht="15.75" x14ac:dyDescent="0.25">
      <c r="B11" s="4">
        <v>22</v>
      </c>
      <c r="C11" s="4">
        <v>51</v>
      </c>
    </row>
    <row r="12" spans="2:3" ht="15.75" x14ac:dyDescent="0.25">
      <c r="B12" s="4">
        <v>23</v>
      </c>
      <c r="C12" s="4">
        <v>57</v>
      </c>
    </row>
    <row r="13" spans="2:3" ht="15.75" x14ac:dyDescent="0.25">
      <c r="B13" s="4">
        <v>25</v>
      </c>
      <c r="C13" s="4">
        <v>71</v>
      </c>
    </row>
    <row r="14" spans="2:3" ht="15.75" x14ac:dyDescent="0.25">
      <c r="B14" s="4">
        <v>31</v>
      </c>
      <c r="C14" s="4">
        <v>141</v>
      </c>
    </row>
    <row r="15" spans="2:3" ht="15.75" x14ac:dyDescent="0.25">
      <c r="B15" s="4">
        <v>32</v>
      </c>
      <c r="C15" s="4">
        <v>123</v>
      </c>
    </row>
    <row r="16" spans="2:3" ht="15.75" x14ac:dyDescent="0.25">
      <c r="B16" s="4">
        <v>33</v>
      </c>
      <c r="C16" s="4">
        <v>187</v>
      </c>
    </row>
    <row r="17" spans="2:3" ht="15.75" x14ac:dyDescent="0.25">
      <c r="B17" s="4">
        <v>36</v>
      </c>
      <c r="C17" s="4">
        <v>192</v>
      </c>
    </row>
    <row r="18" spans="2:3" ht="15.75" x14ac:dyDescent="0.25">
      <c r="B18" s="4">
        <v>37</v>
      </c>
      <c r="C18" s="4">
        <v>205</v>
      </c>
    </row>
    <row r="19" spans="2:3" ht="15.75" x14ac:dyDescent="0.25">
      <c r="B19" s="4">
        <v>38</v>
      </c>
      <c r="C19" s="4">
        <v>252</v>
      </c>
    </row>
    <row r="20" spans="2:3" ht="15.75" x14ac:dyDescent="0.25">
      <c r="B20" s="4">
        <v>39</v>
      </c>
      <c r="C20" s="4">
        <v>248</v>
      </c>
    </row>
    <row r="21" spans="2:3" ht="15.75" x14ac:dyDescent="0.25">
      <c r="B21" s="4">
        <v>41</v>
      </c>
      <c r="C21" s="4">
        <v>294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517B1-CE05-498F-AFCE-3A12E63A27AC}">
  <dimension ref="A10:N13"/>
  <sheetViews>
    <sheetView showGridLines="0" workbookViewId="0">
      <selection activeCell="N5" sqref="N5"/>
    </sheetView>
  </sheetViews>
  <sheetFormatPr defaultRowHeight="15" x14ac:dyDescent="0.25"/>
  <cols>
    <col min="11" max="11" width="6.28515625" customWidth="1"/>
  </cols>
  <sheetData>
    <row r="10" spans="1:14" ht="15.75" x14ac:dyDescent="0.25">
      <c r="A10" s="6" t="s">
        <v>4</v>
      </c>
      <c r="B10" s="2" t="s">
        <v>2</v>
      </c>
      <c r="C10" s="2" t="s">
        <v>3</v>
      </c>
      <c r="L10" s="5" t="s">
        <v>5</v>
      </c>
      <c r="M10" s="3" t="s">
        <v>0</v>
      </c>
      <c r="N10" s="3" t="s">
        <v>1</v>
      </c>
    </row>
    <row r="11" spans="1:14" x14ac:dyDescent="0.25">
      <c r="B11" s="1">
        <v>2</v>
      </c>
      <c r="C11" s="1">
        <v>2</v>
      </c>
      <c r="M11" s="1">
        <v>3</v>
      </c>
      <c r="N11" s="1">
        <v>10</v>
      </c>
    </row>
    <row r="12" spans="1:14" x14ac:dyDescent="0.25">
      <c r="B12" s="1">
        <v>4</v>
      </c>
      <c r="C12" s="1">
        <v>8</v>
      </c>
      <c r="M12" s="1">
        <v>4</v>
      </c>
      <c r="N12" s="1">
        <v>15</v>
      </c>
    </row>
    <row r="13" spans="1:14" x14ac:dyDescent="0.25">
      <c r="B13" s="1">
        <v>7</v>
      </c>
      <c r="C13" s="1">
        <v>13</v>
      </c>
      <c r="M13" s="1">
        <v>5</v>
      </c>
      <c r="N13" s="1">
        <v>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0E90-14A7-480B-9DC9-1F31B3E4DBB0}">
  <dimension ref="B9:O26"/>
  <sheetViews>
    <sheetView showGridLines="0" tabSelected="1" workbookViewId="0">
      <selection activeCell="L28" sqref="L28"/>
    </sheetView>
  </sheetViews>
  <sheetFormatPr defaultRowHeight="15" x14ac:dyDescent="0.25"/>
  <sheetData>
    <row r="9" spans="2:15" ht="15.75" x14ac:dyDescent="0.25">
      <c r="B9" s="2" t="s">
        <v>2</v>
      </c>
      <c r="C9" s="2" t="s">
        <v>3</v>
      </c>
    </row>
    <row r="10" spans="2:15" x14ac:dyDescent="0.25">
      <c r="B10" s="7">
        <v>3</v>
      </c>
      <c r="C10" s="8">
        <v>20.079999999999998</v>
      </c>
      <c r="O10">
        <f>0.99971*1.0001</f>
        <v>0.99980997100000002</v>
      </c>
    </row>
    <row r="11" spans="2:15" x14ac:dyDescent="0.25">
      <c r="B11" s="7">
        <v>3.1</v>
      </c>
      <c r="C11" s="8">
        <v>22.2</v>
      </c>
      <c r="O11">
        <f>O10*EXP(1.0001*3.4)</f>
        <v>29.96859358926104</v>
      </c>
    </row>
    <row r="12" spans="2:15" x14ac:dyDescent="0.25">
      <c r="B12" s="7">
        <f>B11+0.1</f>
        <v>3.2</v>
      </c>
      <c r="C12" s="8">
        <v>24.53</v>
      </c>
      <c r="O12">
        <f>O10*EXP(1.0001*3.45)</f>
        <v>31.505273765404954</v>
      </c>
    </row>
    <row r="13" spans="2:15" x14ac:dyDescent="0.25">
      <c r="B13" s="7">
        <f t="shared" ref="B13:B19" si="0">B12+0.1</f>
        <v>3.3000000000000003</v>
      </c>
      <c r="C13" s="8">
        <v>27.12</v>
      </c>
    </row>
    <row r="14" spans="2:15" x14ac:dyDescent="0.25">
      <c r="B14" s="7">
        <f t="shared" si="0"/>
        <v>3.4000000000000004</v>
      </c>
      <c r="C14" s="8">
        <v>29.96</v>
      </c>
    </row>
    <row r="15" spans="2:15" x14ac:dyDescent="0.25">
      <c r="B15" s="7">
        <f>B14+0.1</f>
        <v>3.5000000000000004</v>
      </c>
      <c r="C15" s="8">
        <v>33.11</v>
      </c>
    </row>
    <row r="16" spans="2:15" x14ac:dyDescent="0.25">
      <c r="B16" s="7">
        <f t="shared" si="0"/>
        <v>3.6000000000000005</v>
      </c>
      <c r="C16" s="8">
        <v>36.6</v>
      </c>
    </row>
    <row r="17" spans="2:12" x14ac:dyDescent="0.25">
      <c r="B17" s="7">
        <f>B16+0.1</f>
        <v>3.7000000000000006</v>
      </c>
      <c r="C17" s="8">
        <v>40.450000000000003</v>
      </c>
    </row>
    <row r="18" spans="2:12" x14ac:dyDescent="0.25">
      <c r="B18" s="7">
        <f t="shared" si="0"/>
        <v>3.8000000000000007</v>
      </c>
      <c r="C18" s="8">
        <v>44.7</v>
      </c>
    </row>
    <row r="19" spans="2:12" x14ac:dyDescent="0.25">
      <c r="B19" s="7">
        <f t="shared" si="0"/>
        <v>3.9000000000000008</v>
      </c>
      <c r="C19" s="8">
        <v>49.4</v>
      </c>
    </row>
    <row r="23" spans="2:12" x14ac:dyDescent="0.25">
      <c r="L23">
        <f>(0.9997/1.0001)*(EXP(1.0001*3.6)-EXP(1.0001*3.3))</f>
        <v>9.4860290616908713</v>
      </c>
    </row>
    <row r="26" spans="2:12" x14ac:dyDescent="0.25">
      <c r="B26">
        <f>EXP(3.6)-EXP(3.3)</f>
        <v>9.4855955230201054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6145" r:id="rId3">
          <objectPr defaultSize="0" r:id="rId4">
            <anchor moveWithCells="1">
              <from>
                <xdr:col>14</xdr:col>
                <xdr:colOff>0</xdr:colOff>
                <xdr:row>7</xdr:row>
                <xdr:rowOff>0</xdr:rowOff>
              </from>
              <to>
                <xdr:col>15</xdr:col>
                <xdr:colOff>419100</xdr:colOff>
                <xdr:row>8</xdr:row>
                <xdr:rowOff>19050</xdr:rowOff>
              </to>
            </anchor>
          </objectPr>
        </oleObject>
      </mc:Choice>
      <mc:Fallback>
        <oleObject progId="Equation.DSMT4" shapeId="6145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Ex1</vt:lpstr>
      <vt:lpstr>Ex2</vt:lpstr>
      <vt:lpstr>Ex3</vt:lpstr>
      <vt:lpstr>Ex4</vt:lpstr>
      <vt:lpstr>Ex5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</dc:creator>
  <cp:lastModifiedBy>LH</cp:lastModifiedBy>
  <dcterms:created xsi:type="dcterms:W3CDTF">2023-01-04T20:07:26Z</dcterms:created>
  <dcterms:modified xsi:type="dcterms:W3CDTF">2023-01-05T18:14:32Z</dcterms:modified>
</cp:coreProperties>
</file>