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ear 03\Semester I\Mathematical Modeling\TD\Chapter 04 Experimental Modeling\"/>
    </mc:Choice>
  </mc:AlternateContent>
  <xr:revisionPtr revIDLastSave="0" documentId="13_ncr:1_{D4C3AFF6-0458-486D-8A7A-8F3FC7EBF91D}" xr6:coauthVersionLast="47" xr6:coauthVersionMax="47" xr10:uidLastSave="{00000000-0000-0000-0000-000000000000}"/>
  <bookViews>
    <workbookView xWindow="-120" yWindow="-120" windowWidth="20730" windowHeight="11160" activeTab="3" xr2:uid="{39BCFF95-B62D-4F05-814D-43FF5A2841B4}"/>
  </bookViews>
  <sheets>
    <sheet name="Ex1" sheetId="1" r:id="rId1"/>
    <sheet name="Ex2" sheetId="2" r:id="rId2"/>
    <sheet name="Ex3" sheetId="3" r:id="rId3"/>
    <sheet name="Ex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4" l="1"/>
  <c r="B19" i="4" s="1"/>
  <c r="B20" i="4" s="1"/>
  <c r="B17" i="4"/>
  <c r="B16" i="4"/>
  <c r="A16" i="4"/>
  <c r="A17" i="4" s="1"/>
  <c r="A18" i="4" s="1"/>
  <c r="A19" i="4" s="1"/>
  <c r="A20" i="4" s="1"/>
  <c r="B15" i="2"/>
  <c r="B14" i="2"/>
  <c r="B13" i="2"/>
  <c r="B12" i="2"/>
  <c r="B11" i="2"/>
  <c r="B10" i="2"/>
</calcChain>
</file>

<file path=xl/sharedStrings.xml><?xml version="1.0" encoding="utf-8"?>
<sst xmlns="http://schemas.openxmlformats.org/spreadsheetml/2006/main" count="11" uniqueCount="5">
  <si>
    <t>x</t>
  </si>
  <si>
    <t>y</t>
  </si>
  <si>
    <t>a</t>
  </si>
  <si>
    <t>b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</si>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</sst>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'Ex1'!$C$11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og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og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8.8674540682414746E-2"/>
                  <c:y val="-1.583552055993000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'Ex1'!$B$12:$B$14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'Ex1'!$C$12:$C$14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0E-44AE-90E8-58255CD44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031600"/>
        <c:axId val="767028688"/>
      </c:scatterChart>
      <c:valAx>
        <c:axId val="76703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028688"/>
        <c:crosses val="autoZero"/>
        <c:crossBetween val="midCat"/>
      </c:valAx>
      <c:valAx>
        <c:axId val="7670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03160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'Ex1'!$P$3</c:f>
              <c:strCache>
                <c:ptCount val="1"/>
                <c:pt idx="0">
                  <c:v>y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og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og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we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'Ex1'!$O$4:$O$6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'Ex1'!$P$4:$P$6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C-42F5-8891-50A819899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972800"/>
        <c:axId val="1021266512"/>
      </c:scatterChart>
      <c:valAx>
        <c:axId val="100897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266512"/>
        <c:crosses val="autoZero"/>
        <c:crossBetween val="midCat"/>
      </c:valAx>
      <c:valAx>
        <c:axId val="102126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97280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'Ex2'!$C$8</c:f>
              <c:strCache>
                <c:ptCount val="1"/>
                <c:pt idx="0">
                  <c:v>y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og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1353697982720894"/>
                  <c:y val="-0.60752101560174543"/>
                </c:manualLayout>
              </c:layout>
              <c:numFmt formatCode="General" sourceLinked="0"/>
            </c:trendlineLbl>
          </c:trendline>
          <c:xVal>
            <c:numRef>
              <c:f>'Ex2'!$B$9:$B$15</c:f>
              <c:numCache>
                <c:formatCode>General</c:formatCode>
                <c:ptCount val="7"/>
                <c:pt idx="0">
                  <c:v>0</c:v>
                </c:pt>
                <c:pt idx="1">
                  <c:v>0.52359877559829882</c:v>
                </c:pt>
                <c:pt idx="2">
                  <c:v>0.78539816339744828</c:v>
                </c:pt>
                <c:pt idx="3">
                  <c:v>1.5707963267948966</c:v>
                </c:pt>
                <c:pt idx="4">
                  <c:v>2.0943951023931953</c:v>
                </c:pt>
                <c:pt idx="5">
                  <c:v>2.6179938779914944</c:v>
                </c:pt>
                <c:pt idx="6">
                  <c:v>3.1415926535897931</c:v>
                </c:pt>
              </c:numCache>
            </c:numRef>
          </c:xVal>
          <c:yVal>
            <c:numRef>
              <c:f>'Ex2'!$C$9:$C$15</c:f>
              <c:numCache>
                <c:formatCode>0.00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0.87</c:v>
                </c:pt>
                <c:pt idx="3">
                  <c:v>1</c:v>
                </c:pt>
                <c:pt idx="4">
                  <c:v>0.87</c:v>
                </c:pt>
                <c:pt idx="5">
                  <c:v>0.5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77-4922-8386-AC6049263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703"/>
        <c:axId val="315637279"/>
      </c:scatterChart>
      <c:valAx>
        <c:axId val="31563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637279"/>
        <c:crosses val="autoZero"/>
        <c:crossBetween val="midCat"/>
      </c:valAx>
      <c:valAx>
        <c:axId val="31563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632703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'Ex4'!$C$14</c:f>
              <c:strCache>
                <c:ptCount val="1"/>
                <c:pt idx="0">
                  <c:v>y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og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we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314785651793526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'Ex4'!$B$15:$B$20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'Ex4'!$C$15:$C$20</c:f>
              <c:numCache>
                <c:formatCode>General</c:formatCode>
                <c:ptCount val="6"/>
                <c:pt idx="0">
                  <c:v>125</c:v>
                </c:pt>
                <c:pt idx="1">
                  <c:v>275</c:v>
                </c:pt>
                <c:pt idx="2">
                  <c:v>830</c:v>
                </c:pt>
                <c:pt idx="3">
                  <c:v>1200</c:v>
                </c:pt>
                <c:pt idx="4">
                  <c:v>1750</c:v>
                </c:pt>
                <c:pt idx="5">
                  <c:v>1650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45-464E-A976-6164D93CF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196000"/>
        <c:axId val="1445207232"/>
      </c:scatterChart>
      <c:valAx>
        <c:axId val="144519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207232"/>
        <c:crosses val="autoZero"/>
        <c:crossBetween val="midCat"/>
      </c:valAx>
      <c:valAx>
        <c:axId val="14452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19600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'Ex4'!$C$14</c:f>
              <c:strCache>
                <c:ptCount val="1"/>
                <c:pt idx="0">
                  <c:v>y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537007874015749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'Ex4'!$B$15:$B$20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'Ex4'!$C$15:$C$20</c:f>
              <c:numCache>
                <c:formatCode>General</c:formatCode>
                <c:ptCount val="6"/>
                <c:pt idx="0">
                  <c:v>125</c:v>
                </c:pt>
                <c:pt idx="1">
                  <c:v>275</c:v>
                </c:pt>
                <c:pt idx="2">
                  <c:v>830</c:v>
                </c:pt>
                <c:pt idx="3">
                  <c:v>1200</c:v>
                </c:pt>
                <c:pt idx="4">
                  <c:v>1750</c:v>
                </c:pt>
                <c:pt idx="5">
                  <c:v>1650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9-4F00-8802-34D3CF7F4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765456"/>
        <c:axId val="1432780432"/>
      </c:scatterChart>
      <c:valAx>
        <c:axId val="143276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80432"/>
        <c:crosses val="autoZero"/>
        <c:crossBetween val="midCat"/>
      </c:valAx>
      <c:valAx>
        <c:axId val="14327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545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92944</xdr:colOff>
      <xdr:row>9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1CC4D3-797A-6A2F-6F5E-5C2DB656E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98544" cy="1828800"/>
        </a:xfrm>
        <a:prstGeom prst="rect">
          <a:avLst/>
        </a:prstGeom>
      </xdr:spPr>
    </xdr:pic>
    <xdr:clientData/>
  </xdr:twoCellAnchor>
  <xdr:twoCellAnchor>
    <xdr:from>
      <xdr:col>3</xdr:col>
      <xdr:colOff>209549</xdr:colOff>
      <xdr:row>9</xdr:row>
      <xdr:rowOff>157162</xdr:rowOff>
    </xdr:from>
    <xdr:to>
      <xdr:col>11</xdr:col>
      <xdr:colOff>0</xdr:colOff>
      <xdr:row>20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28CF07-C73F-0432-4258-811E3D067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</xdr:row>
      <xdr:rowOff>157162</xdr:rowOff>
    </xdr:from>
    <xdr:to>
      <xdr:col>23</xdr:col>
      <xdr:colOff>533400</xdr:colOff>
      <xdr:row>13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E5F3F3-DEE2-DF74-B064-2D81A0A0F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321652</xdr:colOff>
      <xdr:row>6</xdr:row>
      <xdr:rowOff>90430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7B3C7C-9D9C-3D23-8866-BBEB37E9D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43775" cy="1233430"/>
        </a:xfrm>
        <a:prstGeom prst="rect">
          <a:avLst/>
        </a:prstGeom>
      </xdr:spPr>
    </xdr:pic>
    <xdr:clientData/>
  </xdr:twoCellAnchor>
  <xdr:twoCellAnchor>
    <xdr:from>
      <xdr:col>3</xdr:col>
      <xdr:colOff>208816</xdr:colOff>
      <xdr:row>6</xdr:row>
      <xdr:rowOff>167055</xdr:rowOff>
    </xdr:from>
    <xdr:to>
      <xdr:col>10</xdr:col>
      <xdr:colOff>0</xdr:colOff>
      <xdr:row>17</xdr:row>
      <xdr:rowOff>102578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A1E171-7DB6-D488-E5BA-37DEA52F3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10718</xdr:colOff>
      <xdr:row>4</xdr:row>
      <xdr:rowOff>181107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A7C5DE-6E52-D425-DF21-B1F4365872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45118" cy="94310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6</xdr:row>
      <xdr:rowOff>123825</xdr:rowOff>
    </xdr:from>
    <xdr:to>
      <xdr:col>6</xdr:col>
      <xdr:colOff>523875</xdr:colOff>
      <xdr:row>23</xdr:row>
      <xdr:rowOff>36104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136970-3760-E19F-956C-0883CDBDA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5325" y="1266825"/>
          <a:ext cx="3486150" cy="3150779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solidFill>
            <a:srgbClr val="FFFFFF"/>
          </a:solidFill>
        </a:ln>
        <a:effectLst>
          <a:outerShdw blurRad="50000" algn="tl" rotWithShape="0">
            <a:srgbClr val="000000">
              <a:alpha val="41000"/>
            </a:srgbClr>
          </a:outerShdw>
        </a:effectLst>
        <a:scene3d>
          <a:camera prst="orthographicFront"/>
          <a:lightRig rig="twoPt" dir="t">
            <a:rot lat="0" lon="0" rev="7800000"/>
          </a:lightRig>
        </a:scene3d>
        <a:sp3d contourW="6350">
          <a:bevelT w="50800" h="16510"/>
          <a:contourClr>
            <a:srgbClr val="C0C0C0"/>
          </a:contourClr>
        </a:sp3d>
      </xdr:spPr>
    </xdr:pic>
    <xdr:clientData/>
  </xdr:twoCellAnchor>
  <xdr:twoCellAnchor editAs="oneCell">
    <xdr:from>
      <xdr:col>7</xdr:col>
      <xdr:colOff>428625</xdr:colOff>
      <xdr:row>6</xdr:row>
      <xdr:rowOff>123825</xdr:rowOff>
    </xdr:from>
    <xdr:to>
      <xdr:col>13</xdr:col>
      <xdr:colOff>258253</xdr:colOff>
      <xdr:row>23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ED51AB8-52D9-5644-A3C7-855BB25848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3451"/>
        <a:stretch/>
      </xdr:blipFill>
      <xdr:spPr bwMode="auto">
        <a:xfrm>
          <a:off x="4695825" y="1266825"/>
          <a:ext cx="3487228" cy="3190875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solidFill>
            <a:srgbClr val="FFFFFF"/>
          </a:solidFill>
        </a:ln>
        <a:effectLst>
          <a:outerShdw blurRad="50000" algn="tl" rotWithShape="0">
            <a:srgbClr val="000000">
              <a:alpha val="41000"/>
            </a:srgbClr>
          </a:outerShdw>
        </a:effectLst>
        <a:scene3d>
          <a:camera prst="orthographicFront"/>
          <a:lightRig rig="twoPt" dir="t">
            <a:rot lat="0" lon="0" rev="7800000"/>
          </a:lightRig>
        </a:scene3d>
        <a:sp3d contourW="6350">
          <a:bevelT w="50800" h="16510"/>
          <a:contourClr>
            <a:srgbClr val="C0C0C0"/>
          </a:contourClr>
        </a:sp3d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14</xdr:col>
      <xdr:colOff>123825</xdr:colOff>
      <xdr:row>7</xdr:row>
      <xdr:rowOff>114300</xdr:rowOff>
    </xdr:from>
    <xdr:to>
      <xdr:col>19</xdr:col>
      <xdr:colOff>160020</xdr:colOff>
      <xdr:row>23</xdr:row>
      <xdr:rowOff>42545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756CB5C-8A7A-84D2-AC1D-8324AAA9FB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-2341" b="1"/>
        <a:stretch/>
      </xdr:blipFill>
      <xdr:spPr bwMode="auto">
        <a:xfrm>
          <a:off x="8658225" y="1447800"/>
          <a:ext cx="3084195" cy="2976245"/>
        </a:xfrm>
        <a:prstGeom prst="rect">
          <a:avLst/>
        </a:prstGeom>
        <a:solidFill>
          <a:srgbClr val="FFFFFF">
            <a:shade val="85000"/>
          </a:srgbClr>
        </a:solidFill>
        <a:ln w="190500" cap="rnd" cmpd="sng" algn="ctr">
          <a:solidFill>
            <a:srgbClr val="FFFFFF"/>
          </a:solidFill>
          <a:prstDash val="solid"/>
          <a:round/>
          <a:headEnd type="none" w="med" len="med"/>
          <a:tailEnd type="none" w="med" len="med"/>
          <a:extLst>
            <a:ext uri="{C807C97D-BFC1-408E-A445-0C87EB9F89A2}">
              <ask:lineSketchStyleProps xmlns:ask="http://schemas.microsoft.com/office/drawing/2018/sketchyshapes" sd="0">
                <a:custGeom>
                  <a:avLst/>
                  <a:gdLst/>
                  <a:ahLst/>
                  <a:cxnLst/>
                  <a:rect l="0" t="0" r="0" b="0"/>
                  <a:pathLst/>
                </a:custGeom>
                <ask:type/>
              </ask:lineSketchStyleProps>
            </a:ext>
          </a:extLst>
        </a:ln>
        <a:effectLst>
          <a:outerShdw blurRad="50000" algn="tl" rotWithShape="0">
            <a:srgbClr val="000000">
              <a:alpha val="41000"/>
            </a:srgbClr>
          </a:outerShdw>
        </a:effectLst>
        <a:scene3d>
          <a:camera prst="orthographicFront"/>
          <a:lightRig rig="twoPt" dir="t">
            <a:rot lat="0" lon="0" rev="7800000"/>
          </a:lightRig>
        </a:scene3d>
        <a:sp3d contourW="6350">
          <a:bevelT w="50800" h="16510"/>
          <a:contourClr>
            <a:srgbClr val="C0C0C0"/>
          </a:contourClr>
        </a:sp3d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582212</xdr:colOff>
      <xdr:row>11</xdr:row>
      <xdr:rowOff>181293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B31D60-D766-7C87-CD4C-E2B9008F6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07012" cy="2276793"/>
        </a:xfrm>
        <a:prstGeom prst="rect">
          <a:avLst/>
        </a:prstGeom>
      </xdr:spPr>
    </xdr:pic>
    <xdr:clientData/>
  </xdr:twoCellAnchor>
  <xdr:twoCellAnchor>
    <xdr:from>
      <xdr:col>3</xdr:col>
      <xdr:colOff>133350</xdr:colOff>
      <xdr:row>12</xdr:row>
      <xdr:rowOff>147637</xdr:rowOff>
    </xdr:from>
    <xdr:to>
      <xdr:col>10</xdr:col>
      <xdr:colOff>438150</xdr:colOff>
      <xdr:row>26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1E2C2C-A83C-CBF2-A842-23B0EE672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66675</xdr:colOff>
      <xdr:row>12</xdr:row>
      <xdr:rowOff>109537</xdr:rowOff>
    </xdr:from>
    <xdr:to>
      <xdr:col>18</xdr:col>
      <xdr:colOff>371475</xdr:colOff>
      <xdr:row>26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C4B4FD6-C03F-AC99-2443-F15F3AFC6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061B3-A7D5-4B5D-90AA-51739A5B2C4A}">
  <dimension ref="A3:P18"/>
  <sheetViews>
    <sheetView showGridLines="0" zoomScaleNormal="100" workbookViewId="0">
      <selection activeCell="W23" sqref="W23"/>
    </sheetView>
  </sheetViews>
  <sheetFormatPr defaultRowHeight="15" x14ac:dyDescent="0.25"/>
  <sheetData>
    <row r="3" spans="1:16" x14ac:dyDescent="0.25">
      <c r="N3" s="5" t="s">
        <v>3</v>
      </c>
      <c r="O3" s="4" t="s">
        <v>0</v>
      </c>
      <c r="P3" s="4" t="s">
        <v>1</v>
      </c>
    </row>
    <row r="4" spans="1:16" x14ac:dyDescent="0.25">
      <c r="O4" s="3">
        <v>0</v>
      </c>
      <c r="P4" s="3">
        <v>5</v>
      </c>
    </row>
    <row r="5" spans="1:16" x14ac:dyDescent="0.25">
      <c r="O5" s="3">
        <v>2</v>
      </c>
      <c r="P5" s="3">
        <v>10</v>
      </c>
    </row>
    <row r="6" spans="1:16" x14ac:dyDescent="0.25">
      <c r="O6" s="3">
        <v>4</v>
      </c>
      <c r="P6" s="3">
        <v>40</v>
      </c>
    </row>
    <row r="11" spans="1:16" ht="15.75" x14ac:dyDescent="0.25">
      <c r="A11" s="6" t="s">
        <v>2</v>
      </c>
      <c r="B11" s="2" t="s">
        <v>0</v>
      </c>
      <c r="C11" s="2" t="s">
        <v>1</v>
      </c>
    </row>
    <row r="12" spans="1:16" x14ac:dyDescent="0.25">
      <c r="A12" s="1"/>
      <c r="B12" s="3">
        <v>0</v>
      </c>
      <c r="C12" s="3">
        <v>0</v>
      </c>
    </row>
    <row r="13" spans="1:16" x14ac:dyDescent="0.25">
      <c r="A13" s="1"/>
      <c r="B13" s="3">
        <v>1</v>
      </c>
      <c r="C13" s="3">
        <v>10</v>
      </c>
    </row>
    <row r="14" spans="1:16" x14ac:dyDescent="0.25">
      <c r="A14" s="1"/>
      <c r="B14" s="3">
        <v>2</v>
      </c>
      <c r="C14" s="3">
        <v>30</v>
      </c>
    </row>
    <row r="15" spans="1:16" x14ac:dyDescent="0.25">
      <c r="A15" s="1"/>
    </row>
    <row r="16" spans="1:16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EC0C8-A511-417A-B319-ADC820DDB25D}">
  <dimension ref="B8:C15"/>
  <sheetViews>
    <sheetView showGridLines="0" zoomScale="130" zoomScaleNormal="130" workbookViewId="0">
      <selection activeCell="B15" sqref="B15"/>
    </sheetView>
  </sheetViews>
  <sheetFormatPr defaultRowHeight="15" x14ac:dyDescent="0.25"/>
  <cols>
    <col min="2" max="2" width="13.85546875" customWidth="1"/>
  </cols>
  <sheetData>
    <row r="8" spans="2:3" ht="15.75" x14ac:dyDescent="0.25">
      <c r="B8" s="8" t="s">
        <v>0</v>
      </c>
      <c r="C8" s="8" t="s">
        <v>1</v>
      </c>
    </row>
    <row r="9" spans="2:3" ht="15.75" x14ac:dyDescent="0.25">
      <c r="B9" s="7">
        <v>0</v>
      </c>
      <c r="C9" s="9">
        <v>0</v>
      </c>
    </row>
    <row r="10" spans="2:3" ht="15.75" x14ac:dyDescent="0.25">
      <c r="B10" s="7">
        <f>PI()/6</f>
        <v>0.52359877559829882</v>
      </c>
      <c r="C10" s="9">
        <v>0.5</v>
      </c>
    </row>
    <row r="11" spans="2:3" ht="15.75" x14ac:dyDescent="0.25">
      <c r="B11" s="7">
        <f>PI()/4</f>
        <v>0.78539816339744828</v>
      </c>
      <c r="C11" s="9">
        <v>0.87</v>
      </c>
    </row>
    <row r="12" spans="2:3" ht="15.75" x14ac:dyDescent="0.25">
      <c r="B12" s="7">
        <f>PI()/2</f>
        <v>1.5707963267948966</v>
      </c>
      <c r="C12" s="9">
        <v>1</v>
      </c>
    </row>
    <row r="13" spans="2:3" ht="15.75" x14ac:dyDescent="0.25">
      <c r="B13" s="7">
        <f>PI()*2/3</f>
        <v>2.0943951023931953</v>
      </c>
      <c r="C13" s="9">
        <v>0.87</v>
      </c>
    </row>
    <row r="14" spans="2:3" ht="15.75" x14ac:dyDescent="0.25">
      <c r="B14" s="7">
        <f>PI()*5/6</f>
        <v>2.6179938779914944</v>
      </c>
      <c r="C14" s="9">
        <v>0.5</v>
      </c>
    </row>
    <row r="15" spans="2:3" ht="15.75" x14ac:dyDescent="0.25">
      <c r="B15" s="7">
        <f>PI()</f>
        <v>3.1415926535897931</v>
      </c>
      <c r="C15" s="9">
        <v>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21FCE-1747-40D9-984D-C4FFDBF4F62B}">
  <dimension ref="A1"/>
  <sheetViews>
    <sheetView workbookViewId="0">
      <selection activeCell="N26" sqref="N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A8DD7-7186-4C91-9F91-1199FF6B6A33}">
  <dimension ref="A14:C20"/>
  <sheetViews>
    <sheetView showGridLines="0" tabSelected="1" topLeftCell="A5" workbookViewId="0">
      <selection activeCell="T9" sqref="T9"/>
    </sheetView>
  </sheetViews>
  <sheetFormatPr defaultRowHeight="15" x14ac:dyDescent="0.25"/>
  <sheetData>
    <row r="14" spans="1:3" ht="18.75" x14ac:dyDescent="0.25">
      <c r="A14" s="10" t="s">
        <v>0</v>
      </c>
      <c r="B14" s="10" t="s">
        <v>4</v>
      </c>
      <c r="C14" s="10" t="s">
        <v>1</v>
      </c>
    </row>
    <row r="15" spans="1:3" ht="15.75" x14ac:dyDescent="0.25">
      <c r="A15" s="7">
        <v>1814</v>
      </c>
      <c r="B15" s="7">
        <v>0</v>
      </c>
      <c r="C15" s="7">
        <v>125</v>
      </c>
    </row>
    <row r="16" spans="1:3" ht="15.75" x14ac:dyDescent="0.25">
      <c r="A16" s="7">
        <f>A15+10</f>
        <v>1824</v>
      </c>
      <c r="B16" s="7">
        <f>A16-A15</f>
        <v>10</v>
      </c>
      <c r="C16" s="7">
        <v>275</v>
      </c>
    </row>
    <row r="17" spans="1:3" ht="15.75" x14ac:dyDescent="0.25">
      <c r="A17" s="7">
        <f t="shared" ref="A17:A18" si="0">A16+10</f>
        <v>1834</v>
      </c>
      <c r="B17" s="7">
        <f>B16+10</f>
        <v>20</v>
      </c>
      <c r="C17" s="7">
        <v>830</v>
      </c>
    </row>
    <row r="18" spans="1:3" ht="15.75" x14ac:dyDescent="0.25">
      <c r="A18" s="7">
        <f t="shared" si="0"/>
        <v>1844</v>
      </c>
      <c r="B18" s="7">
        <f t="shared" ref="B18:B20" si="1">B17+10</f>
        <v>30</v>
      </c>
      <c r="C18" s="7">
        <v>1200</v>
      </c>
    </row>
    <row r="19" spans="1:3" ht="15.75" x14ac:dyDescent="0.25">
      <c r="A19" s="7">
        <f>A18+10</f>
        <v>1854</v>
      </c>
      <c r="B19" s="7">
        <f t="shared" si="1"/>
        <v>40</v>
      </c>
      <c r="C19" s="7">
        <v>1750</v>
      </c>
    </row>
    <row r="20" spans="1:3" ht="15.75" x14ac:dyDescent="0.25">
      <c r="A20" s="7">
        <f>A19+10</f>
        <v>1864</v>
      </c>
      <c r="B20" s="7">
        <f t="shared" si="1"/>
        <v>50</v>
      </c>
      <c r="C20" s="7">
        <v>1650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Ex1</vt:lpstr>
      <vt:lpstr>Ex2</vt:lpstr>
      <vt:lpstr>Ex3</vt:lpstr>
      <vt:lpstr>Ex4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</dc:creator>
  <cp:lastModifiedBy>LH</cp:lastModifiedBy>
  <dcterms:created xsi:type="dcterms:W3CDTF">2023-01-05T18:14:43Z</dcterms:created>
  <dcterms:modified xsi:type="dcterms:W3CDTF">2023-01-06T18:06:47Z</dcterms:modified>
</cp:coreProperties>
</file>