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 activeTab="3"/>
  </bookViews>
  <sheets>
    <sheet name="Data" sheetId="1" r:id="rId1"/>
    <sheet name="Pivot (2)" sheetId="4" r:id="rId2"/>
    <sheet name="Pivot" sheetId="2" r:id="rId3"/>
    <sheet name="Pivot (3)" sheetId="5" r:id="rId4"/>
    <sheet name="Sheet3" sheetId="3" r:id="rId5"/>
  </sheets>
  <definedNames>
    <definedName name="_xlnm._FilterDatabase" localSheetId="2" hidden="1">Pivot!$A$4:$G$254</definedName>
    <definedName name="_xlnm._FilterDatabase" localSheetId="1" hidden="1">'Pivot (2)'!$A$4:$G$254</definedName>
    <definedName name="_xlnm._FilterDatabase" localSheetId="3" hidden="1">'Pivot (3)'!$A$4:$G$254</definedName>
  </definedNames>
  <calcPr calcId="145621"/>
  <pivotCaches>
    <pivotCache cacheId="0" r:id="rId6"/>
  </pivotCaches>
</workbook>
</file>

<file path=xl/sharedStrings.xml><?xml version="1.0" encoding="utf-8"?>
<sst xmlns="http://schemas.openxmlformats.org/spreadsheetml/2006/main" count="87" uniqueCount="31">
  <si>
    <t>female</t>
  </si>
  <si>
    <t>children</t>
  </si>
  <si>
    <t>income_group</t>
  </si>
  <si>
    <t>cnt_T</t>
  </si>
  <si>
    <t>cnt_C</t>
  </si>
  <si>
    <t>sls_T</t>
  </si>
  <si>
    <t>sls_C</t>
  </si>
  <si>
    <t>sd_sls_T</t>
  </si>
  <si>
    <t>sd_sls_C</t>
  </si>
  <si>
    <t>tot_sd_sls_T</t>
  </si>
  <si>
    <t>tot_sd_sls_C</t>
  </si>
  <si>
    <t>NULL</t>
  </si>
  <si>
    <t>Row Labels</t>
  </si>
  <si>
    <t>Grand Total</t>
  </si>
  <si>
    <t>Sum of Avg_sls_T</t>
  </si>
  <si>
    <t>Sum of Inc_Sales</t>
  </si>
  <si>
    <t>Sum of Tot_Inc_sls</t>
  </si>
  <si>
    <t>Sum of significance</t>
  </si>
  <si>
    <t>Sum of cnt_T</t>
  </si>
  <si>
    <t>(Multiple Items)</t>
  </si>
  <si>
    <t>income_20_39</t>
  </si>
  <si>
    <t>income_40_59</t>
  </si>
  <si>
    <t>income_60_79</t>
  </si>
  <si>
    <t>income_79_Plus</t>
  </si>
  <si>
    <t>q</t>
  </si>
  <si>
    <t>a</t>
  </si>
  <si>
    <t>k</t>
  </si>
  <si>
    <t>l</t>
  </si>
  <si>
    <t>u</t>
  </si>
  <si>
    <t>i</t>
  </si>
  <si>
    <t>Sum of cnt_T2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</si>
</sst>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"/>
    <numFmt numFmtId="166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11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" refreshedDate="42517.930256828702" createdVersion="4" refreshedVersion="4" minRefreshableVersion="3" recordCount="130">
  <cacheSource type="worksheet">
    <worksheetSource ref="A1:Q1048576" sheet="Data"/>
  </cacheSource>
  <cacheFields count="25">
    <cacheField name="female" numFmtId="0">
      <sharedItems containsString="0" containsBlank="1" containsNumber="1" containsInteger="1" minValue="0" maxValue="1" count="3">
        <n v="0"/>
        <n v="1"/>
        <m/>
      </sharedItems>
    </cacheField>
    <cacheField name="children" numFmtId="0">
      <sharedItems containsString="0" containsBlank="1" containsNumber="1" containsInteger="1" minValue="0" maxValue="1" count="3">
        <n v="0"/>
        <n v="1"/>
        <m/>
      </sharedItems>
    </cacheField>
    <cacheField name="income_group" numFmtId="0">
      <sharedItems containsBlank="1" count="11">
        <s v="income_20_39"/>
        <s v="income_40_59"/>
        <s v="income_60_79"/>
        <s v="income_79_Plus"/>
        <s v="NULL"/>
        <m/>
        <s v="income_49_62" u="1"/>
        <s v="income_0_19" u="1"/>
        <s v="income_0_48" u="1"/>
        <s v="income_63_75" u="1"/>
        <s v="income_76_Plus" u="1"/>
      </sharedItems>
    </cacheField>
    <cacheField name="cnt_T" numFmtId="0">
      <sharedItems containsString="0" containsBlank="1" containsNumber="1" containsInteger="1" minValue="144" maxValue="5810"/>
    </cacheField>
    <cacheField name="cnt_C" numFmtId="0">
      <sharedItems containsString="0" containsBlank="1" containsNumber="1" containsInteger="1" minValue="128" maxValue="5409"/>
    </cacheField>
    <cacheField name="sls_T" numFmtId="0">
      <sharedItems containsString="0" containsBlank="1" containsNumber="1" minValue="9413.82" maxValue="345726.24"/>
    </cacheField>
    <cacheField name="sls_C" numFmtId="0">
      <sharedItems containsString="0" containsBlank="1" containsNumber="1" minValue="8284.16" maxValue="323574.42"/>
    </cacheField>
    <cacheField name="sd_sls_T" numFmtId="0">
      <sharedItems containsString="0" containsBlank="1" containsNumber="1" minValue="40.218199860130703" maxValue="58.942360584620303"/>
    </cacheField>
    <cacheField name="sd_sls_C" numFmtId="0">
      <sharedItems containsString="0" containsBlank="1" containsNumber="1" minValue="39.326187662421397" maxValue="49.053887576943097"/>
    </cacheField>
    <cacheField name="tot_sd_sls_T" numFmtId="0">
      <sharedItems containsString="0" containsBlank="1" containsNumber="1" minValue="6588.1568866366797" maxValue="243063.12151812701"/>
    </cacheField>
    <cacheField name="tot_sd_sls_C" numFmtId="0">
      <sharedItems containsString="0" containsBlank="1" containsNumber="1" minValue="5587.5521500103496" maxValue="222093.71689639601"/>
    </cacheField>
    <cacheField name="q" numFmtId="0">
      <sharedItems containsString="0" containsBlank="1" containsNumber="1" containsInteger="1" minValue="1" maxValue="1"/>
    </cacheField>
    <cacheField name="a" numFmtId="0">
      <sharedItems containsString="0" containsBlank="1" containsNumber="1" containsInteger="1" minValue="1" maxValue="1"/>
    </cacheField>
    <cacheField name="k" numFmtId="0">
      <sharedItems containsString="0" containsBlank="1" containsNumber="1" containsInteger="1" minValue="1" maxValue="1"/>
    </cacheField>
    <cacheField name="l" numFmtId="0">
      <sharedItems containsString="0" containsBlank="1" containsNumber="1" containsInteger="1" minValue="1" maxValue="1"/>
    </cacheField>
    <cacheField name="u" numFmtId="0">
      <sharedItems containsString="0" containsBlank="1" containsNumber="1" containsInteger="1" minValue="1" maxValue="1"/>
    </cacheField>
    <cacheField name="i" numFmtId="0">
      <sharedItems containsString="0" containsBlank="1" containsNumber="1" containsInteger="1" minValue="1" maxValue="1"/>
    </cacheField>
    <cacheField name="Avg_sd_sls_C" numFmtId="0" formula="tot_sd_sls_C/cnt_C" databaseField="0"/>
    <cacheField name="Avg_sd_sls_T" numFmtId="0" formula="tot_sd_sls_T/cnt_T" databaseField="0"/>
    <cacheField name="Avg_sls_T" numFmtId="0" formula="sls_T/cnt_T" databaseField="0"/>
    <cacheField name="Avg_sls_C" numFmtId="0" formula="sls_C/cnt_C" databaseField="0"/>
    <cacheField name="Inc_Sales" numFmtId="0" formula="Avg_sls_T-Avg_sls_C" databaseField="0"/>
    <cacheField name="Tot_Inc_sls" numFmtId="0" formula="Inc_Sales*cnt_T" databaseField="0"/>
    <cacheField name="t-value" numFmtId="0" formula="ABS(Inc_Sales/SQRT((Avg_sd_sls_T/cnt_T)+(Avg_sd_sls_C/cnt_C)))" databaseField="0"/>
    <cacheField name="significance" numFmtId="0" formula="1-TDIST('t-value',((cnt_T+cnt_C)/2)-2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x v="0"/>
    <n v="156"/>
    <n v="134"/>
    <n v="10361.76"/>
    <n v="8284.16"/>
    <n v="48.9711109486338"/>
    <n v="41.698150373211597"/>
    <n v="7639.4933079868697"/>
    <n v="5587.5521500103496"/>
    <n v="1"/>
    <n v="1"/>
    <n v="1"/>
    <n v="1"/>
    <n v="1"/>
    <n v="1"/>
  </r>
  <r>
    <x v="0"/>
    <x v="0"/>
    <x v="1"/>
    <n v="608"/>
    <n v="529"/>
    <n v="41027.26"/>
    <n v="34765.1"/>
    <n v="50.104620348271403"/>
    <n v="46.762453997336898"/>
    <n v="30463.609171749002"/>
    <n v="24737.338164591201"/>
    <n v="1"/>
    <n v="1"/>
    <n v="1"/>
    <n v="1"/>
    <n v="1"/>
    <n v="1"/>
  </r>
  <r>
    <x v="0"/>
    <x v="0"/>
    <x v="2"/>
    <n v="540"/>
    <n v="512"/>
    <n v="34219.370000000003"/>
    <n v="32331.84"/>
    <n v="44.727069165144002"/>
    <n v="43.644700847439402"/>
    <n v="24152.617349177701"/>
    <n v="22346.086833889"/>
    <n v="1"/>
    <n v="1"/>
    <n v="1"/>
    <n v="1"/>
    <n v="1"/>
    <n v="1"/>
  </r>
  <r>
    <x v="0"/>
    <x v="0"/>
    <x v="3"/>
    <n v="250"/>
    <n v="243"/>
    <n v="17879.18"/>
    <n v="16055.9"/>
    <n v="50.3774692335585"/>
    <n v="49.053887576943097"/>
    <n v="12594.367308389599"/>
    <n v="11920.094681197101"/>
    <n v="1"/>
    <n v="1"/>
    <n v="1"/>
    <n v="1"/>
    <n v="1"/>
    <n v="1"/>
  </r>
  <r>
    <x v="0"/>
    <x v="0"/>
    <x v="4"/>
    <n v="5810"/>
    <n v="5409"/>
    <n v="345726.24"/>
    <n v="323574.42"/>
    <n v="41.835304908455697"/>
    <n v="41.060032704085003"/>
    <n v="243063.12151812701"/>
    <n v="222093.71689639601"/>
    <n v="1"/>
    <n v="1"/>
    <n v="1"/>
    <n v="1"/>
    <n v="1"/>
    <n v="1"/>
  </r>
  <r>
    <x v="0"/>
    <x v="1"/>
    <x v="0"/>
    <n v="164"/>
    <n v="153"/>
    <n v="12764.9"/>
    <n v="9050.48"/>
    <n v="58.942360584620303"/>
    <n v="41.884903028711499"/>
    <n v="9666.5471358777304"/>
    <n v="6408.3901633928599"/>
    <n v="1"/>
    <n v="1"/>
    <n v="1"/>
    <n v="1"/>
    <n v="1"/>
    <n v="1"/>
  </r>
  <r>
    <x v="0"/>
    <x v="1"/>
    <x v="1"/>
    <n v="635"/>
    <n v="581"/>
    <n v="42519.54"/>
    <n v="33968.85"/>
    <n v="49.020670316047898"/>
    <n v="40.484714224594399"/>
    <n v="31128.125650690399"/>
    <n v="23521.618964489298"/>
    <n v="1"/>
    <n v="1"/>
    <n v="1"/>
    <n v="1"/>
    <n v="1"/>
    <n v="1"/>
  </r>
  <r>
    <x v="0"/>
    <x v="1"/>
    <x v="2"/>
    <n v="696"/>
    <n v="601"/>
    <n v="43292.78"/>
    <n v="37514.230000000003"/>
    <n v="44.9086713417501"/>
    <n v="43.263256702365901"/>
    <n v="31256.435253858101"/>
    <n v="26001.217278121901"/>
    <n v="1"/>
    <n v="1"/>
    <n v="1"/>
    <n v="1"/>
    <n v="1"/>
    <n v="1"/>
  </r>
  <r>
    <x v="0"/>
    <x v="1"/>
    <x v="3"/>
    <n v="231"/>
    <n v="221"/>
    <n v="14541.02"/>
    <n v="12445.8"/>
    <n v="44.131430362714397"/>
    <n v="39.326187662421397"/>
    <n v="10194.360413787001"/>
    <n v="8691.0874733951405"/>
    <n v="1"/>
    <n v="1"/>
    <n v="1"/>
    <n v="1"/>
    <n v="1"/>
    <n v="1"/>
  </r>
  <r>
    <x v="1"/>
    <x v="0"/>
    <x v="0"/>
    <n v="144"/>
    <n v="128"/>
    <n v="9413.82"/>
    <n v="8454.09"/>
    <n v="45.7510894905325"/>
    <n v="47.410835713087302"/>
    <n v="6588.1568866366797"/>
    <n v="6068.5869712751701"/>
    <n v="1"/>
    <n v="1"/>
    <n v="1"/>
    <n v="1"/>
    <n v="1"/>
    <n v="1"/>
  </r>
  <r>
    <x v="1"/>
    <x v="0"/>
    <x v="1"/>
    <n v="605"/>
    <n v="638"/>
    <n v="40684.69"/>
    <n v="43389.87"/>
    <n v="47.296632704637801"/>
    <n v="47.504169170040498"/>
    <n v="28614.462786305899"/>
    <n v="30307.659930485799"/>
    <n v="1"/>
    <n v="1"/>
    <n v="1"/>
    <n v="1"/>
    <n v="1"/>
    <n v="1"/>
  </r>
  <r>
    <x v="1"/>
    <x v="0"/>
    <x v="2"/>
    <n v="687"/>
    <n v="610"/>
    <n v="42852.1"/>
    <n v="39366.550000000003"/>
    <n v="44.859193401548801"/>
    <n v="44.4315147033522"/>
    <n v="30818.265866864"/>
    <n v="27103.2239690448"/>
    <n v="1"/>
    <n v="1"/>
    <n v="1"/>
    <n v="1"/>
    <n v="1"/>
    <n v="1"/>
  </r>
  <r>
    <x v="1"/>
    <x v="0"/>
    <x v="3"/>
    <n v="264"/>
    <n v="258"/>
    <n v="16121.61"/>
    <n v="16792.330000000002"/>
    <n v="43.846650841787401"/>
    <n v="45.359346994063998"/>
    <n v="11575.5158222318"/>
    <n v="11702.711524468499"/>
    <n v="1"/>
    <n v="1"/>
    <n v="1"/>
    <n v="1"/>
    <n v="1"/>
    <n v="1"/>
  </r>
  <r>
    <x v="1"/>
    <x v="1"/>
    <x v="0"/>
    <n v="148"/>
    <n v="149"/>
    <n v="10868.11"/>
    <n v="9443.43"/>
    <n v="56.616131215226702"/>
    <n v="42.578793993597102"/>
    <n v="8379.1874198535497"/>
    <n v="6344.2403050459798"/>
    <n v="1"/>
    <n v="1"/>
    <n v="1"/>
    <n v="1"/>
    <n v="1"/>
    <n v="1"/>
  </r>
  <r>
    <x v="1"/>
    <x v="1"/>
    <x v="1"/>
    <n v="671"/>
    <n v="620"/>
    <n v="45138.15"/>
    <n v="36608.199999999997"/>
    <n v="50.8273556453208"/>
    <n v="40.734015753687899"/>
    <n v="34105.155638010299"/>
    <n v="25255.089767286499"/>
    <n v="1"/>
    <n v="1"/>
    <n v="1"/>
    <n v="1"/>
    <n v="1"/>
    <n v="1"/>
  </r>
  <r>
    <x v="1"/>
    <x v="1"/>
    <x v="2"/>
    <n v="665"/>
    <n v="668"/>
    <n v="38279.5"/>
    <n v="39385.339999999997"/>
    <n v="40.218199860130703"/>
    <n v="40.853999736639103"/>
    <n v="26745.1029069869"/>
    <n v="27290.471824074899"/>
    <n v="1"/>
    <n v="1"/>
    <n v="1"/>
    <n v="1"/>
    <n v="1"/>
    <n v="1"/>
  </r>
  <r>
    <x v="1"/>
    <x v="1"/>
    <x v="3"/>
    <n v="252"/>
    <n v="194"/>
    <n v="15654.78"/>
    <n v="11093.72"/>
    <n v="45.509526301007"/>
    <n v="39.740349927712998"/>
    <n v="11468.4006278537"/>
    <n v="7709.6278859763297"/>
    <n v="1"/>
    <n v="1"/>
    <n v="1"/>
    <n v="1"/>
    <n v="1"/>
    <n v="1"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  <r>
    <x v="2"/>
    <x v="2"/>
    <x v="5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33" firstHeaderRow="0" firstDataRow="1" firstDataCol="1"/>
  <pivotFields count="25">
    <pivotField axis="axisRow" multipleItemSelectionAllowe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sd="0" m="1" x="8"/>
        <item sd="0" m="1" x="6"/>
        <item sd="0" m="1" x="9"/>
        <item sd="0" m="1" x="10"/>
        <item x="5"/>
        <item x="0"/>
        <item x="1"/>
        <item x="2"/>
        <item x="3"/>
        <item x="4"/>
        <item m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3">
    <field x="1"/>
    <field x="2"/>
    <field x="0"/>
  </rowFields>
  <rowItems count="29">
    <i>
      <x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nt_T" fld="3" baseField="0" baseItem="1" numFmtId="3"/>
    <dataField name="Sum of cnt_T2" fld="3" showDataAs="percentOfCol" baseField="0" baseItem="0" numFmtId="9"/>
    <dataField name="Sum of Avg_sls_T" fld="19" baseField="0" baseItem="1" numFmtId="164"/>
    <dataField name="Sum of Inc_Sales" fld="21" baseField="0" baseItem="1" numFmtId="164"/>
    <dataField name="Sum of Tot_Inc_sls" fld="22" baseField="0" baseItem="1" numFmtId="166"/>
    <dataField name="Sum of significance" fld="24" baseField="0" baseItem="0" numFmtId="9"/>
  </dataFields>
  <formats count="1">
    <format dxfId="6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16" firstHeaderRow="0" firstDataRow="1" firstDataCol="1" rowPageCount="1" colPageCount="1"/>
  <pivotFields count="25">
    <pivotField axis="axisPage" multipleItemSelectionAllowe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sd="0" m="1" x="8"/>
        <item sd="0" m="1" x="6"/>
        <item sd="0" m="1" x="9"/>
        <item sd="0" m="1" x="10"/>
        <item x="5"/>
        <item x="0"/>
        <item x="1"/>
        <item x="2"/>
        <item x="3"/>
        <item x="4"/>
        <item m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1"/>
    <field x="2"/>
  </rowFields>
  <rowItems count="12">
    <i>
      <x/>
    </i>
    <i r="1">
      <x v="5"/>
    </i>
    <i r="1">
      <x v="6"/>
    </i>
    <i r="1">
      <x v="7"/>
    </i>
    <i r="1">
      <x v="8"/>
    </i>
    <i r="1">
      <x v="9"/>
    </i>
    <i>
      <x v="1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cnt_T" fld="3" baseField="0" baseItem="1" numFmtId="3"/>
    <dataField name="Sum of cnt_T2" fld="3" showDataAs="percentOfCol" baseField="0" baseItem="0" numFmtId="9"/>
    <dataField name="Sum of Avg_sls_T" fld="19" baseField="0" baseItem="1" numFmtId="164"/>
    <dataField name="Sum of Inc_Sales" fld="21" baseField="0" baseItem="1" numFmtId="164"/>
    <dataField name="Sum of Tot_Inc_sls" fld="22" baseField="0" baseItem="1" numFmtId="166"/>
    <dataField name="Sum of significance" fld="24" baseField="0" baseItem="0" numFmtId="9"/>
  </dataFields>
  <formats count="1">
    <format dxfId="8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2">
        <pivotArea type="data" collapsedLevelsAreSubtotals="1" fieldPosition="0">
          <references count="3">
            <reference field="4294967294" count="1" selected="0">
              <x v="4"/>
            </reference>
            <reference field="1" count="1" selected="0">
              <x v="0"/>
            </reference>
            <reference field="2" count="5"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" count="1" selected="0">
              <x v="1"/>
            </reference>
            <reference field="2" count="4">
              <x v="5"/>
              <x v="6"/>
              <x v="7"/>
              <x v="8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G33" firstHeaderRow="0" firstDataRow="1" firstDataCol="1"/>
  <pivotFields count="25">
    <pivotField axis="axisRow" multipleItemSelectionAllowed="1" showAll="0">
      <items count="4">
        <item x="0"/>
        <item x="1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sd="0" m="1" x="8"/>
        <item sd="0" m="1" x="6"/>
        <item sd="0" m="1" x="9"/>
        <item sd="0" m="1" x="10"/>
        <item x="5"/>
        <item x="0"/>
        <item x="1"/>
        <item x="2"/>
        <item x="3"/>
        <item x="4"/>
        <item m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3">
    <field x="0"/>
    <field x="2"/>
    <field x="1"/>
  </rowFields>
  <rowItems count="29">
    <i>
      <x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r="1">
      <x v="9"/>
    </i>
    <i r="2">
      <x/>
    </i>
    <i>
      <x v="1"/>
    </i>
    <i r="1">
      <x v="5"/>
    </i>
    <i r="2">
      <x/>
    </i>
    <i r="2">
      <x v="1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nt_T" fld="3" baseField="0" baseItem="1" numFmtId="3"/>
    <dataField name="Sum of cnt_T2" fld="3" showDataAs="percentOfCol" baseField="0" baseItem="0" numFmtId="9"/>
    <dataField name="Sum of Avg_sls_T" fld="19" baseField="0" baseItem="1" numFmtId="164"/>
    <dataField name="Sum of Inc_Sales" fld="21" baseField="0" baseItem="1" numFmtId="164"/>
    <dataField name="Sum of Tot_Inc_sls" fld="22" baseField="0" baseItem="1" numFmtId="166"/>
    <dataField name="Sum of significance" fld="24" baseField="0" baseItem="0" numFmtId="9"/>
  </dataFields>
  <formats count="1">
    <format dxfId="4">
      <pivotArea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2">
        <pivotArea type="data" collapsedLevelsAreSubtotals="1" fieldPosition="0">
          <references count="3">
            <reference field="4294967294" count="1" selected="0">
              <x v="4"/>
            </reference>
            <reference field="1" count="1" selected="0">
              <x v="0"/>
            </reference>
            <reference field="2" count="5">
              <x v="5"/>
              <x v="6"/>
              <x v="7"/>
              <x v="8"/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" count="1" selected="0">
              <x v="1"/>
            </reference>
            <reference field="2" count="4">
              <x v="5"/>
              <x v="6"/>
              <x v="7"/>
              <x v="8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workbookViewId="0">
      <selection activeCell="F21" sqref="F21"/>
    </sheetView>
  </sheetViews>
  <sheetFormatPr defaultRowHeight="15" x14ac:dyDescent="0.25"/>
  <cols>
    <col min="12" max="13" width="3.855468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25">
      <c r="A2">
        <v>0</v>
      </c>
      <c r="B2">
        <v>0</v>
      </c>
      <c r="C2" t="s">
        <v>20</v>
      </c>
      <c r="D2">
        <v>156</v>
      </c>
      <c r="E2">
        <v>134</v>
      </c>
      <c r="F2">
        <v>10361.76</v>
      </c>
      <c r="G2">
        <v>8284.16</v>
      </c>
      <c r="H2">
        <v>48.9711109486338</v>
      </c>
      <c r="I2">
        <v>41.698150373211597</v>
      </c>
      <c r="J2">
        <v>7639.4933079868697</v>
      </c>
      <c r="K2">
        <v>5587.5521500103496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0</v>
      </c>
      <c r="B3">
        <v>0</v>
      </c>
      <c r="C3" t="s">
        <v>21</v>
      </c>
      <c r="D3">
        <v>608</v>
      </c>
      <c r="E3">
        <v>529</v>
      </c>
      <c r="F3">
        <v>41027.26</v>
      </c>
      <c r="G3">
        <v>34765.1</v>
      </c>
      <c r="H3">
        <v>50.104620348271403</v>
      </c>
      <c r="I3">
        <v>46.762453997336898</v>
      </c>
      <c r="J3">
        <v>30463.609171749002</v>
      </c>
      <c r="K3">
        <v>24737.338164591201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25">
      <c r="A4">
        <v>0</v>
      </c>
      <c r="B4">
        <v>0</v>
      </c>
      <c r="C4" t="s">
        <v>22</v>
      </c>
      <c r="D4">
        <v>540</v>
      </c>
      <c r="E4">
        <v>512</v>
      </c>
      <c r="F4">
        <v>34219.370000000003</v>
      </c>
      <c r="G4">
        <v>32331.84</v>
      </c>
      <c r="H4">
        <v>44.727069165144002</v>
      </c>
      <c r="I4">
        <v>43.644700847439402</v>
      </c>
      <c r="J4">
        <v>24152.617349177701</v>
      </c>
      <c r="K4">
        <v>22346.086833889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5">
      <c r="A5">
        <v>0</v>
      </c>
      <c r="B5">
        <v>0</v>
      </c>
      <c r="C5" t="s">
        <v>23</v>
      </c>
      <c r="D5">
        <v>250</v>
      </c>
      <c r="E5">
        <v>243</v>
      </c>
      <c r="F5">
        <v>17879.18</v>
      </c>
      <c r="G5">
        <v>16055.9</v>
      </c>
      <c r="H5">
        <v>50.3774692335585</v>
      </c>
      <c r="I5">
        <v>49.053887576943097</v>
      </c>
      <c r="J5">
        <v>12594.367308389599</v>
      </c>
      <c r="K5">
        <v>11920.094681197101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>
        <v>0</v>
      </c>
      <c r="B6">
        <v>0</v>
      </c>
      <c r="C6" t="s">
        <v>11</v>
      </c>
      <c r="D6">
        <v>5810</v>
      </c>
      <c r="E6">
        <v>5409</v>
      </c>
      <c r="F6">
        <v>345726.24</v>
      </c>
      <c r="G6">
        <v>323574.42</v>
      </c>
      <c r="H6">
        <v>41.835304908455697</v>
      </c>
      <c r="I6">
        <v>41.060032704085003</v>
      </c>
      <c r="J6">
        <v>243063.12151812701</v>
      </c>
      <c r="K6">
        <v>222093.71689639601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</row>
    <row r="7" spans="1:17" x14ac:dyDescent="0.25">
      <c r="A7">
        <v>0</v>
      </c>
      <c r="B7">
        <v>1</v>
      </c>
      <c r="C7" t="s">
        <v>20</v>
      </c>
      <c r="D7">
        <v>164</v>
      </c>
      <c r="E7">
        <v>153</v>
      </c>
      <c r="F7">
        <v>12764.9</v>
      </c>
      <c r="G7">
        <v>9050.48</v>
      </c>
      <c r="H7">
        <v>58.942360584620303</v>
      </c>
      <c r="I7">
        <v>41.884903028711499</v>
      </c>
      <c r="J7">
        <v>9666.5471358777304</v>
      </c>
      <c r="K7">
        <v>6408.3901633928599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>
        <v>0</v>
      </c>
      <c r="B8">
        <v>1</v>
      </c>
      <c r="C8" t="s">
        <v>21</v>
      </c>
      <c r="D8">
        <v>635</v>
      </c>
      <c r="E8">
        <v>581</v>
      </c>
      <c r="F8">
        <v>42519.54</v>
      </c>
      <c r="G8">
        <v>33968.85</v>
      </c>
      <c r="H8">
        <v>49.020670316047898</v>
      </c>
      <c r="I8">
        <v>40.484714224594399</v>
      </c>
      <c r="J8">
        <v>31128.125650690399</v>
      </c>
      <c r="K8">
        <v>23521.618964489298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5">
      <c r="A9">
        <v>0</v>
      </c>
      <c r="B9">
        <v>1</v>
      </c>
      <c r="C9" t="s">
        <v>22</v>
      </c>
      <c r="D9">
        <v>696</v>
      </c>
      <c r="E9">
        <v>601</v>
      </c>
      <c r="F9">
        <v>43292.78</v>
      </c>
      <c r="G9">
        <v>37514.230000000003</v>
      </c>
      <c r="H9">
        <v>44.9086713417501</v>
      </c>
      <c r="I9">
        <v>43.263256702365901</v>
      </c>
      <c r="J9">
        <v>31256.435253858101</v>
      </c>
      <c r="K9">
        <v>26001.217278121901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>
        <v>0</v>
      </c>
      <c r="B10">
        <v>1</v>
      </c>
      <c r="C10" t="s">
        <v>23</v>
      </c>
      <c r="D10">
        <v>231</v>
      </c>
      <c r="E10">
        <v>221</v>
      </c>
      <c r="F10">
        <v>14541.02</v>
      </c>
      <c r="G10">
        <v>12445.8</v>
      </c>
      <c r="H10">
        <v>44.131430362714397</v>
      </c>
      <c r="I10">
        <v>39.326187662421397</v>
      </c>
      <c r="J10">
        <v>10194.360413787001</v>
      </c>
      <c r="K10">
        <v>8691.0874733951405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x14ac:dyDescent="0.25">
      <c r="A11">
        <v>1</v>
      </c>
      <c r="B11">
        <v>0</v>
      </c>
      <c r="C11" t="s">
        <v>20</v>
      </c>
      <c r="D11">
        <v>144</v>
      </c>
      <c r="E11">
        <v>128</v>
      </c>
      <c r="F11">
        <v>9413.82</v>
      </c>
      <c r="G11">
        <v>8454.09</v>
      </c>
      <c r="H11">
        <v>45.7510894905325</v>
      </c>
      <c r="I11">
        <v>47.410835713087302</v>
      </c>
      <c r="J11">
        <v>6588.1568866366797</v>
      </c>
      <c r="K11">
        <v>6068.5869712751701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>
        <v>1</v>
      </c>
      <c r="B12">
        <v>0</v>
      </c>
      <c r="C12" t="s">
        <v>21</v>
      </c>
      <c r="D12">
        <v>605</v>
      </c>
      <c r="E12">
        <v>638</v>
      </c>
      <c r="F12">
        <v>40684.69</v>
      </c>
      <c r="G12">
        <v>43389.87</v>
      </c>
      <c r="H12">
        <v>47.296632704637801</v>
      </c>
      <c r="I12">
        <v>47.504169170040498</v>
      </c>
      <c r="J12">
        <v>28614.462786305899</v>
      </c>
      <c r="K12">
        <v>30307.659930485799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x14ac:dyDescent="0.25">
      <c r="A13">
        <v>1</v>
      </c>
      <c r="B13">
        <v>0</v>
      </c>
      <c r="C13" t="s">
        <v>22</v>
      </c>
      <c r="D13">
        <v>687</v>
      </c>
      <c r="E13">
        <v>610</v>
      </c>
      <c r="F13">
        <v>42852.1</v>
      </c>
      <c r="G13">
        <v>39366.550000000003</v>
      </c>
      <c r="H13">
        <v>44.859193401548801</v>
      </c>
      <c r="I13">
        <v>44.4315147033522</v>
      </c>
      <c r="J13">
        <v>30818.265866864</v>
      </c>
      <c r="K13">
        <v>27103.2239690448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x14ac:dyDescent="0.25">
      <c r="A14">
        <v>1</v>
      </c>
      <c r="B14">
        <v>0</v>
      </c>
      <c r="C14" t="s">
        <v>23</v>
      </c>
      <c r="D14">
        <v>264</v>
      </c>
      <c r="E14">
        <v>258</v>
      </c>
      <c r="F14">
        <v>16121.61</v>
      </c>
      <c r="G14">
        <v>16792.330000000002</v>
      </c>
      <c r="H14">
        <v>43.846650841787401</v>
      </c>
      <c r="I14">
        <v>45.359346994063998</v>
      </c>
      <c r="J14">
        <v>11575.5158222318</v>
      </c>
      <c r="K14">
        <v>11702.711524468499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  <row r="15" spans="1:17" x14ac:dyDescent="0.25">
      <c r="A15">
        <v>1</v>
      </c>
      <c r="B15">
        <v>1</v>
      </c>
      <c r="C15" t="s">
        <v>20</v>
      </c>
      <c r="D15">
        <v>148</v>
      </c>
      <c r="E15">
        <v>149</v>
      </c>
      <c r="F15">
        <v>10868.11</v>
      </c>
      <c r="G15">
        <v>9443.43</v>
      </c>
      <c r="H15">
        <v>56.616131215226702</v>
      </c>
      <c r="I15">
        <v>42.578793993597102</v>
      </c>
      <c r="J15">
        <v>8379.1874198535497</v>
      </c>
      <c r="K15">
        <v>6344.2403050459798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</row>
    <row r="16" spans="1:17" x14ac:dyDescent="0.25">
      <c r="A16">
        <v>1</v>
      </c>
      <c r="B16">
        <v>1</v>
      </c>
      <c r="C16" t="s">
        <v>21</v>
      </c>
      <c r="D16">
        <v>671</v>
      </c>
      <c r="E16">
        <v>620</v>
      </c>
      <c r="F16">
        <v>45138.15</v>
      </c>
      <c r="G16">
        <v>36608.199999999997</v>
      </c>
      <c r="H16">
        <v>50.8273556453208</v>
      </c>
      <c r="I16">
        <v>40.734015753687899</v>
      </c>
      <c r="J16">
        <v>34105.155638010299</v>
      </c>
      <c r="K16">
        <v>25255.089767286499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 x14ac:dyDescent="0.25">
      <c r="A17">
        <v>1</v>
      </c>
      <c r="B17">
        <v>1</v>
      </c>
      <c r="C17" t="s">
        <v>22</v>
      </c>
      <c r="D17">
        <v>665</v>
      </c>
      <c r="E17">
        <v>668</v>
      </c>
      <c r="F17">
        <v>38279.5</v>
      </c>
      <c r="G17">
        <v>39385.339999999997</v>
      </c>
      <c r="H17">
        <v>40.218199860130703</v>
      </c>
      <c r="I17">
        <v>40.853999736639103</v>
      </c>
      <c r="J17">
        <v>26745.1029069869</v>
      </c>
      <c r="K17">
        <v>27290.471824074899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>
        <v>1</v>
      </c>
      <c r="B18">
        <v>1</v>
      </c>
      <c r="C18" t="s">
        <v>23</v>
      </c>
      <c r="D18">
        <v>252</v>
      </c>
      <c r="E18">
        <v>194</v>
      </c>
      <c r="F18">
        <v>15654.78</v>
      </c>
      <c r="G18">
        <v>11093.72</v>
      </c>
      <c r="H18">
        <v>45.509526301007</v>
      </c>
      <c r="I18">
        <v>39.740349927712998</v>
      </c>
      <c r="J18">
        <v>11468.4006278537</v>
      </c>
      <c r="K18">
        <v>7709.6278859763297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9" workbookViewId="0">
      <selection activeCell="I4" sqref="I4"/>
    </sheetView>
  </sheetViews>
  <sheetFormatPr defaultRowHeight="15" x14ac:dyDescent="0.25"/>
  <cols>
    <col min="1" max="1" width="19.140625" customWidth="1"/>
    <col min="2" max="2" width="14.5703125" customWidth="1"/>
    <col min="3" max="3" width="15.7109375" customWidth="1"/>
    <col min="4" max="4" width="18.5703125" customWidth="1"/>
    <col min="5" max="5" width="18.140625" customWidth="1"/>
    <col min="6" max="6" width="19.85546875" customWidth="1"/>
    <col min="7" max="7" width="20.5703125" customWidth="1"/>
    <col min="8" max="9" width="18.28515625" customWidth="1"/>
    <col min="10" max="10" width="14" customWidth="1"/>
    <col min="11" max="12" width="7.7109375" customWidth="1"/>
    <col min="13" max="13" width="17.42578125" bestFit="1" customWidth="1"/>
    <col min="14" max="14" width="21.42578125" bestFit="1" customWidth="1"/>
    <col min="15" max="15" width="20.85546875" bestFit="1" customWidth="1"/>
    <col min="16" max="16" width="22.5703125" bestFit="1" customWidth="1"/>
    <col min="17" max="17" width="19" bestFit="1" customWidth="1"/>
    <col min="18" max="18" width="23.28515625" bestFit="1" customWidth="1"/>
  </cols>
  <sheetData>
    <row r="1" spans="1:7" x14ac:dyDescent="0.25">
      <c r="C1" s="3"/>
      <c r="D1" s="7"/>
      <c r="E1" s="4"/>
      <c r="F1" s="5"/>
    </row>
    <row r="4" spans="1:7" x14ac:dyDescent="0.25">
      <c r="A4" t="s">
        <v>12</v>
      </c>
      <c r="B4" t="s">
        <v>18</v>
      </c>
      <c r="C4" t="s">
        <v>30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 s="2">
        <v>0</v>
      </c>
      <c r="B5" s="6">
        <v>9064</v>
      </c>
      <c r="C5" s="5">
        <v>0.72361488104742133</v>
      </c>
      <c r="D5" s="3">
        <v>61.593780891438662</v>
      </c>
      <c r="E5" s="3">
        <v>-0.22092895373329924</v>
      </c>
      <c r="F5" s="7">
        <v>-2002.5000366386244</v>
      </c>
      <c r="G5" s="5">
        <v>0.98691007306425849</v>
      </c>
    </row>
    <row r="6" spans="1:7" x14ac:dyDescent="0.25">
      <c r="A6" s="8" t="s">
        <v>20</v>
      </c>
      <c r="B6" s="6">
        <v>300</v>
      </c>
      <c r="C6" s="5">
        <v>2.3950183618074404E-2</v>
      </c>
      <c r="D6" s="3">
        <v>65.918600000000012</v>
      </c>
      <c r="E6" s="3">
        <v>2.0321496183206236</v>
      </c>
      <c r="F6" s="7">
        <v>609.64488549618704</v>
      </c>
      <c r="G6" s="5">
        <v>0.99977310437245637</v>
      </c>
    </row>
    <row r="7" spans="1:7" x14ac:dyDescent="0.25">
      <c r="A7" s="9">
        <v>0</v>
      </c>
      <c r="B7" s="6">
        <v>156</v>
      </c>
      <c r="C7" s="5">
        <v>1.245409548139869E-2</v>
      </c>
      <c r="D7" s="3">
        <v>66.421538461538461</v>
      </c>
      <c r="E7" s="3">
        <v>4.5994489092996531</v>
      </c>
      <c r="F7" s="7">
        <v>717.51402985074583</v>
      </c>
      <c r="G7" s="5">
        <v>0.99999998121753098</v>
      </c>
    </row>
    <row r="8" spans="1:7" x14ac:dyDescent="0.25">
      <c r="A8" s="9">
        <v>1</v>
      </c>
      <c r="B8" s="6">
        <v>144</v>
      </c>
      <c r="C8" s="5">
        <v>1.1496088136675714E-2</v>
      </c>
      <c r="D8" s="3">
        <v>65.373750000000001</v>
      </c>
      <c r="E8" s="3">
        <v>-0.673828125</v>
      </c>
      <c r="F8" s="7">
        <v>-97.03125</v>
      </c>
      <c r="G8" s="5">
        <v>0.790971367729147</v>
      </c>
    </row>
    <row r="9" spans="1:7" x14ac:dyDescent="0.25">
      <c r="A9" s="8" t="s">
        <v>21</v>
      </c>
      <c r="B9" s="6">
        <v>1213</v>
      </c>
      <c r="C9" s="5">
        <v>9.6838575762414184E-2</v>
      </c>
      <c r="D9" s="3">
        <v>67.363520197856559</v>
      </c>
      <c r="E9" s="3">
        <v>0.39268043778800177</v>
      </c>
      <c r="F9" s="7">
        <v>476.32137103684613</v>
      </c>
      <c r="G9" s="5">
        <v>0.91660141151335162</v>
      </c>
    </row>
    <row r="10" spans="1:7" x14ac:dyDescent="0.25">
      <c r="A10" s="9">
        <v>0</v>
      </c>
      <c r="B10" s="6">
        <v>608</v>
      </c>
      <c r="C10" s="5">
        <v>4.8539038799297461E-2</v>
      </c>
      <c r="D10" s="3">
        <v>67.479046052631588</v>
      </c>
      <c r="E10" s="3">
        <v>1.7605205327828202</v>
      </c>
      <c r="F10" s="7">
        <v>1070.3964839319547</v>
      </c>
      <c r="G10" s="5">
        <v>0.99998801953865801</v>
      </c>
    </row>
    <row r="11" spans="1:7" x14ac:dyDescent="0.25">
      <c r="A11" s="9">
        <v>1</v>
      </c>
      <c r="B11" s="6">
        <v>605</v>
      </c>
      <c r="C11" s="5">
        <v>4.8299536963116715E-2</v>
      </c>
      <c r="D11" s="3">
        <v>67.247421487603305</v>
      </c>
      <c r="E11" s="3">
        <v>-0.76177913935595143</v>
      </c>
      <c r="F11" s="7">
        <v>-460.87637931035061</v>
      </c>
      <c r="G11" s="5">
        <v>0.97417796810642943</v>
      </c>
    </row>
    <row r="12" spans="1:7" x14ac:dyDescent="0.25">
      <c r="A12" s="8" t="s">
        <v>22</v>
      </c>
      <c r="B12" s="6">
        <v>1227</v>
      </c>
      <c r="C12" s="5">
        <v>9.7956250997924321E-2</v>
      </c>
      <c r="D12" s="3">
        <v>62.812933985330076</v>
      </c>
      <c r="E12" s="3">
        <v>-1.0893743925665333</v>
      </c>
      <c r="F12" s="7">
        <v>-1336.6623796791364</v>
      </c>
      <c r="G12" s="5">
        <v>0.99995976712030876</v>
      </c>
    </row>
    <row r="13" spans="1:7" x14ac:dyDescent="0.25">
      <c r="A13" s="9">
        <v>0</v>
      </c>
      <c r="B13" s="6">
        <v>540</v>
      </c>
      <c r="C13" s="5">
        <v>4.3110330512533927E-2</v>
      </c>
      <c r="D13" s="3">
        <v>63.369203703703711</v>
      </c>
      <c r="E13" s="3">
        <v>0.22107870370371074</v>
      </c>
      <c r="F13" s="7">
        <v>119.3825000000038</v>
      </c>
      <c r="G13" s="5">
        <v>0.70503247665165525</v>
      </c>
    </row>
    <row r="14" spans="1:7" x14ac:dyDescent="0.25">
      <c r="A14" s="9">
        <v>1</v>
      </c>
      <c r="B14" s="6">
        <v>687</v>
      </c>
      <c r="C14" s="5">
        <v>5.4845920485390387E-2</v>
      </c>
      <c r="D14" s="3">
        <v>62.375691411935954</v>
      </c>
      <c r="E14" s="3">
        <v>-2.159636456916509</v>
      </c>
      <c r="F14" s="7">
        <v>-1483.6702459016417</v>
      </c>
      <c r="G14" s="5">
        <v>0.99999999511368975</v>
      </c>
    </row>
    <row r="15" spans="1:7" x14ac:dyDescent="0.25">
      <c r="A15" s="8" t="s">
        <v>23</v>
      </c>
      <c r="B15" s="6">
        <v>514</v>
      </c>
      <c r="C15" s="5">
        <v>4.1034647932300813E-2</v>
      </c>
      <c r="D15" s="3">
        <v>66.14939688715954</v>
      </c>
      <c r="E15" s="3">
        <v>0.58406754584217424</v>
      </c>
      <c r="F15" s="7">
        <v>300.21071856287756</v>
      </c>
      <c r="G15" s="5">
        <v>0.91210546295682449</v>
      </c>
    </row>
    <row r="16" spans="1:7" x14ac:dyDescent="0.25">
      <c r="A16" s="9">
        <v>0</v>
      </c>
      <c r="B16" s="6">
        <v>250</v>
      </c>
      <c r="C16" s="5">
        <v>1.9958486348395338E-2</v>
      </c>
      <c r="D16" s="3">
        <v>71.516720000000007</v>
      </c>
      <c r="E16" s="3">
        <v>5.443057448559685</v>
      </c>
      <c r="F16" s="7">
        <v>1360.7643621399213</v>
      </c>
      <c r="G16" s="5">
        <v>0.99999999999999944</v>
      </c>
    </row>
    <row r="17" spans="1:7" x14ac:dyDescent="0.25">
      <c r="A17" s="9">
        <v>1</v>
      </c>
      <c r="B17" s="6">
        <v>264</v>
      </c>
      <c r="C17" s="5">
        <v>2.1076161583905476E-2</v>
      </c>
      <c r="D17" s="3">
        <v>61.066704545454549</v>
      </c>
      <c r="E17" s="3">
        <v>-4.0198458421423524</v>
      </c>
      <c r="F17" s="7">
        <v>-1061.2393023255811</v>
      </c>
      <c r="G17" s="5">
        <v>0.99999999997688049</v>
      </c>
    </row>
    <row r="18" spans="1:7" x14ac:dyDescent="0.25">
      <c r="A18" s="8" t="s">
        <v>11</v>
      </c>
      <c r="B18" s="6">
        <v>5810</v>
      </c>
      <c r="C18" s="5">
        <v>0.46383522273670763</v>
      </c>
      <c r="D18" s="3">
        <v>59.505376936316694</v>
      </c>
      <c r="E18" s="3">
        <v>-0.3161094752196334</v>
      </c>
      <c r="F18" s="7">
        <v>-1836.59605102607</v>
      </c>
      <c r="G18" s="5">
        <v>0.99531486494114996</v>
      </c>
    </row>
    <row r="19" spans="1:7" x14ac:dyDescent="0.25">
      <c r="A19" s="9">
        <v>0</v>
      </c>
      <c r="B19" s="6">
        <v>5810</v>
      </c>
      <c r="C19" s="5">
        <v>0.46383522273670763</v>
      </c>
      <c r="D19" s="3">
        <v>59.505376936316694</v>
      </c>
      <c r="E19" s="3">
        <v>-0.3161094752196334</v>
      </c>
      <c r="F19" s="7">
        <v>-1836.59605102607</v>
      </c>
      <c r="G19" s="5">
        <v>0.99531486494114996</v>
      </c>
    </row>
    <row r="20" spans="1:7" x14ac:dyDescent="0.25">
      <c r="A20" s="2">
        <v>1</v>
      </c>
      <c r="B20" s="6">
        <v>3462</v>
      </c>
      <c r="C20" s="5">
        <v>0.27638511895257861</v>
      </c>
      <c r="D20" s="3">
        <v>64.430612362796069</v>
      </c>
      <c r="E20" s="3">
        <v>4.9671514277474387</v>
      </c>
      <c r="F20" s="7">
        <v>17196.278242861634</v>
      </c>
      <c r="G20" s="5">
        <v>1</v>
      </c>
    </row>
    <row r="21" spans="1:7" x14ac:dyDescent="0.25">
      <c r="A21" s="8" t="s">
        <v>20</v>
      </c>
      <c r="B21" s="6">
        <v>312</v>
      </c>
      <c r="C21" s="5">
        <v>2.490819096279738E-2</v>
      </c>
      <c r="D21" s="3">
        <v>75.746826923076924</v>
      </c>
      <c r="E21" s="3">
        <v>14.508714340295469</v>
      </c>
      <c r="F21" s="7">
        <v>4526.7188741721866</v>
      </c>
      <c r="G21" s="5">
        <v>1</v>
      </c>
    </row>
    <row r="22" spans="1:7" x14ac:dyDescent="0.25">
      <c r="A22" s="9">
        <v>0</v>
      </c>
      <c r="B22" s="6">
        <v>164</v>
      </c>
      <c r="C22" s="5">
        <v>1.3092767044547341E-2</v>
      </c>
      <c r="D22" s="3">
        <v>77.83475609756097</v>
      </c>
      <c r="E22" s="3">
        <v>18.681292045273388</v>
      </c>
      <c r="F22" s="7">
        <v>3063.7318954248358</v>
      </c>
      <c r="G22" s="5">
        <v>1</v>
      </c>
    </row>
    <row r="23" spans="1:7" x14ac:dyDescent="0.25">
      <c r="A23" s="9">
        <v>1</v>
      </c>
      <c r="B23" s="6">
        <v>148</v>
      </c>
      <c r="C23" s="5">
        <v>1.181542391825004E-2</v>
      </c>
      <c r="D23" s="3">
        <v>73.433175675675685</v>
      </c>
      <c r="E23" s="3">
        <v>10.05445084346092</v>
      </c>
      <c r="F23" s="7">
        <v>1488.0587248322161</v>
      </c>
      <c r="G23" s="5">
        <v>1</v>
      </c>
    </row>
    <row r="24" spans="1:7" x14ac:dyDescent="0.25">
      <c r="A24" s="8" t="s">
        <v>21</v>
      </c>
      <c r="B24" s="6">
        <v>1306</v>
      </c>
      <c r="C24" s="5">
        <v>0.10426313268401724</v>
      </c>
      <c r="D24" s="3">
        <v>67.119211332312403</v>
      </c>
      <c r="E24" s="3">
        <v>8.3539740300642862</v>
      </c>
      <c r="F24" s="7">
        <v>10910.290083263957</v>
      </c>
      <c r="G24" s="5">
        <v>1</v>
      </c>
    </row>
    <row r="25" spans="1:7" x14ac:dyDescent="0.25">
      <c r="A25" s="9">
        <v>0</v>
      </c>
      <c r="B25" s="6">
        <v>635</v>
      </c>
      <c r="C25" s="5">
        <v>5.0694555324924159E-2</v>
      </c>
      <c r="D25" s="3">
        <v>66.95990551181103</v>
      </c>
      <c r="E25" s="3">
        <v>8.4937265100898642</v>
      </c>
      <c r="F25" s="7">
        <v>5393.5163339070641</v>
      </c>
      <c r="G25" s="5">
        <v>1</v>
      </c>
    </row>
    <row r="26" spans="1:7" x14ac:dyDescent="0.25">
      <c r="A26" s="9">
        <v>1</v>
      </c>
      <c r="B26" s="6">
        <v>671</v>
      </c>
      <c r="C26" s="5">
        <v>5.3568577359093088E-2</v>
      </c>
      <c r="D26" s="3">
        <v>67.26997019374069</v>
      </c>
      <c r="E26" s="3">
        <v>8.2244863227729539</v>
      </c>
      <c r="F26" s="7">
        <v>5518.6303225806523</v>
      </c>
      <c r="G26" s="5">
        <v>1</v>
      </c>
    </row>
    <row r="27" spans="1:7" x14ac:dyDescent="0.25">
      <c r="A27" s="8" t="s">
        <v>22</v>
      </c>
      <c r="B27" s="6">
        <v>1361</v>
      </c>
      <c r="C27" s="5">
        <v>0.10865399968066422</v>
      </c>
      <c r="D27" s="3">
        <v>59.935547391623807</v>
      </c>
      <c r="E27" s="3">
        <v>-0.66301052799794746</v>
      </c>
      <c r="F27" s="7">
        <v>-902.35732860520648</v>
      </c>
      <c r="G27" s="5">
        <v>0.9954546683076928</v>
      </c>
    </row>
    <row r="28" spans="1:7" x14ac:dyDescent="0.25">
      <c r="A28" s="9">
        <v>0</v>
      </c>
      <c r="B28" s="6">
        <v>696</v>
      </c>
      <c r="C28" s="5">
        <v>5.5564425993932617E-2</v>
      </c>
      <c r="D28" s="3">
        <v>62.202270114942529</v>
      </c>
      <c r="E28" s="3">
        <v>-0.2174137452904219</v>
      </c>
      <c r="F28" s="7">
        <v>-151.31996672213364</v>
      </c>
      <c r="G28" s="5">
        <v>0.72178026682498486</v>
      </c>
    </row>
    <row r="29" spans="1:7" x14ac:dyDescent="0.25">
      <c r="A29" s="9">
        <v>1</v>
      </c>
      <c r="B29" s="6">
        <v>665</v>
      </c>
      <c r="C29" s="5">
        <v>5.3089573686731596E-2</v>
      </c>
      <c r="D29" s="3">
        <v>57.56315789473684</v>
      </c>
      <c r="E29" s="3">
        <v>-1.3969319256224395</v>
      </c>
      <c r="F29" s="7">
        <v>-928.95973053892226</v>
      </c>
      <c r="G29" s="5">
        <v>0.99996554049461317</v>
      </c>
    </row>
    <row r="30" spans="1:7" x14ac:dyDescent="0.25">
      <c r="A30" s="8" t="s">
        <v>23</v>
      </c>
      <c r="B30" s="6">
        <v>483</v>
      </c>
      <c r="C30" s="5">
        <v>3.8559795625099792E-2</v>
      </c>
      <c r="D30" s="3">
        <v>62.517184265010357</v>
      </c>
      <c r="E30" s="3">
        <v>5.7954493252513259</v>
      </c>
      <c r="F30" s="7">
        <v>2799.2020240963902</v>
      </c>
      <c r="G30" s="5">
        <v>1</v>
      </c>
    </row>
    <row r="31" spans="1:7" x14ac:dyDescent="0.25">
      <c r="A31" s="9">
        <v>0</v>
      </c>
      <c r="B31" s="6">
        <v>231</v>
      </c>
      <c r="C31" s="5">
        <v>1.8441641385917293E-2</v>
      </c>
      <c r="D31" s="3">
        <v>62.948138528138529</v>
      </c>
      <c r="E31" s="3">
        <v>6.6323014240661351</v>
      </c>
      <c r="F31" s="7">
        <v>1532.0616289592772</v>
      </c>
      <c r="G31" s="5">
        <v>1</v>
      </c>
    </row>
    <row r="32" spans="1:7" x14ac:dyDescent="0.25">
      <c r="A32" s="9">
        <v>1</v>
      </c>
      <c r="B32" s="6">
        <v>252</v>
      </c>
      <c r="C32" s="5">
        <v>2.0118154239182499E-2</v>
      </c>
      <c r="D32" s="3">
        <v>62.122142857142862</v>
      </c>
      <c r="E32" s="3">
        <v>4.9380191458026559</v>
      </c>
      <c r="F32" s="7">
        <v>1244.3808247422694</v>
      </c>
      <c r="G32" s="5">
        <v>0.99999999999995348</v>
      </c>
    </row>
    <row r="33" spans="1:7" x14ac:dyDescent="0.25">
      <c r="A33" s="2" t="s">
        <v>13</v>
      </c>
      <c r="B33" s="6">
        <v>12526</v>
      </c>
      <c r="C33" s="5">
        <v>1</v>
      </c>
      <c r="D33" s="3">
        <v>62.377838895098208</v>
      </c>
      <c r="E33" s="3">
        <v>1.2064523909773328</v>
      </c>
      <c r="F33" s="7">
        <v>15112.02264938207</v>
      </c>
      <c r="G33" s="5">
        <v>1</v>
      </c>
    </row>
  </sheetData>
  <autoFilter ref="A4:G254"/>
  <conditionalFormatting pivot="1" sqref="E5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selection activeCell="D20" sqref="D20"/>
    </sheetView>
  </sheetViews>
  <sheetFormatPr defaultRowHeight="15" x14ac:dyDescent="0.25"/>
  <cols>
    <col min="1" max="1" width="19.140625" customWidth="1"/>
    <col min="2" max="2" width="17.85546875" customWidth="1"/>
    <col min="3" max="3" width="15.7109375" customWidth="1"/>
    <col min="4" max="4" width="18.5703125" customWidth="1"/>
    <col min="5" max="5" width="18.140625" customWidth="1"/>
    <col min="6" max="6" width="19.85546875" customWidth="1"/>
    <col min="7" max="7" width="20.5703125" customWidth="1"/>
    <col min="8" max="9" width="18.28515625" customWidth="1"/>
    <col min="10" max="10" width="14" customWidth="1"/>
    <col min="11" max="12" width="7.7109375" customWidth="1"/>
    <col min="13" max="13" width="17.42578125" bestFit="1" customWidth="1"/>
    <col min="14" max="14" width="21.42578125" bestFit="1" customWidth="1"/>
    <col min="15" max="15" width="20.85546875" bestFit="1" customWidth="1"/>
    <col min="16" max="16" width="22.5703125" bestFit="1" customWidth="1"/>
    <col min="17" max="17" width="19" bestFit="1" customWidth="1"/>
    <col min="18" max="18" width="23.28515625" bestFit="1" customWidth="1"/>
  </cols>
  <sheetData>
    <row r="1" spans="1:7" x14ac:dyDescent="0.25">
      <c r="C1" s="3"/>
      <c r="D1" s="7"/>
      <c r="E1" s="4"/>
      <c r="F1" s="5"/>
    </row>
    <row r="2" spans="1:7" x14ac:dyDescent="0.25">
      <c r="A2" s="1" t="s">
        <v>0</v>
      </c>
      <c r="B2" t="s">
        <v>19</v>
      </c>
    </row>
    <row r="4" spans="1:7" x14ac:dyDescent="0.25">
      <c r="A4" s="1" t="s">
        <v>12</v>
      </c>
      <c r="B4" t="s">
        <v>18</v>
      </c>
      <c r="C4" t="s">
        <v>30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 s="2">
        <v>0</v>
      </c>
      <c r="B5" s="6">
        <v>9064</v>
      </c>
      <c r="C5" s="5">
        <v>0.72361488104742133</v>
      </c>
      <c r="D5" s="3">
        <v>61.593780891438662</v>
      </c>
      <c r="E5" s="3">
        <v>-0.22092895373329924</v>
      </c>
      <c r="F5" s="7">
        <v>-2002.5000366386244</v>
      </c>
      <c r="G5" s="5">
        <v>0.98691007306425849</v>
      </c>
    </row>
    <row r="6" spans="1:7" x14ac:dyDescent="0.25">
      <c r="A6" s="8" t="s">
        <v>20</v>
      </c>
      <c r="B6" s="6">
        <v>300</v>
      </c>
      <c r="C6" s="5">
        <v>2.3950183618074404E-2</v>
      </c>
      <c r="D6" s="3">
        <v>65.918600000000012</v>
      </c>
      <c r="E6" s="3">
        <v>2.0321496183206236</v>
      </c>
      <c r="F6" s="7">
        <v>609.64488549618704</v>
      </c>
      <c r="G6" s="5">
        <v>0.99977310437245637</v>
      </c>
    </row>
    <row r="7" spans="1:7" x14ac:dyDescent="0.25">
      <c r="A7" s="8" t="s">
        <v>21</v>
      </c>
      <c r="B7" s="6">
        <v>1213</v>
      </c>
      <c r="C7" s="5">
        <v>9.6838575762414184E-2</v>
      </c>
      <c r="D7" s="3">
        <v>67.363520197856559</v>
      </c>
      <c r="E7" s="3">
        <v>0.39268043778800177</v>
      </c>
      <c r="F7" s="7">
        <v>476.32137103684613</v>
      </c>
      <c r="G7" s="5">
        <v>0.91660141151335162</v>
      </c>
    </row>
    <row r="8" spans="1:7" x14ac:dyDescent="0.25">
      <c r="A8" s="8" t="s">
        <v>22</v>
      </c>
      <c r="B8" s="6">
        <v>1227</v>
      </c>
      <c r="C8" s="5">
        <v>9.7956250997924321E-2</v>
      </c>
      <c r="D8" s="3">
        <v>62.812933985330076</v>
      </c>
      <c r="E8" s="3">
        <v>-1.0893743925665333</v>
      </c>
      <c r="F8" s="7">
        <v>-1336.6623796791364</v>
      </c>
      <c r="G8" s="5">
        <v>0.99995976712030876</v>
      </c>
    </row>
    <row r="9" spans="1:7" x14ac:dyDescent="0.25">
      <c r="A9" s="8" t="s">
        <v>23</v>
      </c>
      <c r="B9" s="6">
        <v>514</v>
      </c>
      <c r="C9" s="5">
        <v>4.1034647932300813E-2</v>
      </c>
      <c r="D9" s="3">
        <v>66.14939688715954</v>
      </c>
      <c r="E9" s="3">
        <v>0.58406754584217424</v>
      </c>
      <c r="F9" s="7">
        <v>300.21071856287756</v>
      </c>
      <c r="G9" s="5">
        <v>0.91210546295682449</v>
      </c>
    </row>
    <row r="10" spans="1:7" x14ac:dyDescent="0.25">
      <c r="A10" s="8" t="s">
        <v>11</v>
      </c>
      <c r="B10" s="6">
        <v>5810</v>
      </c>
      <c r="C10" s="5">
        <v>0.46383522273670763</v>
      </c>
      <c r="D10" s="3">
        <v>59.505376936316694</v>
      </c>
      <c r="E10" s="3">
        <v>-0.3161094752196334</v>
      </c>
      <c r="F10" s="7">
        <v>-1836.59605102607</v>
      </c>
      <c r="G10" s="5">
        <v>0.99531486494114996</v>
      </c>
    </row>
    <row r="11" spans="1:7" x14ac:dyDescent="0.25">
      <c r="A11" s="2">
        <v>1</v>
      </c>
      <c r="B11" s="6">
        <v>3462</v>
      </c>
      <c r="C11" s="5">
        <v>0.27638511895257861</v>
      </c>
      <c r="D11" s="3">
        <v>64.430612362796069</v>
      </c>
      <c r="E11" s="3">
        <v>4.9671514277474387</v>
      </c>
      <c r="F11" s="7">
        <v>17196.278242861634</v>
      </c>
      <c r="G11" s="5">
        <v>1</v>
      </c>
    </row>
    <row r="12" spans="1:7" x14ac:dyDescent="0.25">
      <c r="A12" s="8" t="s">
        <v>20</v>
      </c>
      <c r="B12" s="6">
        <v>312</v>
      </c>
      <c r="C12" s="5">
        <v>2.490819096279738E-2</v>
      </c>
      <c r="D12" s="3">
        <v>75.746826923076924</v>
      </c>
      <c r="E12" s="3">
        <v>14.508714340295469</v>
      </c>
      <c r="F12" s="7">
        <v>4526.7188741721866</v>
      </c>
      <c r="G12" s="5">
        <v>1</v>
      </c>
    </row>
    <row r="13" spans="1:7" x14ac:dyDescent="0.25">
      <c r="A13" s="8" t="s">
        <v>21</v>
      </c>
      <c r="B13" s="6">
        <v>1306</v>
      </c>
      <c r="C13" s="5">
        <v>0.10426313268401724</v>
      </c>
      <c r="D13" s="3">
        <v>67.119211332312403</v>
      </c>
      <c r="E13" s="3">
        <v>8.3539740300642862</v>
      </c>
      <c r="F13" s="7">
        <v>10910.290083263957</v>
      </c>
      <c r="G13" s="5">
        <v>1</v>
      </c>
    </row>
    <row r="14" spans="1:7" x14ac:dyDescent="0.25">
      <c r="A14" s="8" t="s">
        <v>22</v>
      </c>
      <c r="B14" s="6">
        <v>1361</v>
      </c>
      <c r="C14" s="5">
        <v>0.10865399968066422</v>
      </c>
      <c r="D14" s="3">
        <v>59.935547391623807</v>
      </c>
      <c r="E14" s="3">
        <v>-0.66301052799794746</v>
      </c>
      <c r="F14" s="7">
        <v>-902.35732860520648</v>
      </c>
      <c r="G14" s="5">
        <v>0.9954546683076928</v>
      </c>
    </row>
    <row r="15" spans="1:7" x14ac:dyDescent="0.25">
      <c r="A15" s="8" t="s">
        <v>23</v>
      </c>
      <c r="B15" s="6">
        <v>483</v>
      </c>
      <c r="C15" s="5">
        <v>3.8559795625099792E-2</v>
      </c>
      <c r="D15" s="3">
        <v>62.517184265010357</v>
      </c>
      <c r="E15" s="3">
        <v>5.7954493252513259</v>
      </c>
      <c r="F15" s="7">
        <v>2799.2020240963902</v>
      </c>
      <c r="G15" s="5">
        <v>1</v>
      </c>
    </row>
    <row r="16" spans="1:7" x14ac:dyDescent="0.25">
      <c r="A16" s="2" t="s">
        <v>13</v>
      </c>
      <c r="B16" s="6">
        <v>12526</v>
      </c>
      <c r="C16" s="5">
        <v>1</v>
      </c>
      <c r="D16" s="3">
        <v>62.377838895098208</v>
      </c>
      <c r="E16" s="3">
        <v>1.2064523909773328</v>
      </c>
      <c r="F16" s="7">
        <v>15112.02264938207</v>
      </c>
      <c r="G16" s="5">
        <v>1</v>
      </c>
    </row>
  </sheetData>
  <autoFilter ref="A4:G254"/>
  <conditionalFormatting pivot="1" sqref="F6:F10 F12:F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abSelected="1" workbookViewId="0">
      <selection activeCell="H5" sqref="H5"/>
    </sheetView>
  </sheetViews>
  <sheetFormatPr defaultRowHeight="15" x14ac:dyDescent="0.25"/>
  <cols>
    <col min="1" max="1" width="19.140625" customWidth="1"/>
    <col min="2" max="2" width="14.5703125" customWidth="1"/>
    <col min="3" max="3" width="15.7109375" customWidth="1"/>
    <col min="4" max="4" width="18.5703125" customWidth="1"/>
    <col min="5" max="5" width="18.140625" customWidth="1"/>
    <col min="6" max="6" width="19.85546875" customWidth="1"/>
    <col min="7" max="7" width="20.5703125" customWidth="1"/>
    <col min="8" max="9" width="18.28515625" customWidth="1"/>
    <col min="10" max="10" width="14" customWidth="1"/>
    <col min="11" max="12" width="7.7109375" customWidth="1"/>
    <col min="13" max="13" width="17.42578125" bestFit="1" customWidth="1"/>
    <col min="14" max="14" width="21.42578125" bestFit="1" customWidth="1"/>
    <col min="15" max="15" width="20.85546875" bestFit="1" customWidth="1"/>
    <col min="16" max="16" width="22.5703125" bestFit="1" customWidth="1"/>
    <col min="17" max="17" width="19" bestFit="1" customWidth="1"/>
    <col min="18" max="18" width="23.28515625" bestFit="1" customWidth="1"/>
  </cols>
  <sheetData>
    <row r="1" spans="1:7" x14ac:dyDescent="0.25">
      <c r="C1" s="3"/>
      <c r="D1" s="7"/>
      <c r="E1" s="4"/>
      <c r="F1" s="5"/>
    </row>
    <row r="4" spans="1:7" x14ac:dyDescent="0.25">
      <c r="A4" s="1" t="s">
        <v>12</v>
      </c>
      <c r="B4" t="s">
        <v>18</v>
      </c>
      <c r="C4" t="s">
        <v>30</v>
      </c>
      <c r="D4" t="s">
        <v>14</v>
      </c>
      <c r="E4" t="s">
        <v>15</v>
      </c>
      <c r="F4" t="s">
        <v>16</v>
      </c>
      <c r="G4" t="s">
        <v>17</v>
      </c>
    </row>
    <row r="5" spans="1:7" x14ac:dyDescent="0.25">
      <c r="A5" s="2">
        <v>0</v>
      </c>
      <c r="B5" s="6">
        <v>9090</v>
      </c>
      <c r="C5" s="5">
        <v>0.72569056362765449</v>
      </c>
      <c r="D5" s="3">
        <v>61.862711771177111</v>
      </c>
      <c r="E5" s="3">
        <v>1.2649806486672759</v>
      </c>
      <c r="F5" s="7">
        <v>11498.674096385537</v>
      </c>
      <c r="G5" s="5">
        <v>1</v>
      </c>
    </row>
    <row r="6" spans="1:7" x14ac:dyDescent="0.25">
      <c r="A6" s="8" t="s">
        <v>20</v>
      </c>
      <c r="B6" s="6">
        <v>320</v>
      </c>
      <c r="C6" s="5">
        <v>2.5546862525946033E-2</v>
      </c>
      <c r="D6" s="3">
        <v>72.270812500000005</v>
      </c>
      <c r="E6" s="3">
        <v>11.871369991289207</v>
      </c>
      <c r="F6" s="7">
        <v>3798.8383972125462</v>
      </c>
      <c r="G6" s="5">
        <v>1</v>
      </c>
    </row>
    <row r="7" spans="1:7" x14ac:dyDescent="0.25">
      <c r="A7" s="9">
        <v>0</v>
      </c>
      <c r="B7" s="6">
        <v>156</v>
      </c>
      <c r="C7" s="5">
        <v>1.245409548139869E-2</v>
      </c>
      <c r="D7" s="3">
        <v>66.421538461538461</v>
      </c>
      <c r="E7" s="3">
        <v>4.5994489092996531</v>
      </c>
      <c r="F7" s="7">
        <v>717.51402985074583</v>
      </c>
      <c r="G7" s="5">
        <v>0.99999998121753098</v>
      </c>
    </row>
    <row r="8" spans="1:7" x14ac:dyDescent="0.25">
      <c r="A8" s="9">
        <v>1</v>
      </c>
      <c r="B8" s="6">
        <v>164</v>
      </c>
      <c r="C8" s="5">
        <v>1.3092767044547341E-2</v>
      </c>
      <c r="D8" s="3">
        <v>77.83475609756097</v>
      </c>
      <c r="E8" s="3">
        <v>18.681292045273388</v>
      </c>
      <c r="F8" s="7">
        <v>3063.7318954248358</v>
      </c>
      <c r="G8" s="5">
        <v>1</v>
      </c>
    </row>
    <row r="9" spans="1:7" x14ac:dyDescent="0.25">
      <c r="A9" s="8" t="s">
        <v>21</v>
      </c>
      <c r="B9" s="6">
        <v>1243</v>
      </c>
      <c r="C9" s="5">
        <v>9.9233594124221614E-2</v>
      </c>
      <c r="D9" s="3">
        <v>67.213837489943685</v>
      </c>
      <c r="E9" s="3">
        <v>5.2913600124662139</v>
      </c>
      <c r="F9" s="7">
        <v>6577.1604954955037</v>
      </c>
      <c r="G9" s="5">
        <v>1</v>
      </c>
    </row>
    <row r="10" spans="1:7" x14ac:dyDescent="0.25">
      <c r="A10" s="9">
        <v>0</v>
      </c>
      <c r="B10" s="6">
        <v>608</v>
      </c>
      <c r="C10" s="5">
        <v>4.8539038799297461E-2</v>
      </c>
      <c r="D10" s="3">
        <v>67.479046052631588</v>
      </c>
      <c r="E10" s="3">
        <v>1.7605205327828202</v>
      </c>
      <c r="F10" s="7">
        <v>1070.3964839319547</v>
      </c>
      <c r="G10" s="5">
        <v>0.99998801953865801</v>
      </c>
    </row>
    <row r="11" spans="1:7" x14ac:dyDescent="0.25">
      <c r="A11" s="9">
        <v>1</v>
      </c>
      <c r="B11" s="6">
        <v>635</v>
      </c>
      <c r="C11" s="5">
        <v>5.0694555324924159E-2</v>
      </c>
      <c r="D11" s="3">
        <v>66.95990551181103</v>
      </c>
      <c r="E11" s="3">
        <v>8.4937265100898642</v>
      </c>
      <c r="F11" s="7">
        <v>5393.5163339070641</v>
      </c>
      <c r="G11" s="5">
        <v>1</v>
      </c>
    </row>
    <row r="12" spans="1:7" x14ac:dyDescent="0.25">
      <c r="A12" s="8" t="s">
        <v>22</v>
      </c>
      <c r="B12" s="6">
        <v>1236</v>
      </c>
      <c r="C12" s="5">
        <v>9.8674756506466552E-2</v>
      </c>
      <c r="D12" s="3">
        <v>62.712095469255658</v>
      </c>
      <c r="E12" s="3">
        <v>-4.2684404958187372E-2</v>
      </c>
      <c r="F12" s="7">
        <v>-52.757924528319592</v>
      </c>
      <c r="G12" s="5">
        <v>0.56179371742018192</v>
      </c>
    </row>
    <row r="13" spans="1:7" x14ac:dyDescent="0.25">
      <c r="A13" s="9">
        <v>0</v>
      </c>
      <c r="B13" s="6">
        <v>540</v>
      </c>
      <c r="C13" s="5">
        <v>4.3110330512533927E-2</v>
      </c>
      <c r="D13" s="3">
        <v>63.369203703703711</v>
      </c>
      <c r="E13" s="3">
        <v>0.22107870370371074</v>
      </c>
      <c r="F13" s="7">
        <v>119.3825000000038</v>
      </c>
      <c r="G13" s="5">
        <v>0.70503247665165525</v>
      </c>
    </row>
    <row r="14" spans="1:7" x14ac:dyDescent="0.25">
      <c r="A14" s="9">
        <v>1</v>
      </c>
      <c r="B14" s="6">
        <v>696</v>
      </c>
      <c r="C14" s="5">
        <v>5.5564425993932617E-2</v>
      </c>
      <c r="D14" s="3">
        <v>62.202270114942529</v>
      </c>
      <c r="E14" s="3">
        <v>-0.2174137452904219</v>
      </c>
      <c r="F14" s="7">
        <v>-151.31996672213364</v>
      </c>
      <c r="G14" s="5">
        <v>0.72178026682498486</v>
      </c>
    </row>
    <row r="15" spans="1:7" x14ac:dyDescent="0.25">
      <c r="A15" s="8" t="s">
        <v>23</v>
      </c>
      <c r="B15" s="6">
        <v>481</v>
      </c>
      <c r="C15" s="5">
        <v>3.8400127734312631E-2</v>
      </c>
      <c r="D15" s="3">
        <v>67.401663201663197</v>
      </c>
      <c r="E15" s="3">
        <v>5.9755856154563105</v>
      </c>
      <c r="F15" s="7">
        <v>2874.2566810344852</v>
      </c>
      <c r="G15" s="5">
        <v>1</v>
      </c>
    </row>
    <row r="16" spans="1:7" x14ac:dyDescent="0.25">
      <c r="A16" s="9">
        <v>0</v>
      </c>
      <c r="B16" s="6">
        <v>250</v>
      </c>
      <c r="C16" s="5">
        <v>1.9958486348395338E-2</v>
      </c>
      <c r="D16" s="3">
        <v>71.516720000000007</v>
      </c>
      <c r="E16" s="3">
        <v>5.443057448559685</v>
      </c>
      <c r="F16" s="7">
        <v>1360.7643621399213</v>
      </c>
      <c r="G16" s="5">
        <v>0.99999999999999944</v>
      </c>
    </row>
    <row r="17" spans="1:7" x14ac:dyDescent="0.25">
      <c r="A17" s="9">
        <v>1</v>
      </c>
      <c r="B17" s="6">
        <v>231</v>
      </c>
      <c r="C17" s="5">
        <v>1.8441641385917293E-2</v>
      </c>
      <c r="D17" s="3">
        <v>62.948138528138529</v>
      </c>
      <c r="E17" s="3">
        <v>6.6323014240661351</v>
      </c>
      <c r="F17" s="7">
        <v>1532.0616289592772</v>
      </c>
      <c r="G17" s="5">
        <v>1</v>
      </c>
    </row>
    <row r="18" spans="1:7" x14ac:dyDescent="0.25">
      <c r="A18" s="8" t="s">
        <v>11</v>
      </c>
      <c r="B18" s="6">
        <v>5810</v>
      </c>
      <c r="C18" s="5">
        <v>0.46383522273670763</v>
      </c>
      <c r="D18" s="3">
        <v>59.505376936316694</v>
      </c>
      <c r="E18" s="3">
        <v>-0.3161094752196334</v>
      </c>
      <c r="F18" s="7">
        <v>-1836.59605102607</v>
      </c>
      <c r="G18" s="5">
        <v>0.99531486494114996</v>
      </c>
    </row>
    <row r="19" spans="1:7" x14ac:dyDescent="0.25">
      <c r="A19" s="9">
        <v>0</v>
      </c>
      <c r="B19" s="6">
        <v>5810</v>
      </c>
      <c r="C19" s="5">
        <v>0.46383522273670763</v>
      </c>
      <c r="D19" s="3">
        <v>59.505376936316694</v>
      </c>
      <c r="E19" s="3">
        <v>-0.3161094752196334</v>
      </c>
      <c r="F19" s="7">
        <v>-1836.59605102607</v>
      </c>
      <c r="G19" s="5">
        <v>0.99531486494114996</v>
      </c>
    </row>
    <row r="20" spans="1:7" x14ac:dyDescent="0.25">
      <c r="A20" s="2">
        <v>1</v>
      </c>
      <c r="B20" s="6">
        <v>3436</v>
      </c>
      <c r="C20" s="5">
        <v>0.27430943637234551</v>
      </c>
      <c r="D20" s="3">
        <v>63.740616996507562</v>
      </c>
      <c r="E20" s="3">
        <v>1.0963505340267048</v>
      </c>
      <c r="F20" s="7">
        <v>3767.0604349157575</v>
      </c>
      <c r="G20" s="5">
        <v>0.99999999998850753</v>
      </c>
    </row>
    <row r="21" spans="1:7" x14ac:dyDescent="0.25">
      <c r="A21" s="8" t="s">
        <v>20</v>
      </c>
      <c r="B21" s="6">
        <v>292</v>
      </c>
      <c r="C21" s="5">
        <v>2.3311512054925754E-2</v>
      </c>
      <c r="D21" s="3">
        <v>69.45866438356164</v>
      </c>
      <c r="E21" s="3">
        <v>4.8466788239948499</v>
      </c>
      <c r="F21" s="7">
        <v>1415.2302166064962</v>
      </c>
      <c r="G21" s="5">
        <v>0.99999999999999845</v>
      </c>
    </row>
    <row r="22" spans="1:7" x14ac:dyDescent="0.25">
      <c r="A22" s="9">
        <v>0</v>
      </c>
      <c r="B22" s="6">
        <v>144</v>
      </c>
      <c r="C22" s="5">
        <v>1.1496088136675714E-2</v>
      </c>
      <c r="D22" s="3">
        <v>65.373750000000001</v>
      </c>
      <c r="E22" s="3">
        <v>-0.673828125</v>
      </c>
      <c r="F22" s="7">
        <v>-97.03125</v>
      </c>
      <c r="G22" s="5">
        <v>0.790971367729147</v>
      </c>
    </row>
    <row r="23" spans="1:7" x14ac:dyDescent="0.25">
      <c r="A23" s="9">
        <v>1</v>
      </c>
      <c r="B23" s="6">
        <v>148</v>
      </c>
      <c r="C23" s="5">
        <v>1.181542391825004E-2</v>
      </c>
      <c r="D23" s="3">
        <v>73.433175675675685</v>
      </c>
      <c r="E23" s="3">
        <v>10.05445084346092</v>
      </c>
      <c r="F23" s="7">
        <v>1488.0587248322161</v>
      </c>
      <c r="G23" s="5">
        <v>1</v>
      </c>
    </row>
    <row r="24" spans="1:7" x14ac:dyDescent="0.25">
      <c r="A24" s="8" t="s">
        <v>21</v>
      </c>
      <c r="B24" s="6">
        <v>1276</v>
      </c>
      <c r="C24" s="5">
        <v>0.10186811432220981</v>
      </c>
      <c r="D24" s="3">
        <v>67.259278996865206</v>
      </c>
      <c r="E24" s="3">
        <v>3.6678084086299094</v>
      </c>
      <c r="F24" s="7">
        <v>4680.1235294117641</v>
      </c>
      <c r="G24" s="5">
        <v>1</v>
      </c>
    </row>
    <row r="25" spans="1:7" x14ac:dyDescent="0.25">
      <c r="A25" s="9">
        <v>0</v>
      </c>
      <c r="B25" s="6">
        <v>605</v>
      </c>
      <c r="C25" s="5">
        <v>4.8299536963116715E-2</v>
      </c>
      <c r="D25" s="3">
        <v>67.247421487603305</v>
      </c>
      <c r="E25" s="3">
        <v>-0.76177913935595143</v>
      </c>
      <c r="F25" s="7">
        <v>-460.87637931035061</v>
      </c>
      <c r="G25" s="5">
        <v>0.97417796810642943</v>
      </c>
    </row>
    <row r="26" spans="1:7" x14ac:dyDescent="0.25">
      <c r="A26" s="9">
        <v>1</v>
      </c>
      <c r="B26" s="6">
        <v>671</v>
      </c>
      <c r="C26" s="5">
        <v>5.3568577359093088E-2</v>
      </c>
      <c r="D26" s="3">
        <v>67.26997019374069</v>
      </c>
      <c r="E26" s="3">
        <v>8.2244863227729539</v>
      </c>
      <c r="F26" s="7">
        <v>5518.6303225806523</v>
      </c>
      <c r="G26" s="5">
        <v>1</v>
      </c>
    </row>
    <row r="27" spans="1:7" x14ac:dyDescent="0.25">
      <c r="A27" s="8" t="s">
        <v>22</v>
      </c>
      <c r="B27" s="6">
        <v>1352</v>
      </c>
      <c r="C27" s="5">
        <v>0.10793549417212199</v>
      </c>
      <c r="D27" s="3">
        <v>60.008579881656807</v>
      </c>
      <c r="E27" s="3">
        <v>-1.6126173014417873</v>
      </c>
      <c r="F27" s="7">
        <v>-2180.2585915492964</v>
      </c>
      <c r="G27" s="5">
        <v>0.99999999983753907</v>
      </c>
    </row>
    <row r="28" spans="1:7" x14ac:dyDescent="0.25">
      <c r="A28" s="9">
        <v>0</v>
      </c>
      <c r="B28" s="6">
        <v>687</v>
      </c>
      <c r="C28" s="5">
        <v>5.4845920485390387E-2</v>
      </c>
      <c r="D28" s="3">
        <v>62.375691411935954</v>
      </c>
      <c r="E28" s="3">
        <v>-2.159636456916509</v>
      </c>
      <c r="F28" s="7">
        <v>-1483.6702459016417</v>
      </c>
      <c r="G28" s="5">
        <v>0.99999999511368975</v>
      </c>
    </row>
    <row r="29" spans="1:7" x14ac:dyDescent="0.25">
      <c r="A29" s="9">
        <v>1</v>
      </c>
      <c r="B29" s="6">
        <v>665</v>
      </c>
      <c r="C29" s="5">
        <v>5.3089573686731596E-2</v>
      </c>
      <c r="D29" s="3">
        <v>57.56315789473684</v>
      </c>
      <c r="E29" s="3">
        <v>-1.3969319256224395</v>
      </c>
      <c r="F29" s="7">
        <v>-928.95973053892226</v>
      </c>
      <c r="G29" s="5">
        <v>0.99996554049461317</v>
      </c>
    </row>
    <row r="30" spans="1:7" x14ac:dyDescent="0.25">
      <c r="A30" s="8" t="s">
        <v>23</v>
      </c>
      <c r="B30" s="6">
        <v>516</v>
      </c>
      <c r="C30" s="5">
        <v>4.1194315823087975E-2</v>
      </c>
      <c r="D30" s="3">
        <v>61.582151162790694</v>
      </c>
      <c r="E30" s="3">
        <v>-0.11264972216506663</v>
      </c>
      <c r="F30" s="7">
        <v>-58.127256637174384</v>
      </c>
      <c r="G30" s="5">
        <v>0.60419655499695146</v>
      </c>
    </row>
    <row r="31" spans="1:7" x14ac:dyDescent="0.25">
      <c r="A31" s="9">
        <v>0</v>
      </c>
      <c r="B31" s="6">
        <v>264</v>
      </c>
      <c r="C31" s="5">
        <v>2.1076161583905476E-2</v>
      </c>
      <c r="D31" s="3">
        <v>61.066704545454549</v>
      </c>
      <c r="E31" s="3">
        <v>-4.0198458421423524</v>
      </c>
      <c r="F31" s="7">
        <v>-1061.2393023255811</v>
      </c>
      <c r="G31" s="5">
        <v>0.99999999997688049</v>
      </c>
    </row>
    <row r="32" spans="1:7" x14ac:dyDescent="0.25">
      <c r="A32" s="9">
        <v>1</v>
      </c>
      <c r="B32" s="6">
        <v>252</v>
      </c>
      <c r="C32" s="5">
        <v>2.0118154239182499E-2</v>
      </c>
      <c r="D32" s="3">
        <v>62.122142857142862</v>
      </c>
      <c r="E32" s="3">
        <v>4.9380191458026559</v>
      </c>
      <c r="F32" s="7">
        <v>1244.3808247422694</v>
      </c>
      <c r="G32" s="5">
        <v>0.99999999999995348</v>
      </c>
    </row>
    <row r="33" spans="1:7" x14ac:dyDescent="0.25">
      <c r="A33" s="2" t="s">
        <v>13</v>
      </c>
      <c r="B33" s="6">
        <v>12526</v>
      </c>
      <c r="C33" s="5">
        <v>1</v>
      </c>
      <c r="D33" s="3">
        <v>62.377838895098193</v>
      </c>
      <c r="E33" s="3">
        <v>1.2064523909773186</v>
      </c>
      <c r="F33" s="7">
        <v>15112.022649381894</v>
      </c>
      <c r="G33" s="5">
        <v>1</v>
      </c>
    </row>
  </sheetData>
  <autoFilter ref="A4:G254"/>
  <conditionalFormatting pivot="1" sqref="F10 F7 F13 F16 F19 F22 F25 F28 F31 F8 F11 F14 F17 F23 F26 F29 F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Pivot (2)</vt:lpstr>
      <vt:lpstr>Pivot</vt:lpstr>
      <vt:lpstr>Pivot (3)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2016-03-25T21:15:02Z</dcterms:created>
  <dcterms:modified xsi:type="dcterms:W3CDTF">2016-05-29T13:18:34Z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e813f2dc-6aba-42f8-b068-ddd2967b639e</vt:lpwstr>
  </property>
</Properties>
</file>