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ucin\PycharmProjects\pythonProject\data\"/>
    </mc:Choice>
  </mc:AlternateContent>
  <xr:revisionPtr revIDLastSave="0" documentId="13_ncr:1_{97BFEBBC-BC48-4AC5-BD91-4FFD3F2900AC}" xr6:coauthVersionLast="47" xr6:coauthVersionMax="47" xr10:uidLastSave="{00000000-0000-0000-0000-000000000000}"/>
  <bookViews>
    <workbookView xWindow="-120" yWindow="-120" windowWidth="20730" windowHeight="11160" xr2:uid="{E65196AC-AE49-4CDC-B987-173EF24D01D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B18" i="1"/>
  <c r="D17" i="1"/>
  <c r="D16" i="1"/>
  <c r="D15" i="1"/>
  <c r="D14" i="1"/>
  <c r="D13" i="1"/>
  <c r="D7" i="1"/>
  <c r="C7" i="1"/>
  <c r="B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<sst xmlns="http://schemas.openxmlformats.org/spreadsheetml/2006/main" count="18" uniqueCount="10">
  <si>
    <t>TOTAL ENCUESTADOS 2018</t>
  </si>
  <si>
    <t>RESPUESTAS</t>
  </si>
  <si>
    <t>PORCENTAJE</t>
  </si>
  <si>
    <t>Electricidad</t>
  </si>
  <si>
    <t>Electrónica y Automatización</t>
  </si>
  <si>
    <t>Computación</t>
  </si>
  <si>
    <t>Telecomunicaciones</t>
  </si>
  <si>
    <t>Telemática</t>
  </si>
  <si>
    <t>Totales</t>
  </si>
  <si>
    <t>TOTAL ENCUESTADOS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</si>
</sst>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00B05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2" fontId="4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'[1]11_10-22'!$B$1</c:f>
              <c:strCache>
                <c:ptCount val="1"/>
                <c:pt idx="0">
                  <c:v>TOTAL ENCUESTADOS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'[1]11_10-22'!$A$2:$A$6</c:f>
              <c:strCache>
                <c:ptCount val="5"/>
                <c:pt idx="0">
                  <c:v>Electricidad</c:v>
                </c:pt>
                <c:pt idx="1">
                  <c:v>Electrónica y Automatización</c:v>
                </c:pt>
                <c:pt idx="2">
                  <c:v>Computación</c:v>
                </c:pt>
                <c:pt idx="3">
                  <c:v>Telecomunicaciones</c:v>
                </c:pt>
                <c:pt idx="4">
                  <c:v>Telemática</c:v>
                </c:pt>
              </c:strCache>
            </c:strRef>
          </c:cat>
          <c:val>
            <c:numRef>
              <c:f>'[1]11_10-22'!$B$2:$B$6</c:f>
              <c:numCache>
                <c:formatCode>General</c:formatCode>
                <c:ptCount val="5"/>
                <c:pt idx="0">
                  <c:v>40</c:v>
                </c:pt>
                <c:pt idx="1">
                  <c:v>59</c:v>
                </c:pt>
                <c:pt idx="2">
                  <c:v>29</c:v>
                </c:pt>
                <c:pt idx="3">
                  <c:v>90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9-4DA3-9A8A-82EF72016FB4}"/>
            </c:ext>
          </c:extLst>
        </c:ser>
        <c:ser>
          <c:idx val="1"/>
          <c:order val="1"/>
          <c:tx>
            <c:strRef>
              <c:f>'[1]11_10-22'!$C$1</c:f>
              <c:strCache>
                <c:ptCount val="1"/>
                <c:pt idx="0">
                  <c:v>RESPUESTAS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'[1]11_10-22'!$A$2:$A$6</c:f>
              <c:strCache>
                <c:ptCount val="5"/>
                <c:pt idx="0">
                  <c:v>Electricidad</c:v>
                </c:pt>
                <c:pt idx="1">
                  <c:v>Electrónica y Automatización</c:v>
                </c:pt>
                <c:pt idx="2">
                  <c:v>Computación</c:v>
                </c:pt>
                <c:pt idx="3">
                  <c:v>Telecomunicaciones</c:v>
                </c:pt>
                <c:pt idx="4">
                  <c:v>Telemática</c:v>
                </c:pt>
              </c:strCache>
            </c:strRef>
          </c:cat>
          <c:val>
            <c:numRef>
              <c:f>'[1]11_10-22'!$C$2:$C$6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9-4DA3-9A8A-82EF7201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950896"/>
        <c:axId val="375948816"/>
      </c:barChart>
      <c:catAx>
        <c:axId val="3759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5948816"/>
        <c:crosses val="autoZero"/>
        <c:auto val="1"/>
        <c:lblAlgn val="ctr"/>
        <c:lblOffset val="100"/>
        <c:noMultiLvlLbl val="0"/>
      </c:catAx>
      <c:valAx>
        <c:axId val="3759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59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'[1]11_10-22'!$B$12</c:f>
              <c:strCache>
                <c:ptCount val="1"/>
                <c:pt idx="0">
                  <c:v>TOTAL ENCUESTADOS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'[1]11_10-22'!$A$13:$A$17</c:f>
              <c:strCache>
                <c:ptCount val="5"/>
                <c:pt idx="0">
                  <c:v>Electricidad</c:v>
                </c:pt>
                <c:pt idx="1">
                  <c:v>Electrónica y Automatización</c:v>
                </c:pt>
                <c:pt idx="2">
                  <c:v>Computación</c:v>
                </c:pt>
                <c:pt idx="3">
                  <c:v>Telecomunicaciones</c:v>
                </c:pt>
                <c:pt idx="4">
                  <c:v>Telemática</c:v>
                </c:pt>
              </c:strCache>
            </c:strRef>
          </c:cat>
          <c:val>
            <c:numRef>
              <c:f>'[1]11_10-22'!$B$13:$B$17</c:f>
              <c:numCache>
                <c:formatCode>General</c:formatCode>
                <c:ptCount val="5"/>
                <c:pt idx="0">
                  <c:v>41</c:v>
                </c:pt>
                <c:pt idx="1">
                  <c:v>49</c:v>
                </c:pt>
                <c:pt idx="2">
                  <c:v>56</c:v>
                </c:pt>
                <c:pt idx="3">
                  <c:v>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8-4680-BE02-661A90994DD2}"/>
            </c:ext>
          </c:extLst>
        </c:ser>
        <c:ser>
          <c:idx val="1"/>
          <c:order val="1"/>
          <c:tx>
            <c:strRef>
              <c:f>'[1]11_10-22'!$C$12</c:f>
              <c:strCache>
                <c:ptCount val="1"/>
                <c:pt idx="0">
                  <c:v>RESPUESTAS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'[1]11_10-22'!$A$13:$A$17</c:f>
              <c:strCache>
                <c:ptCount val="5"/>
                <c:pt idx="0">
                  <c:v>Electricidad</c:v>
                </c:pt>
                <c:pt idx="1">
                  <c:v>Electrónica y Automatización</c:v>
                </c:pt>
                <c:pt idx="2">
                  <c:v>Computación</c:v>
                </c:pt>
                <c:pt idx="3">
                  <c:v>Telecomunicaciones</c:v>
                </c:pt>
                <c:pt idx="4">
                  <c:v>Telemática</c:v>
                </c:pt>
              </c:strCache>
            </c:strRef>
          </c:cat>
          <c:val>
            <c:numRef>
              <c:f>'[1]11_10-22'!$C$13:$C$17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14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8-4680-BE02-661A9099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544896"/>
        <c:axId val="1448546560"/>
      </c:barChart>
      <c:catAx>
        <c:axId val="14485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48546560"/>
        <c:crosses val="autoZero"/>
        <c:auto val="1"/>
        <c:lblAlgn val="ctr"/>
        <c:lblOffset val="100"/>
        <c:noMultiLvlLbl val="0"/>
      </c:catAx>
      <c:valAx>
        <c:axId val="14485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485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0</xdr:row>
      <xdr:rowOff>92075</xdr:rowOff>
    </xdr:from>
    <xdr:to>
      <xdr:col>10</xdr:col>
      <xdr:colOff>557212</xdr:colOff>
      <xdr:row>16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40C6F-9BA6-4F8B-95AC-E7FDF3A0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83343</xdr:colOff>
      <xdr:row>0</xdr:row>
      <xdr:rowOff>110332</xdr:rowOff>
    </xdr:from>
    <xdr:to>
      <xdr:col>17</xdr:col>
      <xdr:colOff>86518</xdr:colOff>
      <xdr:row>16</xdr:row>
      <xdr:rowOff>45244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39CFB5-D761-4DB8-9F74-FCB801DB8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&#243;nica/Downloads/Reporte%2011-10-2022%20FI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Hoja2"/>
      <sheetName val="11_10-22"/>
    </sheetNames>
    <sheetDataSet>
      <sheetData sheetId="0"/>
      <sheetData sheetId="1"/>
      <sheetData sheetId="2"/>
      <sheetData sheetId="3">
        <row r="1">
          <cell r="B1" t="str">
            <v>TOTAL ENCUESTADOS 2018</v>
          </cell>
          <cell r="C1" t="str">
            <v>RESPUESTAS</v>
          </cell>
        </row>
        <row r="2">
          <cell r="A2" t="str">
            <v>Electricidad</v>
          </cell>
          <cell r="B2">
            <v>40</v>
          </cell>
          <cell r="C2">
            <v>17</v>
          </cell>
        </row>
        <row r="3">
          <cell r="A3" t="str">
            <v>Electrónica y Automatización</v>
          </cell>
          <cell r="B3">
            <v>59</v>
          </cell>
          <cell r="C3">
            <v>0</v>
          </cell>
        </row>
        <row r="4">
          <cell r="A4" t="str">
            <v>Computación</v>
          </cell>
          <cell r="B4">
            <v>29</v>
          </cell>
          <cell r="C4">
            <v>8</v>
          </cell>
        </row>
        <row r="5">
          <cell r="A5" t="str">
            <v>Telecomunicaciones</v>
          </cell>
          <cell r="B5">
            <v>90</v>
          </cell>
          <cell r="C5">
            <v>5</v>
          </cell>
        </row>
        <row r="6">
          <cell r="A6" t="str">
            <v>Telemática</v>
          </cell>
          <cell r="B6">
            <v>13</v>
          </cell>
          <cell r="C6">
            <v>0</v>
          </cell>
        </row>
        <row r="12">
          <cell r="B12" t="str">
            <v>TOTAL ENCUESTADOS 2020</v>
          </cell>
          <cell r="C12" t="str">
            <v>RESPUESTAS</v>
          </cell>
        </row>
        <row r="13">
          <cell r="A13" t="str">
            <v>Electricidad</v>
          </cell>
          <cell r="B13">
            <v>41</v>
          </cell>
          <cell r="C13">
            <v>18</v>
          </cell>
        </row>
        <row r="14">
          <cell r="A14" t="str">
            <v>Electrónica y Automatización</v>
          </cell>
          <cell r="B14">
            <v>49</v>
          </cell>
          <cell r="C14">
            <v>4</v>
          </cell>
        </row>
        <row r="15">
          <cell r="A15" t="str">
            <v>Computación</v>
          </cell>
          <cell r="B15">
            <v>56</v>
          </cell>
          <cell r="C15">
            <v>14</v>
          </cell>
        </row>
        <row r="16">
          <cell r="A16" t="str">
            <v>Telecomunicaciones</v>
          </cell>
          <cell r="B16">
            <v>52</v>
          </cell>
          <cell r="C16">
            <v>3</v>
          </cell>
        </row>
        <row r="17">
          <cell r="A17" t="str">
            <v>Telemática</v>
          </cell>
          <cell r="B17">
            <v>28</v>
          </cell>
          <cell r="C1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001D-11BD-467B-84A0-378B147C8BC3}">
  <dimension ref="A1:D18"/>
  <sheetViews>
    <sheetView showGridLines="0" tabSelected="1" zoomScale="85" zoomScaleNormal="85" workbookViewId="0">
      <selection activeCell="B3" sqref="B3"/>
    </sheetView>
  </sheetViews>
  <sheetFormatPr baseColWidth="10" defaultRowHeight="15" x14ac:dyDescent="0.25"/>
  <cols>
    <col min="1" max="1" width="26.28515625" bestFit="1" customWidth="1"/>
    <col min="2" max="2" width="25.42578125" bestFit="1" customWidth="1"/>
    <col min="3" max="4" width="13" bestFit="1" customWidth="1"/>
  </cols>
  <sheetData>
    <row r="1" spans="1:4" x14ac:dyDescent="0.25">
      <c r="A1" s="1"/>
      <c r="B1" s="2" t="s">
        <v>0</v>
      </c>
      <c r="C1" s="2" t="s">
        <v>1</v>
      </c>
      <c r="D1" s="3" t="s">
        <v>2</v>
      </c>
    </row>
    <row r="2" spans="1:4" x14ac:dyDescent="0.25">
      <c r="A2" s="4" t="s">
        <v>3</v>
      </c>
      <c r="B2">
        <v>40</v>
      </c>
      <c r="C2" s="5">
        <v>17</v>
      </c>
      <c r="D2" s="6">
        <f t="shared" ref="D2:D7" si="0">(C2*100)/B2</f>
        <v>42.5</v>
      </c>
    </row>
    <row r="3" spans="1:4" x14ac:dyDescent="0.25">
      <c r="A3" s="4" t="s">
        <v>4</v>
      </c>
      <c r="B3">
        <v>59</v>
      </c>
      <c r="C3">
        <v>0</v>
      </c>
      <c r="D3" s="7">
        <f t="shared" si="0"/>
        <v>0</v>
      </c>
    </row>
    <row r="4" spans="1:4" x14ac:dyDescent="0.25">
      <c r="A4" s="4" t="s">
        <v>5</v>
      </c>
      <c r="B4">
        <v>29</v>
      </c>
      <c r="C4" s="5">
        <v>8</v>
      </c>
      <c r="D4" s="6">
        <f t="shared" si="0"/>
        <v>27.586206896551722</v>
      </c>
    </row>
    <row r="5" spans="1:4" x14ac:dyDescent="0.25">
      <c r="A5" s="4" t="s">
        <v>6</v>
      </c>
      <c r="B5">
        <v>90</v>
      </c>
      <c r="C5">
        <v>5</v>
      </c>
      <c r="D5" s="7">
        <f t="shared" si="0"/>
        <v>5.5555555555555554</v>
      </c>
    </row>
    <row r="6" spans="1:4" x14ac:dyDescent="0.25">
      <c r="A6" s="4" t="s">
        <v>7</v>
      </c>
      <c r="B6">
        <v>13</v>
      </c>
      <c r="C6">
        <v>0</v>
      </c>
      <c r="D6" s="7">
        <f t="shared" si="0"/>
        <v>0</v>
      </c>
    </row>
    <row r="7" spans="1:4" x14ac:dyDescent="0.25">
      <c r="A7" s="8" t="s">
        <v>8</v>
      </c>
      <c r="B7" s="1">
        <f>SUM(B2:B6)</f>
        <v>231</v>
      </c>
      <c r="C7" s="1">
        <f>SUM(C2:C6)</f>
        <v>30</v>
      </c>
      <c r="D7" s="7">
        <f t="shared" si="0"/>
        <v>12.987012987012987</v>
      </c>
    </row>
    <row r="12" spans="1:4" x14ac:dyDescent="0.25">
      <c r="A12" s="1"/>
      <c r="B12" s="2" t="s">
        <v>9</v>
      </c>
      <c r="C12" s="2" t="s">
        <v>1</v>
      </c>
      <c r="D12" s="3" t="s">
        <v>2</v>
      </c>
    </row>
    <row r="13" spans="1:4" x14ac:dyDescent="0.25">
      <c r="A13" s="4" t="s">
        <v>3</v>
      </c>
      <c r="B13">
        <v>41</v>
      </c>
      <c r="C13" s="9">
        <v>18</v>
      </c>
      <c r="D13" s="6">
        <f t="shared" ref="D13:D18" si="1">(C13*100)/B13</f>
        <v>43.902439024390247</v>
      </c>
    </row>
    <row r="14" spans="1:4" x14ac:dyDescent="0.25">
      <c r="A14" s="4" t="s">
        <v>4</v>
      </c>
      <c r="B14">
        <v>49</v>
      </c>
      <c r="C14">
        <v>4</v>
      </c>
      <c r="D14" s="7">
        <f t="shared" si="1"/>
        <v>8.1632653061224492</v>
      </c>
    </row>
    <row r="15" spans="1:4" x14ac:dyDescent="0.25">
      <c r="A15" s="4" t="s">
        <v>5</v>
      </c>
      <c r="B15">
        <v>56</v>
      </c>
      <c r="C15" s="9">
        <v>14</v>
      </c>
      <c r="D15" s="6">
        <f t="shared" si="1"/>
        <v>25</v>
      </c>
    </row>
    <row r="16" spans="1:4" x14ac:dyDescent="0.25">
      <c r="A16" s="4" t="s">
        <v>6</v>
      </c>
      <c r="B16">
        <v>52</v>
      </c>
      <c r="C16">
        <v>3</v>
      </c>
      <c r="D16" s="7">
        <f t="shared" si="1"/>
        <v>5.7692307692307692</v>
      </c>
    </row>
    <row r="17" spans="1:4" x14ac:dyDescent="0.25">
      <c r="A17" s="4" t="s">
        <v>7</v>
      </c>
      <c r="B17">
        <v>28</v>
      </c>
      <c r="C17">
        <v>2</v>
      </c>
      <c r="D17" s="7">
        <f t="shared" si="1"/>
        <v>7.1428571428571432</v>
      </c>
    </row>
    <row r="18" spans="1:4" x14ac:dyDescent="0.25">
      <c r="A18" s="8" t="s">
        <v>8</v>
      </c>
      <c r="B18" s="1">
        <f>SUM(B13:B17)</f>
        <v>226</v>
      </c>
      <c r="C18" s="1">
        <f>SUM(C13:C17)</f>
        <v>41</v>
      </c>
      <c r="D18" s="7">
        <f t="shared" si="1"/>
        <v>18.141592920353983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</dc:creator>
  <cp:lastModifiedBy>Krystel Antonella Lucin Asanza</cp:lastModifiedBy>
  <dcterms:created xsi:type="dcterms:W3CDTF">2022-10-12T19:16:15Z</dcterms:created>
  <dcterms:modified xsi:type="dcterms:W3CDTF">2022-10-18T21:48:34Z</dcterms:modified>
</cp:coreProperties>
</file>