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nhuman\Desktop\zalicznie_pankowski\Interpolacja\"/>
    </mc:Choice>
  </mc:AlternateContent>
  <xr:revisionPtr revIDLastSave="0" documentId="13_ncr:1_{D3E5C081-0F87-47E7-9BB2-94F5D4E94AE2}" xr6:coauthVersionLast="47" xr6:coauthVersionMax="47" xr10:uidLastSave="{00000000-0000-0000-0000-000000000000}"/>
  <bookViews>
    <workbookView xWindow="-120" yWindow="-120" windowWidth="29040" windowHeight="15720" activeTab="3" xr2:uid="{F1379DE2-434D-467C-9CD4-D831E304D001}"/>
  </bookViews>
  <sheets>
    <sheet name="Wejście" sheetId="1" r:id="rId1"/>
    <sheet name="Słownik" sheetId="4" r:id="rId2"/>
    <sheet name="Baza" sheetId="2" r:id="rId3"/>
    <sheet name="Wyjści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E5" i="3" l="1"/>
  <c r="I5" i="3"/>
  <c r="G5" i="3"/>
  <c r="J5" i="3"/>
  <c r="F5" i="3"/>
  <c r="D5" i="3"/>
  <c r="C5" i="3"/>
  <c r="H5" i="3"/>
  <c r="D4" i="3" l="1"/>
  <c r="E4" i="3"/>
  <c r="F4" i="3"/>
  <c r="L4" i="3" s="1"/>
  <c r="G4" i="3"/>
  <c r="H4" i="3"/>
  <c r="I4" i="3"/>
  <c r="J4" i="3"/>
  <c r="C4" i="3"/>
  <c r="L5" i="3" l="1"/>
</calcChain>
</file>

<file path=xl/sharedStrings.xml><?xml version="1.0" encoding="utf-8"?>
<sst xmlns="http://schemas.openxmlformats.org/spreadsheetml/2006/main" count="71" uniqueCount="33">
  <si>
    <t>====&gt;&gt;&gt;</t>
  </si>
  <si>
    <t>MAX</t>
  </si>
  <si>
    <t>Parametr</t>
  </si>
  <si>
    <t>0/1</t>
  </si>
  <si>
    <t>TAK</t>
  </si>
  <si>
    <t>NIE</t>
  </si>
  <si>
    <t>Chihuahua</t>
  </si>
  <si>
    <t>Border Collie</t>
  </si>
  <si>
    <t>Nowofundland</t>
  </si>
  <si>
    <t>Chart afgański</t>
  </si>
  <si>
    <t>Jamnik</t>
  </si>
  <si>
    <t>Samojed</t>
  </si>
  <si>
    <t>Shar Pei</t>
  </si>
  <si>
    <t>Buldog angielski</t>
  </si>
  <si>
    <t>Mały rozmiar</t>
  </si>
  <si>
    <t>Duży rozmiar</t>
  </si>
  <si>
    <t>Średni rozmiar</t>
  </si>
  <si>
    <t>Odważny</t>
  </si>
  <si>
    <t>Żywiołowy</t>
  </si>
  <si>
    <t>Lojalny</t>
  </si>
  <si>
    <t>Pies towarzyszący</t>
  </si>
  <si>
    <t>Pies ratowniczy</t>
  </si>
  <si>
    <t>Bardzo mały</t>
  </si>
  <si>
    <t>Sportowiec</t>
  </si>
  <si>
    <t>Pies myśliwski</t>
  </si>
  <si>
    <t>Pies obronny</t>
  </si>
  <si>
    <t>Pies zaprzęgowy</t>
  </si>
  <si>
    <t>Ciekawski</t>
  </si>
  <si>
    <t>Uparty</t>
  </si>
  <si>
    <t>Nieufny wobec obcych</t>
  </si>
  <si>
    <t>Wesoły</t>
  </si>
  <si>
    <t>Pracowity</t>
  </si>
  <si>
    <t>Wymagający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</si>
</sst>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Aptos Narrow"/>
      <family val="2"/>
      <scheme val="minor"/>
    </font>
    <font>
      <b/>
      <sz val="14"/>
      <color rgb="FF006100"/>
      <name val="Aptos Narrow"/>
      <charset val="238"/>
      <scheme val="minor"/>
    </font>
    <font>
      <sz val="8"/>
      <color theme="1"/>
      <name val="Calibri"/>
      <family val="2"/>
      <charset val="238"/>
    </font>
    <font>
      <b/>
      <sz val="11"/>
      <name val="Aptos Narrow"/>
      <family val="2"/>
      <charset val="238"/>
      <scheme val="minor"/>
    </font>
    <font>
      <b/>
      <sz val="1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6" fillId="0" borderId="0"/>
  </cellStyleXfs>
  <cellXfs count="44">
    <xf numFmtId="0" fontId="0" fillId="0" borderId="0" xfId="0"/>
    <xf numFmtId="0" fontId="0" fillId="0" borderId="0" xfId="0" applyBorder="1"/>
    <xf numFmtId="0" fontId="5" fillId="0" borderId="0" xfId="0" applyFont="1"/>
    <xf numFmtId="0" fontId="5" fillId="0" borderId="0" xfId="4" applyFont="1"/>
    <xf numFmtId="0" fontId="5" fillId="0" borderId="8" xfId="0" applyFont="1" applyBorder="1"/>
    <xf numFmtId="0" fontId="5" fillId="0" borderId="10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0" xfId="0" applyFont="1" applyBorder="1" applyAlignment="1"/>
    <xf numFmtId="0" fontId="2" fillId="3" borderId="1" xfId="2"/>
    <xf numFmtId="0" fontId="3" fillId="4" borderId="2" xfId="3" applyAlignment="1">
      <alignment horizontal="center"/>
    </xf>
    <xf numFmtId="0" fontId="3" fillId="4" borderId="2" xfId="3"/>
    <xf numFmtId="0" fontId="6" fillId="0" borderId="0" xfId="4"/>
    <xf numFmtId="0" fontId="5" fillId="0" borderId="0" xfId="4" applyFont="1" applyFill="1"/>
    <xf numFmtId="0" fontId="5" fillId="0" borderId="0" xfId="4" applyFont="1" applyFill="1" applyBorder="1"/>
    <xf numFmtId="0" fontId="6" fillId="0" borderId="0" xfId="4" quotePrefix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4"/>
    <xf numFmtId="0" fontId="4" fillId="0" borderId="0" xfId="4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5" fillId="0" borderId="0" xfId="4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2" fillId="3" borderId="17" xfId="2" applyBorder="1"/>
    <xf numFmtId="0" fontId="7" fillId="2" borderId="18" xfId="1" applyFont="1" applyBorder="1" applyAlignment="1">
      <alignment horizontal="center"/>
    </xf>
    <xf numFmtId="0" fontId="2" fillId="3" borderId="19" xfId="2" applyBorder="1"/>
    <xf numFmtId="0" fontId="9" fillId="3" borderId="1" xfId="2" applyFont="1" applyAlignment="1">
      <alignment horizontal="center"/>
    </xf>
    <xf numFmtId="0" fontId="9" fillId="5" borderId="16" xfId="2" applyFont="1" applyFill="1" applyBorder="1" applyAlignment="1">
      <alignment horizontal="center"/>
    </xf>
    <xf numFmtId="0" fontId="9" fillId="3" borderId="1" xfId="2" applyFont="1" applyAlignment="1">
      <alignment horizontal="center"/>
    </xf>
    <xf numFmtId="0" fontId="9" fillId="3" borderId="17" xfId="2" quotePrefix="1" applyFont="1" applyBorder="1"/>
    <xf numFmtId="0" fontId="10" fillId="6" borderId="1" xfId="2" applyFont="1" applyFill="1"/>
    <xf numFmtId="0" fontId="10" fillId="8" borderId="1" xfId="2" applyFont="1" applyFill="1"/>
    <xf numFmtId="0" fontId="10" fillId="7" borderId="1" xfId="2" applyFont="1" applyFill="1"/>
    <xf numFmtId="0" fontId="10" fillId="5" borderId="14" xfId="2" applyFont="1" applyFill="1" applyBorder="1"/>
    <xf numFmtId="0" fontId="10" fillId="5" borderId="15" xfId="2" applyFont="1" applyFill="1" applyBorder="1"/>
    <xf numFmtId="0" fontId="10" fillId="5" borderId="16" xfId="2" applyFont="1" applyFill="1" applyBorder="1"/>
  </cellXfs>
  <cellStyles count="5">
    <cellStyle name="Dane wyjściowe" xfId="2" builtinId="21"/>
    <cellStyle name="Dobry" xfId="1" builtinId="26"/>
    <cellStyle name="Komórka zaznaczona" xfId="3" builtinId="23"/>
    <cellStyle name="Normalny" xfId="0" builtinId="0"/>
    <cellStyle name="Normalny 2" xfId="4" xr:uid="{3B7E32B7-E572-43ED-9F7D-B878BFB99D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B406-9347-4128-9996-86E69FAE1429}">
  <dimension ref="B1:D21"/>
  <sheetViews>
    <sheetView zoomScaleNormal="100" workbookViewId="0">
      <selection activeCell="C22" sqref="C22"/>
    </sheetView>
  </sheetViews>
  <sheetFormatPr defaultRowHeight="14.25"/>
  <cols>
    <col min="2" max="2" width="30.75" bestFit="1" customWidth="1"/>
    <col min="3" max="3" width="19.125" bestFit="1" customWidth="1"/>
    <col min="4" max="4" width="11.5" customWidth="1"/>
    <col min="5" max="5" width="16.125" bestFit="1" customWidth="1"/>
    <col min="8" max="8" width="14.125" bestFit="1" customWidth="1"/>
  </cols>
  <sheetData>
    <row r="1" spans="2:4" ht="15" thickBot="1"/>
    <row r="2" spans="2:4" ht="16.5" thickTop="1" thickBot="1">
      <c r="B2" s="38" t="s">
        <v>22</v>
      </c>
      <c r="C2" s="12" t="s">
        <v>5</v>
      </c>
      <c r="D2" s="13">
        <f>VLOOKUP(C2,Słownik!$E$2:$F$3,2,0)</f>
        <v>-10</v>
      </c>
    </row>
    <row r="3" spans="2:4" ht="16.5" thickTop="1" thickBot="1">
      <c r="B3" s="38" t="s">
        <v>14</v>
      </c>
      <c r="C3" s="12" t="s">
        <v>5</v>
      </c>
      <c r="D3" s="13">
        <f>VLOOKUP(C3,Słownik!$E$2:$F$3,2,0)</f>
        <v>-10</v>
      </c>
    </row>
    <row r="4" spans="2:4" ht="16.5" thickTop="1" thickBot="1">
      <c r="B4" s="38" t="s">
        <v>16</v>
      </c>
      <c r="C4" s="12" t="s">
        <v>5</v>
      </c>
      <c r="D4" s="13">
        <f>VLOOKUP(C4,Słownik!$E$2:$F$3,2,0)</f>
        <v>-10</v>
      </c>
    </row>
    <row r="5" spans="2:4" ht="16.5" thickTop="1" thickBot="1">
      <c r="B5" s="38" t="s">
        <v>15</v>
      </c>
      <c r="C5" s="12" t="s">
        <v>4</v>
      </c>
      <c r="D5" s="13">
        <f>VLOOKUP(C5,Słownik!$E$2:$F$3,2,0)</f>
        <v>10</v>
      </c>
    </row>
    <row r="6" spans="2:4" ht="16.5" thickTop="1" thickBot="1">
      <c r="B6" s="39" t="s">
        <v>32</v>
      </c>
      <c r="C6" s="12" t="s">
        <v>5</v>
      </c>
      <c r="D6" s="13">
        <f>VLOOKUP(C6,Słownik!$E$2:$F$3,2,0)</f>
        <v>-10</v>
      </c>
    </row>
    <row r="7" spans="2:4" ht="16.5" thickTop="1" thickBot="1">
      <c r="B7" s="39" t="s">
        <v>17</v>
      </c>
      <c r="C7" s="12" t="s">
        <v>5</v>
      </c>
      <c r="D7" s="13">
        <f>VLOOKUP(C7,Słownik!$E$2:$F$3,2,0)</f>
        <v>-10</v>
      </c>
    </row>
    <row r="8" spans="2:4" ht="16.5" thickTop="1" thickBot="1">
      <c r="B8" s="39" t="s">
        <v>18</v>
      </c>
      <c r="C8" s="12" t="s">
        <v>5</v>
      </c>
      <c r="D8" s="13">
        <f>VLOOKUP(C8,Słownik!$E$2:$F$3,2,0)</f>
        <v>-10</v>
      </c>
    </row>
    <row r="9" spans="2:4" ht="16.5" thickTop="1" thickBot="1">
      <c r="B9" s="39" t="s">
        <v>19</v>
      </c>
      <c r="C9" s="12" t="s">
        <v>5</v>
      </c>
      <c r="D9" s="13">
        <f>VLOOKUP(C9,Słownik!$E$2:$F$3,2,0)</f>
        <v>-10</v>
      </c>
    </row>
    <row r="10" spans="2:4" ht="16.5" thickTop="1" thickBot="1">
      <c r="B10" s="39" t="s">
        <v>27</v>
      </c>
      <c r="C10" s="12" t="s">
        <v>5</v>
      </c>
      <c r="D10" s="13">
        <f>VLOOKUP(C10,Słownik!$E$2:$F$3,2,0)</f>
        <v>-10</v>
      </c>
    </row>
    <row r="11" spans="2:4" ht="16.5" thickTop="1" thickBot="1">
      <c r="B11" s="39" t="s">
        <v>28</v>
      </c>
      <c r="C11" s="12" t="s">
        <v>4</v>
      </c>
      <c r="D11" s="13">
        <f>VLOOKUP(C11,Słownik!$E$2:$F$3,2,0)</f>
        <v>10</v>
      </c>
    </row>
    <row r="12" spans="2:4" ht="16.5" thickTop="1" thickBot="1">
      <c r="B12" s="39" t="s">
        <v>29</v>
      </c>
      <c r="C12" s="12" t="s">
        <v>4</v>
      </c>
      <c r="D12" s="13">
        <f>VLOOKUP(C12,Słownik!$E$2:$F$3,2,0)</f>
        <v>10</v>
      </c>
    </row>
    <row r="13" spans="2:4" ht="16.5" thickTop="1" thickBot="1">
      <c r="B13" s="39" t="s">
        <v>30</v>
      </c>
      <c r="C13" s="12" t="s">
        <v>5</v>
      </c>
      <c r="D13" s="13">
        <f>VLOOKUP(C13,Słownik!$E$2:$F$3,2,0)</f>
        <v>-10</v>
      </c>
    </row>
    <row r="14" spans="2:4" ht="16.5" thickTop="1" thickBot="1">
      <c r="B14" s="39" t="s">
        <v>31</v>
      </c>
      <c r="C14" s="12" t="s">
        <v>5</v>
      </c>
      <c r="D14" s="13">
        <f>VLOOKUP(C14,Słownik!$E$2:$F$3,2,0)</f>
        <v>-10</v>
      </c>
    </row>
    <row r="15" spans="2:4" ht="16.5" thickTop="1" thickBot="1">
      <c r="B15" s="40" t="s">
        <v>20</v>
      </c>
      <c r="C15" s="12" t="s">
        <v>5</v>
      </c>
      <c r="D15" s="13">
        <f>VLOOKUP(C15,Słownik!$E$2:$F$3,2,0)</f>
        <v>-10</v>
      </c>
    </row>
    <row r="16" spans="2:4" ht="16.5" thickTop="1" thickBot="1">
      <c r="B16" s="40" t="s">
        <v>21</v>
      </c>
      <c r="C16" s="12" t="s">
        <v>5</v>
      </c>
      <c r="D16" s="13">
        <f>VLOOKUP(C16,Słownik!$E$2:$F$3,2,0)</f>
        <v>-10</v>
      </c>
    </row>
    <row r="17" spans="2:4" ht="16.5" thickTop="1" thickBot="1">
      <c r="B17" s="40" t="s">
        <v>23</v>
      </c>
      <c r="C17" s="12" t="s">
        <v>5</v>
      </c>
      <c r="D17" s="13">
        <f>VLOOKUP(C17,Słownik!$E$2:$F$3,2,0)</f>
        <v>-10</v>
      </c>
    </row>
    <row r="18" spans="2:4" ht="16.5" thickTop="1" thickBot="1">
      <c r="B18" s="40" t="s">
        <v>25</v>
      </c>
      <c r="C18" s="12" t="s">
        <v>4</v>
      </c>
      <c r="D18" s="13">
        <f>VLOOKUP(C18,Słownik!$E$2:$F$3,2,0)</f>
        <v>10</v>
      </c>
    </row>
    <row r="19" spans="2:4" ht="16.5" thickTop="1" thickBot="1">
      <c r="B19" s="40" t="s">
        <v>24</v>
      </c>
      <c r="C19" s="12" t="s">
        <v>4</v>
      </c>
      <c r="D19" s="13">
        <f>VLOOKUP(C19,Słownik!$E$2:$F$3,2,0)</f>
        <v>10</v>
      </c>
    </row>
    <row r="20" spans="2:4" ht="16.5" thickTop="1" thickBot="1">
      <c r="B20" s="40" t="s">
        <v>26</v>
      </c>
      <c r="C20" s="12" t="s">
        <v>5</v>
      </c>
      <c r="D20" s="13">
        <f>VLOOKUP(C20,Słownik!$E$2:$F$3,2,0)</f>
        <v>-10</v>
      </c>
    </row>
    <row r="21" spans="2:4" ht="15" thickTop="1"/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6DED34-277F-4ED6-B9DC-6204232CD1A3}">
          <x14:formula1>
            <xm:f>Słownik!$E$2:$E$3</xm:f>
          </x14:formula1>
          <xm:sqref>C2:C20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D909-01D2-40D5-BA5B-846B2974B645}">
  <dimension ref="A1:S28"/>
  <sheetViews>
    <sheetView zoomScale="110" zoomScaleNormal="110" workbookViewId="0">
      <selection activeCell="G11" sqref="G11"/>
    </sheetView>
  </sheetViews>
  <sheetFormatPr defaultRowHeight="14.25"/>
  <cols>
    <col min="2" max="2" width="14.125" bestFit="1" customWidth="1"/>
    <col min="8" max="8" width="16.75" bestFit="1" customWidth="1"/>
    <col min="10" max="10" width="9.5" customWidth="1"/>
  </cols>
  <sheetData>
    <row r="1" spans="1:19" ht="15" customHeight="1">
      <c r="A1" s="21"/>
      <c r="B1" s="22"/>
      <c r="C1" s="23"/>
      <c r="D1" s="21" t="s">
        <v>3</v>
      </c>
      <c r="E1" s="22"/>
      <c r="F1" s="23"/>
      <c r="G1" s="26"/>
      <c r="H1" s="26"/>
      <c r="I1" s="26"/>
      <c r="J1" s="10"/>
      <c r="K1" s="10"/>
      <c r="L1" s="7"/>
      <c r="M1" s="28"/>
      <c r="N1" s="28"/>
      <c r="O1" s="28"/>
      <c r="P1" s="26"/>
      <c r="Q1" s="26"/>
      <c r="R1" s="26"/>
      <c r="S1" s="1"/>
    </row>
    <row r="2" spans="1:19" ht="15">
      <c r="A2" s="6"/>
      <c r="B2" s="7"/>
      <c r="C2" s="8"/>
      <c r="D2" s="6"/>
      <c r="E2" s="7" t="s">
        <v>4</v>
      </c>
      <c r="F2" s="8">
        <v>10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/>
    </row>
    <row r="3" spans="1:19" ht="15">
      <c r="A3" s="6"/>
      <c r="B3" s="7"/>
      <c r="C3" s="8"/>
      <c r="D3" s="6"/>
      <c r="E3" s="7" t="s">
        <v>5</v>
      </c>
      <c r="F3" s="8">
        <v>-10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"/>
    </row>
    <row r="4" spans="1:19" ht="15.75" thickBot="1">
      <c r="A4" s="6"/>
      <c r="B4" s="7"/>
      <c r="C4" s="8"/>
      <c r="D4" s="4"/>
      <c r="E4" s="9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"/>
    </row>
    <row r="5" spans="1:19" ht="15">
      <c r="A5" s="7"/>
      <c r="B5" s="7"/>
      <c r="C5" s="7"/>
      <c r="D5" s="7"/>
      <c r="E5" s="2"/>
      <c r="F5" s="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"/>
    </row>
    <row r="6" spans="1:19" ht="15">
      <c r="A6" s="7"/>
      <c r="B6" s="30"/>
      <c r="C6" s="7"/>
      <c r="D6" s="7"/>
      <c r="E6" s="2"/>
      <c r="F6" s="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</row>
    <row r="7" spans="1:19" ht="15">
      <c r="A7" s="7"/>
      <c r="B7" s="7"/>
      <c r="C7" s="7"/>
      <c r="D7" s="7"/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1"/>
    </row>
    <row r="8" spans="1:19" ht="15">
      <c r="A8" s="7"/>
      <c r="B8" s="7"/>
      <c r="C8" s="7"/>
      <c r="D8" s="7"/>
      <c r="E8" s="29"/>
      <c r="F8" s="29"/>
      <c r="G8" s="7"/>
      <c r="H8" s="26"/>
      <c r="I8" s="26"/>
      <c r="J8" s="7"/>
      <c r="K8" s="7"/>
      <c r="L8" s="7"/>
      <c r="M8" s="7"/>
      <c r="N8" s="7"/>
      <c r="O8" s="7"/>
      <c r="P8" s="7"/>
      <c r="Q8" s="7"/>
      <c r="R8" s="7"/>
      <c r="S8" s="1"/>
    </row>
    <row r="9" spans="1:19" ht="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"/>
    </row>
    <row r="10" spans="1:19" ht="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"/>
    </row>
    <row r="11" spans="1:19" ht="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1"/>
    </row>
    <row r="12" spans="1:19" ht="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1"/>
    </row>
    <row r="13" spans="1:19" ht="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2"/>
    </row>
    <row r="14" spans="1:19" ht="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"/>
    </row>
    <row r="15" spans="1:19" ht="15">
      <c r="A15" s="7"/>
      <c r="B15" s="7"/>
      <c r="C15" s="7"/>
      <c r="D15" s="7"/>
      <c r="E15" s="28"/>
      <c r="F15" s="28"/>
      <c r="G15" s="28"/>
      <c r="H15" s="7"/>
      <c r="I15" s="25"/>
      <c r="J15" s="25"/>
      <c r="K15" s="25"/>
      <c r="L15" s="25"/>
      <c r="M15" s="7"/>
      <c r="N15" s="26"/>
      <c r="O15" s="26"/>
      <c r="P15" s="26"/>
      <c r="Q15" s="7"/>
      <c r="R15" s="2"/>
    </row>
    <row r="16" spans="1:19" ht="15">
      <c r="A16" s="7"/>
      <c r="B16" s="7"/>
      <c r="C16" s="7"/>
      <c r="D16" s="7"/>
      <c r="E16" s="7"/>
      <c r="F16" s="7"/>
      <c r="G16" s="7"/>
      <c r="H16" s="7"/>
      <c r="I16" s="1"/>
      <c r="J16" s="10"/>
      <c r="K16" s="7"/>
      <c r="L16" s="1"/>
      <c r="M16" s="7"/>
      <c r="N16" s="7"/>
      <c r="O16" s="1"/>
      <c r="P16" s="7"/>
      <c r="Q16" s="7"/>
      <c r="R16" s="2"/>
    </row>
    <row r="17" spans="1:18" ht="15">
      <c r="A17" s="2"/>
      <c r="B17" s="2"/>
      <c r="C17" s="2"/>
      <c r="D17" s="7"/>
      <c r="E17" s="7"/>
      <c r="F17" s="7"/>
      <c r="G17" s="7"/>
      <c r="H17" s="7"/>
      <c r="I17" s="1"/>
      <c r="J17" s="10"/>
      <c r="K17" s="7"/>
      <c r="L17" s="1"/>
      <c r="M17" s="7"/>
      <c r="N17" s="7"/>
      <c r="O17" s="1"/>
      <c r="P17" s="7"/>
      <c r="Q17" s="7"/>
      <c r="R17" s="2"/>
    </row>
    <row r="18" spans="1:18" ht="15.75" customHeight="1">
      <c r="A18" s="2"/>
      <c r="B18" s="2"/>
      <c r="C18" s="2"/>
      <c r="D18" s="7"/>
      <c r="E18" s="7"/>
      <c r="F18" s="7"/>
      <c r="G18" s="7"/>
      <c r="H18" s="7"/>
      <c r="I18" s="1"/>
      <c r="J18" s="10"/>
      <c r="K18" s="7"/>
      <c r="L18" s="1"/>
      <c r="M18" s="7"/>
      <c r="N18" s="7"/>
      <c r="O18" s="1"/>
      <c r="P18" s="7"/>
      <c r="Q18" s="7"/>
      <c r="R18" s="2"/>
    </row>
    <row r="19" spans="1:18" ht="16.5" customHeight="1">
      <c r="A19" s="2"/>
      <c r="B19" s="2"/>
      <c r="C19" s="2"/>
      <c r="D19" s="7"/>
      <c r="E19" s="7"/>
      <c r="F19" s="7"/>
      <c r="G19" s="7"/>
      <c r="H19" s="7"/>
      <c r="I19" s="1"/>
      <c r="J19" s="27"/>
      <c r="K19" s="7"/>
      <c r="L19" s="1"/>
      <c r="M19" s="7"/>
      <c r="N19" s="7"/>
      <c r="O19" s="1"/>
      <c r="P19" s="7"/>
      <c r="Q19" s="7"/>
      <c r="R19" s="2"/>
    </row>
    <row r="20" spans="1:18" ht="15">
      <c r="A20" s="2"/>
      <c r="B20" s="2"/>
      <c r="C20" s="2"/>
      <c r="D20" s="7"/>
      <c r="E20" s="7"/>
      <c r="F20" s="7"/>
      <c r="G20" s="7"/>
      <c r="H20" s="7"/>
      <c r="I20" s="7"/>
      <c r="J20" s="27"/>
      <c r="K20" s="7"/>
      <c r="L20" s="7"/>
      <c r="M20" s="7"/>
      <c r="N20" s="7"/>
      <c r="O20" s="1"/>
      <c r="P20" s="7"/>
      <c r="Q20" s="1"/>
    </row>
    <row r="21" spans="1:18" ht="15">
      <c r="A21" s="2"/>
      <c r="B21" s="2"/>
      <c r="C21" s="2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"/>
      <c r="Q21" s="1"/>
    </row>
    <row r="22" spans="1:18" ht="15">
      <c r="A22" s="2"/>
      <c r="B22" s="2"/>
      <c r="C22" s="2"/>
      <c r="D22" s="2"/>
      <c r="E22" s="2"/>
      <c r="F22" s="2"/>
      <c r="G22" s="2"/>
      <c r="H22" s="2"/>
      <c r="I22" s="7"/>
      <c r="J22" s="7"/>
      <c r="K22" s="7"/>
      <c r="L22" s="7"/>
      <c r="M22" s="7"/>
      <c r="N22" s="7"/>
      <c r="O22" s="7"/>
      <c r="P22" s="1"/>
      <c r="Q22" s="1"/>
    </row>
    <row r="23" spans="1:18" ht="15">
      <c r="A23" s="2"/>
      <c r="B23" s="2"/>
      <c r="C23" s="2"/>
      <c r="D23" s="2"/>
      <c r="E23" s="2"/>
      <c r="F23" s="2"/>
      <c r="G23" s="2"/>
      <c r="H23" s="2"/>
      <c r="I23" s="7"/>
      <c r="J23" s="7"/>
      <c r="K23" s="7"/>
      <c r="L23" s="7"/>
      <c r="M23" s="7"/>
      <c r="N23" s="7"/>
      <c r="O23" s="7"/>
      <c r="P23" s="1"/>
      <c r="Q23" s="1"/>
    </row>
    <row r="24" spans="1:18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8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8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8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8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</sheetData>
  <mergeCells count="10">
    <mergeCell ref="A1:C1"/>
    <mergeCell ref="D1:F1"/>
    <mergeCell ref="G1:I1"/>
    <mergeCell ref="M1:O1"/>
    <mergeCell ref="N15:P15"/>
    <mergeCell ref="P1:R1"/>
    <mergeCell ref="E8:F8"/>
    <mergeCell ref="H8:I8"/>
    <mergeCell ref="E15:G15"/>
    <mergeCell ref="I15:L1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339B-3EBD-460F-941F-3DC7CDF1A952}">
  <dimension ref="A1:S20"/>
  <sheetViews>
    <sheetView zoomScale="130" zoomScaleNormal="130" workbookViewId="0">
      <selection activeCell="E19" sqref="E19"/>
    </sheetView>
  </sheetViews>
  <sheetFormatPr defaultRowHeight="14.25"/>
  <cols>
    <col min="1" max="1" width="24.75" bestFit="1" customWidth="1"/>
    <col min="2" max="2" width="12.625" bestFit="1" customWidth="1"/>
    <col min="3" max="3" width="12.375" bestFit="1" customWidth="1"/>
    <col min="4" max="4" width="11.625" bestFit="1" customWidth="1"/>
    <col min="5" max="5" width="12.625" bestFit="1" customWidth="1"/>
    <col min="6" max="6" width="8.75" customWidth="1"/>
    <col min="7" max="7" width="10.75" customWidth="1"/>
    <col min="8" max="8" width="9.875" customWidth="1"/>
    <col min="9" max="9" width="15.25" customWidth="1"/>
    <col min="10" max="10" width="17.25" bestFit="1" customWidth="1"/>
    <col min="11" max="11" width="24.75" bestFit="1" customWidth="1"/>
  </cols>
  <sheetData>
    <row r="1" spans="1:19" ht="15.75" thickBot="1">
      <c r="A1" s="3" t="s">
        <v>2</v>
      </c>
      <c r="B1" s="18" t="s">
        <v>6</v>
      </c>
      <c r="C1" s="19" t="s">
        <v>8</v>
      </c>
      <c r="D1" s="19" t="s">
        <v>7</v>
      </c>
      <c r="E1" s="19" t="s">
        <v>9</v>
      </c>
      <c r="F1" s="19" t="s">
        <v>10</v>
      </c>
      <c r="G1" s="19" t="s">
        <v>11</v>
      </c>
      <c r="H1" s="19" t="s">
        <v>12</v>
      </c>
      <c r="I1" s="20" t="s">
        <v>13</v>
      </c>
      <c r="K1" s="14"/>
      <c r="L1" s="14"/>
      <c r="M1" s="14"/>
      <c r="N1" s="14"/>
      <c r="O1" s="14"/>
      <c r="P1" s="14"/>
      <c r="Q1" s="14"/>
      <c r="R1" s="14"/>
      <c r="S1" s="14"/>
    </row>
    <row r="2" spans="1:19" ht="15">
      <c r="A2" s="41" t="s">
        <v>22</v>
      </c>
      <c r="B2" s="3">
        <v>10</v>
      </c>
      <c r="C2" s="3">
        <v>-20</v>
      </c>
      <c r="D2" s="3">
        <v>-15</v>
      </c>
      <c r="E2" s="3">
        <v>-20</v>
      </c>
      <c r="F2" s="3">
        <v>-5</v>
      </c>
      <c r="G2" s="3">
        <v>-20</v>
      </c>
      <c r="H2" s="3">
        <v>-20</v>
      </c>
      <c r="I2" s="3">
        <v>-20</v>
      </c>
      <c r="K2" s="14"/>
      <c r="L2" s="14"/>
      <c r="M2" s="14"/>
      <c r="N2" s="14"/>
      <c r="O2" s="14"/>
      <c r="P2" s="14"/>
      <c r="Q2" s="14"/>
      <c r="R2" s="14"/>
      <c r="S2" s="14"/>
    </row>
    <row r="3" spans="1:19" ht="15">
      <c r="A3" s="42" t="s">
        <v>14</v>
      </c>
      <c r="B3" s="3">
        <v>5</v>
      </c>
      <c r="C3" s="3">
        <v>-15</v>
      </c>
      <c r="D3" s="3">
        <v>-5</v>
      </c>
      <c r="E3" s="3">
        <v>-10</v>
      </c>
      <c r="F3" s="3">
        <v>10</v>
      </c>
      <c r="G3" s="3">
        <v>-5</v>
      </c>
      <c r="H3" s="3">
        <v>-5</v>
      </c>
      <c r="I3" s="3">
        <v>-5</v>
      </c>
      <c r="K3" s="14"/>
      <c r="L3" s="14"/>
      <c r="M3" s="14"/>
      <c r="N3" s="14"/>
      <c r="O3" s="14"/>
      <c r="P3" s="14"/>
      <c r="Q3" s="14"/>
      <c r="R3" s="14"/>
      <c r="S3" s="14"/>
    </row>
    <row r="4" spans="1:19" ht="15">
      <c r="A4" s="42" t="s">
        <v>16</v>
      </c>
      <c r="B4" s="3">
        <v>-15</v>
      </c>
      <c r="C4" s="3">
        <v>5</v>
      </c>
      <c r="D4" s="3">
        <v>10</v>
      </c>
      <c r="E4" s="3">
        <v>-5</v>
      </c>
      <c r="F4" s="3">
        <v>-5</v>
      </c>
      <c r="G4" s="3">
        <v>10</v>
      </c>
      <c r="H4" s="3">
        <v>10</v>
      </c>
      <c r="I4" s="3">
        <v>10</v>
      </c>
      <c r="K4" s="14"/>
      <c r="L4" s="14"/>
      <c r="M4" s="14"/>
      <c r="N4" s="14"/>
      <c r="O4" s="14"/>
      <c r="P4" s="14"/>
      <c r="Q4" s="14"/>
      <c r="R4" s="14"/>
      <c r="S4" s="14"/>
    </row>
    <row r="5" spans="1:19" ht="15">
      <c r="A5" s="42" t="s">
        <v>15</v>
      </c>
      <c r="B5" s="3">
        <v>-20</v>
      </c>
      <c r="C5" s="3">
        <v>10</v>
      </c>
      <c r="D5" s="3">
        <v>-5</v>
      </c>
      <c r="E5" s="3">
        <v>10</v>
      </c>
      <c r="F5" s="3">
        <v>-20</v>
      </c>
      <c r="G5" s="3">
        <v>-5</v>
      </c>
      <c r="H5" s="3">
        <v>-5</v>
      </c>
      <c r="I5" s="3">
        <v>-5</v>
      </c>
      <c r="K5" s="14"/>
      <c r="L5" s="14"/>
      <c r="M5" s="14"/>
      <c r="N5" s="14"/>
      <c r="O5" s="14"/>
      <c r="P5" s="14"/>
      <c r="Q5" s="14"/>
      <c r="R5" s="14"/>
      <c r="S5" s="14"/>
    </row>
    <row r="6" spans="1:19" ht="15">
      <c r="A6" s="42" t="s">
        <v>32</v>
      </c>
      <c r="B6" s="3">
        <v>-10</v>
      </c>
      <c r="C6" s="3">
        <v>10</v>
      </c>
      <c r="D6" s="3">
        <v>10</v>
      </c>
      <c r="E6" s="3">
        <v>10</v>
      </c>
      <c r="F6" s="3">
        <v>-10</v>
      </c>
      <c r="G6" s="3">
        <v>10</v>
      </c>
      <c r="H6" s="3">
        <v>10</v>
      </c>
      <c r="I6" s="3">
        <v>-10</v>
      </c>
      <c r="K6" s="14"/>
      <c r="L6" s="14"/>
      <c r="M6" s="14"/>
      <c r="N6" s="14"/>
      <c r="O6" s="14"/>
      <c r="P6" s="14"/>
      <c r="Q6" s="14"/>
      <c r="R6" s="14"/>
      <c r="S6" s="14"/>
    </row>
    <row r="7" spans="1:19" ht="15">
      <c r="A7" s="42" t="s">
        <v>17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K7" s="14"/>
      <c r="L7" s="14"/>
      <c r="M7" s="14"/>
      <c r="N7" s="14"/>
      <c r="O7" s="14"/>
      <c r="P7" s="14"/>
      <c r="Q7" s="14"/>
      <c r="R7" s="14"/>
      <c r="S7" s="14"/>
    </row>
    <row r="8" spans="1:19" ht="15">
      <c r="A8" s="42" t="s">
        <v>18</v>
      </c>
      <c r="B8" s="3">
        <v>10</v>
      </c>
      <c r="C8" s="3">
        <v>-10</v>
      </c>
      <c r="D8" s="3">
        <v>10</v>
      </c>
      <c r="E8" s="3">
        <v>-10</v>
      </c>
      <c r="F8" s="3">
        <v>10</v>
      </c>
      <c r="G8" s="3">
        <v>10</v>
      </c>
      <c r="H8" s="3">
        <v>-10</v>
      </c>
      <c r="I8" s="3">
        <v>-10</v>
      </c>
      <c r="K8" s="14"/>
      <c r="L8" s="14"/>
      <c r="M8" s="14"/>
      <c r="N8" s="14"/>
      <c r="O8" s="14"/>
      <c r="P8" s="14"/>
      <c r="Q8" s="14"/>
      <c r="R8" s="14"/>
      <c r="S8" s="14"/>
    </row>
    <row r="9" spans="1:19" ht="15">
      <c r="A9" s="42" t="s">
        <v>19</v>
      </c>
      <c r="B9" s="3">
        <v>10</v>
      </c>
      <c r="C9" s="3">
        <v>10</v>
      </c>
      <c r="D9" s="3">
        <v>10</v>
      </c>
      <c r="E9" s="3">
        <v>-10</v>
      </c>
      <c r="F9" s="3">
        <v>10</v>
      </c>
      <c r="G9" s="3">
        <v>10</v>
      </c>
      <c r="H9" s="3">
        <v>10</v>
      </c>
      <c r="I9" s="3">
        <v>10</v>
      </c>
      <c r="K9" s="14"/>
      <c r="L9" s="14"/>
      <c r="M9" s="14"/>
      <c r="N9" s="14"/>
      <c r="O9" s="14"/>
      <c r="P9" s="14"/>
      <c r="Q9" s="14"/>
      <c r="R9" s="14"/>
      <c r="S9" s="14"/>
    </row>
    <row r="10" spans="1:19" ht="15">
      <c r="A10" s="42" t="s">
        <v>27</v>
      </c>
      <c r="B10" s="3">
        <v>10</v>
      </c>
      <c r="C10" s="3">
        <v>10</v>
      </c>
      <c r="D10" s="3">
        <v>10</v>
      </c>
      <c r="E10" s="3">
        <v>10</v>
      </c>
      <c r="F10" s="3">
        <v>10</v>
      </c>
      <c r="G10" s="3">
        <v>10</v>
      </c>
      <c r="H10" s="3">
        <v>-10</v>
      </c>
      <c r="I10" s="3">
        <v>10</v>
      </c>
      <c r="K10" s="14"/>
      <c r="L10" s="14"/>
      <c r="M10" s="14"/>
      <c r="N10" s="14"/>
      <c r="O10" s="14"/>
      <c r="P10" s="14"/>
      <c r="Q10" s="14"/>
      <c r="R10" s="14"/>
      <c r="S10" s="14"/>
    </row>
    <row r="11" spans="1:19" ht="15">
      <c r="A11" s="42" t="s">
        <v>28</v>
      </c>
      <c r="B11" s="3">
        <v>10</v>
      </c>
      <c r="C11" s="3">
        <v>-10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10</v>
      </c>
      <c r="K11" s="14"/>
      <c r="L11" s="14"/>
      <c r="M11" s="14"/>
      <c r="N11" s="14"/>
      <c r="O11" s="14"/>
      <c r="P11" s="14"/>
      <c r="Q11" s="14"/>
      <c r="R11" s="14"/>
      <c r="S11" s="14"/>
    </row>
    <row r="12" spans="1:19" ht="15">
      <c r="A12" s="42" t="s">
        <v>29</v>
      </c>
      <c r="B12" s="3">
        <v>10</v>
      </c>
      <c r="C12" s="3">
        <v>-10</v>
      </c>
      <c r="D12" s="3">
        <v>-10</v>
      </c>
      <c r="E12" s="3">
        <v>10</v>
      </c>
      <c r="F12" s="3">
        <v>10</v>
      </c>
      <c r="G12" s="3">
        <v>-10</v>
      </c>
      <c r="H12" s="3">
        <v>10</v>
      </c>
      <c r="I12" s="3">
        <v>-10</v>
      </c>
      <c r="K12" s="14"/>
      <c r="L12" s="14"/>
      <c r="M12" s="14"/>
      <c r="N12" s="14"/>
      <c r="O12" s="14"/>
      <c r="P12" s="14"/>
      <c r="Q12" s="14"/>
      <c r="R12" s="14"/>
      <c r="S12" s="14"/>
    </row>
    <row r="13" spans="1:19" ht="15">
      <c r="A13" s="42" t="s">
        <v>30</v>
      </c>
      <c r="B13" s="3">
        <v>10</v>
      </c>
      <c r="C13" s="3">
        <v>10</v>
      </c>
      <c r="D13" s="3">
        <v>10</v>
      </c>
      <c r="E13" s="3">
        <v>-10</v>
      </c>
      <c r="F13" s="3">
        <v>10</v>
      </c>
      <c r="G13" s="3">
        <v>10</v>
      </c>
      <c r="H13" s="3">
        <v>-10</v>
      </c>
      <c r="I13" s="3">
        <v>10</v>
      </c>
      <c r="K13" s="14"/>
      <c r="L13" s="14"/>
      <c r="M13" s="14"/>
      <c r="N13" s="14"/>
      <c r="O13" s="14"/>
      <c r="P13" s="14"/>
      <c r="Q13" s="14"/>
      <c r="R13" s="14"/>
      <c r="S13" s="14"/>
    </row>
    <row r="14" spans="1:19" ht="15">
      <c r="A14" s="42" t="s">
        <v>31</v>
      </c>
      <c r="B14" s="3">
        <v>-10</v>
      </c>
      <c r="C14" s="3">
        <v>10</v>
      </c>
      <c r="D14" s="3">
        <v>10</v>
      </c>
      <c r="E14" s="3">
        <v>-10</v>
      </c>
      <c r="F14" s="3">
        <v>10</v>
      </c>
      <c r="G14" s="3">
        <v>10</v>
      </c>
      <c r="H14" s="3">
        <v>-10</v>
      </c>
      <c r="I14" s="3">
        <v>-10</v>
      </c>
      <c r="K14" s="14"/>
      <c r="L14" s="14"/>
      <c r="M14" s="14"/>
      <c r="N14" s="14"/>
      <c r="O14" s="14"/>
      <c r="P14" s="14"/>
      <c r="Q14" s="14"/>
      <c r="R14" s="14"/>
      <c r="S14" s="14"/>
    </row>
    <row r="15" spans="1:19" ht="15">
      <c r="A15" s="42" t="s">
        <v>20</v>
      </c>
      <c r="B15" s="3">
        <v>10</v>
      </c>
      <c r="C15" s="3">
        <v>10</v>
      </c>
      <c r="D15" s="3">
        <v>-10</v>
      </c>
      <c r="E15" s="3">
        <v>10</v>
      </c>
      <c r="F15" s="3">
        <v>-10</v>
      </c>
      <c r="G15" s="3">
        <v>10</v>
      </c>
      <c r="H15" s="3">
        <v>10</v>
      </c>
      <c r="I15" s="3">
        <v>10</v>
      </c>
      <c r="K15" s="14"/>
      <c r="L15" s="14"/>
      <c r="M15" s="14"/>
      <c r="N15" s="14"/>
      <c r="O15" s="14"/>
      <c r="P15" s="14"/>
      <c r="Q15" s="14"/>
      <c r="R15" s="14"/>
      <c r="S15" s="14"/>
    </row>
    <row r="16" spans="1:19" ht="15">
      <c r="A16" s="42" t="s">
        <v>21</v>
      </c>
      <c r="B16" s="15">
        <v>-20</v>
      </c>
      <c r="C16" s="3">
        <v>10</v>
      </c>
      <c r="D16" s="3">
        <v>-10</v>
      </c>
      <c r="E16" s="3">
        <v>-10</v>
      </c>
      <c r="F16" s="3">
        <v>-10</v>
      </c>
      <c r="G16" s="3">
        <v>-10</v>
      </c>
      <c r="H16" s="3">
        <v>-10</v>
      </c>
      <c r="I16" s="15">
        <v>-20</v>
      </c>
      <c r="K16" s="14"/>
      <c r="L16" s="14"/>
      <c r="M16" s="14"/>
      <c r="N16" s="14"/>
      <c r="O16" s="14"/>
      <c r="P16" s="14"/>
      <c r="Q16" s="14"/>
      <c r="R16" s="14"/>
      <c r="S16" s="14"/>
    </row>
    <row r="17" spans="1:19" ht="15">
      <c r="A17" s="42" t="s">
        <v>23</v>
      </c>
      <c r="B17" s="3">
        <v>-10</v>
      </c>
      <c r="C17" s="3">
        <v>-10</v>
      </c>
      <c r="D17" s="3">
        <v>10</v>
      </c>
      <c r="E17" s="3">
        <v>-10</v>
      </c>
      <c r="F17" s="3">
        <v>-10</v>
      </c>
      <c r="G17" s="3">
        <v>-10</v>
      </c>
      <c r="H17" s="3">
        <v>-10</v>
      </c>
      <c r="I17" s="3">
        <v>-10</v>
      </c>
      <c r="K17" s="14"/>
      <c r="L17" s="14"/>
      <c r="M17" s="14"/>
      <c r="N17" s="14"/>
      <c r="O17" s="14"/>
      <c r="P17" s="14"/>
      <c r="Q17" s="14"/>
      <c r="R17" s="14"/>
      <c r="S17" s="14"/>
    </row>
    <row r="18" spans="1:19" ht="15">
      <c r="A18" s="42" t="s">
        <v>25</v>
      </c>
      <c r="B18" s="15">
        <v>-20</v>
      </c>
      <c r="C18" s="15">
        <v>-10</v>
      </c>
      <c r="D18" s="15">
        <v>-10</v>
      </c>
      <c r="E18" s="15">
        <v>-10</v>
      </c>
      <c r="F18" s="15">
        <v>-20</v>
      </c>
      <c r="G18" s="3">
        <v>-10</v>
      </c>
      <c r="H18" s="3">
        <v>10</v>
      </c>
      <c r="I18" s="15">
        <v>-20</v>
      </c>
    </row>
    <row r="19" spans="1:19" ht="15">
      <c r="A19" s="42" t="s">
        <v>24</v>
      </c>
      <c r="B19" s="15">
        <v>-20</v>
      </c>
      <c r="C19" s="15">
        <v>-10</v>
      </c>
      <c r="D19" s="15">
        <v>-10</v>
      </c>
      <c r="E19" s="15">
        <v>10</v>
      </c>
      <c r="F19" s="16">
        <v>10</v>
      </c>
      <c r="G19" s="3">
        <v>-10</v>
      </c>
      <c r="H19" s="3">
        <v>-10</v>
      </c>
      <c r="I19" s="3">
        <v>-10</v>
      </c>
    </row>
    <row r="20" spans="1:19" ht="15.75" thickBot="1">
      <c r="A20" s="43" t="s">
        <v>26</v>
      </c>
      <c r="B20" s="15">
        <v>-20</v>
      </c>
      <c r="C20" s="15">
        <v>-10</v>
      </c>
      <c r="D20" s="15">
        <v>-10</v>
      </c>
      <c r="E20" s="15">
        <v>-10</v>
      </c>
      <c r="F20" s="16">
        <v>-10</v>
      </c>
      <c r="G20" s="3">
        <v>10</v>
      </c>
      <c r="H20" s="3">
        <v>-10</v>
      </c>
      <c r="I20" s="15">
        <v>-20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EB3A-EEB2-4FA9-A6B9-E2BFFE657D8C}">
  <dimension ref="C3:L12"/>
  <sheetViews>
    <sheetView tabSelected="1" zoomScale="145" zoomScaleNormal="145" workbookViewId="0">
      <selection activeCell="F15" sqref="F15"/>
    </sheetView>
  </sheetViews>
  <sheetFormatPr defaultRowHeight="14.25"/>
  <cols>
    <col min="3" max="3" width="10.375" bestFit="1" customWidth="1"/>
    <col min="4" max="4" width="13.75" bestFit="1" customWidth="1"/>
    <col min="5" max="5" width="12.75" bestFit="1" customWidth="1"/>
    <col min="6" max="6" width="13.75" bestFit="1" customWidth="1"/>
    <col min="8" max="8" width="11.75" bestFit="1" customWidth="1"/>
    <col min="10" max="10" width="15.75" bestFit="1" customWidth="1"/>
    <col min="12" max="12" width="20.75" bestFit="1" customWidth="1"/>
  </cols>
  <sheetData>
    <row r="3" spans="3:12" ht="15" thickBot="1"/>
    <row r="4" spans="3:12" ht="18">
      <c r="C4" s="34" t="str">
        <f>Baza!B$1</f>
        <v>Chihuahua</v>
      </c>
      <c r="D4" s="34" t="str">
        <f>Baza!C$1</f>
        <v>Nowofundland</v>
      </c>
      <c r="E4" s="34" t="str">
        <f>Baza!D$1</f>
        <v>Border Collie</v>
      </c>
      <c r="F4" s="34" t="str">
        <f>Baza!E$1</f>
        <v>Chart afgański</v>
      </c>
      <c r="G4" s="34" t="str">
        <f>Baza!F$1</f>
        <v>Jamnik</v>
      </c>
      <c r="H4" s="34" t="str">
        <f>Baza!G$1</f>
        <v>Samojed</v>
      </c>
      <c r="I4" s="34" t="str">
        <f>Baza!H$1</f>
        <v>Shar Pei</v>
      </c>
      <c r="J4" s="34" t="str">
        <f>Baza!I$1</f>
        <v>Buldog angielski</v>
      </c>
      <c r="K4" s="31"/>
      <c r="L4" s="32" t="str">
        <f>INDEX(C4:J4, MATCH(MAX(C5:J5), C5:J5, 0 ))</f>
        <v>Chart afgański</v>
      </c>
    </row>
    <row r="5" spans="3:12" ht="15.75" thickBot="1">
      <c r="C5" s="34">
        <f>SUMPRODUCT(Wejście!$D2:$D$20,Baza!B$2:B$20)</f>
        <v>-300</v>
      </c>
      <c r="D5" s="34">
        <f>SUMPRODUCT(Wejście!$D2:$D$20,Baza!C$2:C$20)</f>
        <v>-500</v>
      </c>
      <c r="E5" s="34">
        <f>SUMPRODUCT(Wejście!$D2:$D$20,Baza!D$2:D$20)</f>
        <v>-650</v>
      </c>
      <c r="F5" s="34">
        <f>SUMPRODUCT(Wejście!$D2:$D$20,Baza!E$2:E$20)</f>
        <v>950</v>
      </c>
      <c r="G5" s="34">
        <f>SUMPRODUCT(Wejście!$D2:$D$20,Baza!F$2:F$20)</f>
        <v>-200</v>
      </c>
      <c r="H5" s="34">
        <f>SUMPRODUCT(Wejście!$D2:$D$20,Baza!G$2:G$20)</f>
        <v>-800</v>
      </c>
      <c r="I5" s="34">
        <f>SUMPRODUCT(Wejście!$D2:$D$20,Baza!H$2:H$20)</f>
        <v>600</v>
      </c>
      <c r="J5" s="34">
        <f>SUMPRODUCT(Wejście!$D2:$D$20,Baza!I$2:I$20)</f>
        <v>100</v>
      </c>
      <c r="K5" s="37" t="s">
        <v>0</v>
      </c>
      <c r="L5" s="35">
        <f>MAX(C5:J5)</f>
        <v>950</v>
      </c>
    </row>
    <row r="6" spans="3:12" ht="15">
      <c r="C6" s="36" t="s">
        <v>1</v>
      </c>
      <c r="D6" s="36"/>
      <c r="E6" s="36"/>
      <c r="F6" s="36"/>
      <c r="G6" s="36"/>
      <c r="H6" s="36"/>
      <c r="I6" s="36"/>
      <c r="J6" s="36"/>
      <c r="K6" s="11"/>
      <c r="L6" s="33"/>
    </row>
    <row r="9" spans="3:12"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3:12"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3:12">
      <c r="C11" s="14"/>
      <c r="D11" s="14"/>
      <c r="E11" s="14"/>
      <c r="F11" s="14"/>
      <c r="G11" s="14"/>
      <c r="H11" s="14"/>
      <c r="I11" s="14"/>
      <c r="J11" s="14"/>
      <c r="K11" s="17"/>
      <c r="L11" s="14"/>
    </row>
    <row r="12" spans="3:12">
      <c r="C12" s="24"/>
      <c r="D12" s="24"/>
      <c r="E12" s="24"/>
      <c r="F12" s="24"/>
      <c r="G12" s="24"/>
      <c r="H12" s="24"/>
      <c r="I12" s="24"/>
      <c r="J12" s="24"/>
      <c r="K12" s="14"/>
      <c r="L12" s="14"/>
    </row>
  </sheetData>
  <mergeCells count="2">
    <mergeCell ref="C6:J6"/>
    <mergeCell ref="C12: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A8BDC297D8B34DA33557CA123CF3AE" ma:contentTypeVersion="5" ma:contentTypeDescription="Utwórz nowy dokument." ma:contentTypeScope="" ma:versionID="ba7cd62f881a1750201ab321b3001c10">
  <xsd:schema xmlns:xsd="http://www.w3.org/2001/XMLSchema" xmlns:xs="http://www.w3.org/2001/XMLSchema" xmlns:p="http://schemas.microsoft.com/office/2006/metadata/properties" xmlns:ns3="5a476dd0-ba3d-48d6-b8a0-5776c33e5439" targetNamespace="http://schemas.microsoft.com/office/2006/metadata/properties" ma:root="true" ma:fieldsID="0931b027d1573faa9ee861670726064a" ns3:_="">
    <xsd:import namespace="5a476dd0-ba3d-48d6-b8a0-5776c33e54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476dd0-ba3d-48d6-b8a0-5776c33e54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476dd0-ba3d-48d6-b8a0-5776c33e543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178FE1-EB51-4FE7-845C-82CE0B458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476dd0-ba3d-48d6-b8a0-5776c33e54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84F8B9-7CD2-4CDF-895E-0E18B444D88A}">
  <ds:schemaRefs>
    <ds:schemaRef ds:uri="http://schemas.microsoft.com/office/2006/metadata/properties"/>
    <ds:schemaRef ds:uri="http://schemas.microsoft.com/office/infopath/2007/PartnerControls"/>
    <ds:schemaRef ds:uri="5a476dd0-ba3d-48d6-b8a0-5776c33e5439"/>
  </ds:schemaRefs>
</ds:datastoreItem>
</file>

<file path=customXml/itemProps3.xml><?xml version="1.0" encoding="utf-8"?>
<ds:datastoreItem xmlns:ds="http://schemas.openxmlformats.org/officeDocument/2006/customXml" ds:itemID="{ADBB9567-BF38-4D95-956F-A202CDCC6B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Wejście</vt:lpstr>
      <vt:lpstr>Słownik</vt:lpstr>
      <vt:lpstr>Baza</vt:lpstr>
      <vt:lpstr>Wyjście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Dółkowski Kamil (STUD)</dc:creator>
  <cp:keywords/>
  <dc:description/>
  <cp:lastModifiedBy>Unhuman JR</cp:lastModifiedBy>
  <cp:revision/>
  <dcterms:created xsi:type="dcterms:W3CDTF">2025-04-01T12:46:13Z</dcterms:created>
  <dcterms:modified xsi:type="dcterms:W3CDTF">2025-06-08T10:52:08Z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0x0101000AA8BDC297D8B34DA33557CA123CF3AE</vt:lpwstr>
  </property>
</Properties>
</file>