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kus\OneDrive - Sage Software, Inc\Desktop\"/>
    </mc:Choice>
  </mc:AlternateContent>
  <xr:revisionPtr revIDLastSave="0" documentId="13_ncr:1_{B8538A57-B3E3-48F2-8E19-3D2CBAC3E1EC}" xr6:coauthVersionLast="47" xr6:coauthVersionMax="47" xr10:uidLastSave="{00000000-0000-0000-0000-000000000000}"/>
  <bookViews>
    <workbookView xWindow="28680" yWindow="-75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34" i="1" s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15" i="1" l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<sst xmlns="http://schemas.openxmlformats.org/spreadsheetml/2006/main" count="121" uniqueCount="65">
  <si>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</si>
  <si>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</si>
  <si>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</si>
  <si>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</si>
  <si>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</si>
  <si>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</si>
  <si>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</si>
  <si>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</si>
  <si>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</si>
  <si>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</si>
  <si>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</si>
  <si>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</si>
  <si>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</si>
  <si>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</si>
  <si>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</si>
  <si>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</si>
  <si>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</si>
  <si>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</si>
  <si>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</si>
  <si>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</si>
  <si>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</si>
  <si>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</si>
  <si>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</si>
  <si>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</si>
  <si>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</si>
  <si>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</si>
  <si>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</si>
  <si>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</si>
  <si>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</si>
  <si>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</si>
  <si>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</si>
  <si>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</si>
  <si>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</si>
  <si>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</si>
  <si>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</si>
  <si>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</si>
  <si>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</si>
  <si>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</si>
  <si>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</si>
  <si>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</si>
  <si>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</si>
  <si>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&lt;Name deines Projektes&gt;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</si>
  <si>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</si>
  <si>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</si>
  <si>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</si>
  <si>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</si>
  <si>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</si>
  <si>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</si>
  <si>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</si>
  <si>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</si>
  <si>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</si>
  <si>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</si>
  <si>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</si>
  <si>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</si>
  <si>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</si>
  <si>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</si>
  <si>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</si>
  <si>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</si>
  <si>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</si>
  <si>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</si>
  <si>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</si>
  <si>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</si>
  <si>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</si>
  <si>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Grundgerüst der Internetseite erstellen</t>
  </si>
  <si>
    <t>reservezeit/nacharbeitungszeit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</si>
</sst>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7" x14ac:knownFonts="1">
    <font>
      <sz val="12"/>
      <name val="Times New Roman"/>
    </font>
    <font>
      <sz val="11"/>
      <color theme="1"/>
      <name val="Calibri"/>
      <family val="2"/>
      <scheme val="minor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6"/>
      <name val="Arial Narrow"/>
      <family val="2"/>
    </font>
    <font>
      <sz val="11"/>
      <color rgb="FF9C000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7CE"/>
      </patternFill>
    </fill>
  </fills>
  <borders count="5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 applyFill="0" applyBorder="0" applyProtection="0"/>
    <xf numFmtId="0" fontId="5" fillId="4" borderId="0" applyNumberFormat="0" applyBorder="0" applyAlignment="0" applyProtection="0"/>
    <xf numFmtId="0" fontId="4" fillId="2" borderId="1">
      <alignment horizontal="center" vertical="center"/>
    </xf>
    <xf numFmtId="0" fontId="3" fillId="3" borderId="2"/>
    <xf numFmtId="0" fontId="2" fillId="0" borderId="3" applyFill="0" applyProtection="0">
      <alignment horizontal="center" vertical="center"/>
    </xf>
    <xf numFmtId="9" fontId="15" fillId="0" borderId="0" applyFont="0" applyFill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49" applyNumberFormat="0" applyAlignment="0" applyProtection="0"/>
    <xf numFmtId="0" fontId="24" fillId="18" borderId="48" applyNumberForma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</cellStyleXfs>
  <cellXfs count="130">
    <xf numFmtId="0" fontId="0" fillId="0" borderId="0" xfId="0"/>
    <xf numFmtId="0" fontId="6" fillId="0" borderId="0" xfId="0" applyFont="1"/>
    <xf numFmtId="14" fontId="6" fillId="0" borderId="0" xfId="0" applyNumberFormat="1" applyFont="1"/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 vertical="center"/>
    </xf>
    <xf numFmtId="14" fontId="12" fillId="0" borderId="33" xfId="0" applyNumberFormat="1" applyFont="1" applyFill="1" applyBorder="1" applyAlignment="1">
      <alignment horizontal="center" vertical="center"/>
    </xf>
    <xf numFmtId="14" fontId="12" fillId="5" borderId="26" xfId="0" applyNumberFormat="1" applyFont="1" applyFill="1" applyBorder="1" applyAlignment="1">
      <alignment horizontal="center" vertical="center"/>
    </xf>
    <xf numFmtId="14" fontId="12" fillId="5" borderId="13" xfId="0" applyNumberFormat="1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 textRotation="90"/>
    </xf>
    <xf numFmtId="0" fontId="12" fillId="7" borderId="13" xfId="0" applyFont="1" applyFill="1" applyBorder="1" applyAlignment="1">
      <alignment horizontal="center" vertical="center" textRotation="90"/>
    </xf>
    <xf numFmtId="0" fontId="12" fillId="6" borderId="7" xfId="0" applyFont="1" applyFill="1" applyBorder="1" applyAlignment="1">
      <alignment horizontal="center" vertical="center"/>
    </xf>
    <xf numFmtId="0" fontId="12" fillId="1" borderId="2" xfId="3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4" fontId="12" fillId="5" borderId="43" xfId="0" applyNumberFormat="1" applyFont="1" applyFill="1" applyBorder="1" applyAlignment="1">
      <alignment horizontal="center" vertical="center"/>
    </xf>
    <xf numFmtId="0" fontId="12" fillId="0" borderId="9" xfId="0" applyFont="1" applyBorder="1" applyAlignment="1" applyProtection="1">
      <alignment horizontal="center" vertical="center"/>
    </xf>
    <xf numFmtId="0" fontId="12" fillId="0" borderId="7" xfId="0" applyFont="1" applyBorder="1" applyAlignment="1">
      <alignment horizontal="centerContinuous" vertical="center"/>
    </xf>
    <xf numFmtId="0" fontId="12" fillId="8" borderId="7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 textRotation="90"/>
    </xf>
    <xf numFmtId="0" fontId="12" fillId="11" borderId="11" xfId="0" applyFont="1" applyFill="1" applyBorder="1" applyAlignment="1">
      <alignment horizontal="center" vertical="center"/>
    </xf>
    <xf numFmtId="164" fontId="12" fillId="11" borderId="6" xfId="0" applyNumberFormat="1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left" vertical="center"/>
    </xf>
    <xf numFmtId="0" fontId="12" fillId="12" borderId="9" xfId="0" applyFont="1" applyFill="1" applyBorder="1" applyAlignment="1">
      <alignment horizontal="center" vertical="center" textRotation="90" wrapText="1"/>
    </xf>
    <xf numFmtId="0" fontId="12" fillId="11" borderId="30" xfId="0" applyFont="1" applyFill="1" applyBorder="1" applyAlignment="1">
      <alignment horizontal="center" vertical="center"/>
    </xf>
    <xf numFmtId="0" fontId="13" fillId="11" borderId="12" xfId="0" applyFont="1" applyFill="1" applyBorder="1" applyAlignment="1">
      <alignment horizontal="left" vertical="center"/>
    </xf>
    <xf numFmtId="0" fontId="13" fillId="11" borderId="12" xfId="0" applyFont="1" applyFill="1" applyBorder="1" applyAlignment="1">
      <alignment horizontal="center" vertical="center"/>
    </xf>
    <xf numFmtId="164" fontId="13" fillId="11" borderId="12" xfId="0" applyNumberFormat="1" applyFont="1" applyFill="1" applyBorder="1" applyAlignment="1">
      <alignment horizontal="center" vertical="center"/>
    </xf>
    <xf numFmtId="0" fontId="13" fillId="11" borderId="32" xfId="3" applyFont="1" applyFill="1" applyBorder="1" applyAlignment="1">
      <alignment horizontal="center" vertical="center"/>
    </xf>
    <xf numFmtId="0" fontId="13" fillId="11" borderId="35" xfId="3" applyFont="1" applyFill="1" applyBorder="1" applyAlignment="1">
      <alignment horizontal="center" vertical="center"/>
    </xf>
    <xf numFmtId="0" fontId="13" fillId="11" borderId="34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2" fillId="0" borderId="6" xfId="0" applyFont="1" applyFill="1" applyBorder="1" applyAlignment="1" applyProtection="1">
      <alignment horizontal="left" vertical="center"/>
      <protection locked="0"/>
    </xf>
    <xf numFmtId="0" fontId="12" fillId="0" borderId="44" xfId="0" applyFont="1" applyFill="1" applyBorder="1" applyAlignment="1" applyProtection="1">
      <alignment horizontal="left" vertical="center"/>
      <protection locked="0"/>
    </xf>
    <xf numFmtId="0" fontId="12" fillId="0" borderId="9" xfId="0" applyFont="1" applyBorder="1" applyAlignment="1" applyProtection="1">
      <alignment horizontal="left" vertical="center"/>
      <protection locked="0"/>
    </xf>
    <xf numFmtId="0" fontId="12" fillId="7" borderId="33" xfId="0" applyFont="1" applyFill="1" applyBorder="1" applyAlignment="1" applyProtection="1">
      <alignment horizontal="center" vertical="center"/>
      <protection locked="0"/>
    </xf>
    <xf numFmtId="0" fontId="12" fillId="9" borderId="9" xfId="0" applyFont="1" applyFill="1" applyBorder="1" applyAlignment="1" applyProtection="1">
      <alignment horizontal="center" vertical="center"/>
      <protection locked="0"/>
    </xf>
    <xf numFmtId="0" fontId="12" fillId="7" borderId="34" xfId="0" applyFont="1" applyFill="1" applyBorder="1" applyAlignment="1" applyProtection="1">
      <alignment horizontal="center" vertical="center"/>
      <protection locked="0"/>
    </xf>
    <xf numFmtId="0" fontId="12" fillId="9" borderId="6" xfId="0" applyFont="1" applyFill="1" applyBorder="1" applyAlignment="1" applyProtection="1">
      <alignment horizontal="center" vertical="center"/>
      <protection locked="0"/>
    </xf>
    <xf numFmtId="164" fontId="12" fillId="12" borderId="6" xfId="0" applyNumberFormat="1" applyFont="1" applyFill="1" applyBorder="1" applyAlignment="1" applyProtection="1">
      <alignment horizontal="center" vertical="center"/>
      <protection locked="0"/>
    </xf>
    <xf numFmtId="0" fontId="12" fillId="12" borderId="18" xfId="0" applyFont="1" applyFill="1" applyBorder="1" applyAlignment="1" applyProtection="1">
      <alignment horizontal="center" vertical="center"/>
      <protection locked="0"/>
    </xf>
    <xf numFmtId="0" fontId="12" fillId="1" borderId="36" xfId="3" applyFont="1" applyFill="1" applyBorder="1" applyAlignment="1" applyProtection="1">
      <alignment horizontal="center" vertical="center"/>
      <protection locked="0"/>
    </xf>
    <xf numFmtId="0" fontId="12" fillId="1" borderId="37" xfId="3" applyFont="1" applyFill="1" applyBorder="1" applyAlignment="1" applyProtection="1">
      <alignment horizontal="center" vertical="center"/>
      <protection locked="0"/>
    </xf>
    <xf numFmtId="0" fontId="12" fillId="0" borderId="5" xfId="3" applyFont="1" applyFill="1" applyBorder="1" applyAlignment="1" applyProtection="1">
      <alignment horizontal="center" vertical="center"/>
      <protection locked="0"/>
    </xf>
    <xf numFmtId="0" fontId="12" fillId="0" borderId="17" xfId="3" applyFont="1" applyFill="1" applyBorder="1" applyAlignment="1" applyProtection="1">
      <alignment horizontal="center" vertical="center"/>
      <protection locked="0"/>
    </xf>
    <xf numFmtId="0" fontId="12" fillId="5" borderId="17" xfId="3" applyFont="1" applyFill="1" applyBorder="1" applyAlignment="1" applyProtection="1">
      <alignment horizontal="center" vertical="center"/>
      <protection locked="0"/>
    </xf>
    <xf numFmtId="0" fontId="12" fillId="5" borderId="4" xfId="3" applyFont="1" applyFill="1" applyBorder="1" applyAlignment="1" applyProtection="1">
      <alignment horizontal="center" vertical="center"/>
      <protection locked="0"/>
    </xf>
    <xf numFmtId="0" fontId="12" fillId="1" borderId="38" xfId="3" applyFont="1" applyFill="1" applyBorder="1" applyAlignment="1" applyProtection="1">
      <alignment horizontal="center" vertical="center"/>
      <protection locked="0"/>
    </xf>
    <xf numFmtId="0" fontId="12" fillId="1" borderId="2" xfId="3" applyFont="1" applyFill="1" applyBorder="1" applyAlignment="1" applyProtection="1">
      <alignment horizontal="center" vertical="center"/>
      <protection locked="0"/>
    </xf>
    <xf numFmtId="0" fontId="12" fillId="0" borderId="2" xfId="3" applyFont="1" applyFill="1" applyBorder="1" applyAlignment="1" applyProtection="1">
      <alignment horizontal="center" vertical="center"/>
      <protection locked="0"/>
    </xf>
    <xf numFmtId="0" fontId="12" fillId="5" borderId="17" xfId="3" applyFont="1" applyFill="1" applyBorder="1" applyAlignment="1" applyProtection="1">
      <alignment horizontal="left" vertical="center"/>
      <protection locked="0"/>
    </xf>
    <xf numFmtId="0" fontId="12" fillId="5" borderId="2" xfId="3" applyFont="1" applyFill="1" applyBorder="1" applyAlignment="1" applyProtection="1">
      <alignment horizontal="center" vertical="center"/>
      <protection locked="0"/>
    </xf>
    <xf numFmtId="0" fontId="12" fillId="5" borderId="39" xfId="3" applyFont="1" applyFill="1" applyBorder="1" applyAlignment="1" applyProtection="1">
      <alignment horizontal="center" vertical="center"/>
      <protection locked="0"/>
    </xf>
    <xf numFmtId="0" fontId="12" fillId="5" borderId="19" xfId="3" applyFont="1" applyFill="1" applyBorder="1" applyAlignment="1" applyProtection="1">
      <alignment horizontal="center" vertical="center"/>
      <protection locked="0"/>
    </xf>
    <xf numFmtId="0" fontId="12" fillId="5" borderId="20" xfId="3" applyFont="1" applyFill="1" applyBorder="1" applyAlignment="1" applyProtection="1">
      <alignment horizontal="center" vertical="center"/>
      <protection locked="0"/>
    </xf>
    <xf numFmtId="0" fontId="12" fillId="1" borderId="40" xfId="3" applyFont="1" applyFill="1" applyBorder="1" applyAlignment="1" applyProtection="1">
      <alignment horizontal="center" vertical="center"/>
      <protection locked="0"/>
    </xf>
    <xf numFmtId="0" fontId="12" fillId="1" borderId="41" xfId="3" applyFont="1" applyFill="1" applyBorder="1" applyAlignment="1" applyProtection="1">
      <alignment horizontal="center" vertical="center"/>
      <protection locked="0"/>
    </xf>
    <xf numFmtId="0" fontId="12" fillId="1" borderId="47" xfId="3" applyFont="1" applyFill="1" applyBorder="1" applyAlignment="1" applyProtection="1">
      <alignment horizontal="center" vertical="center"/>
      <protection locked="0"/>
    </xf>
    <xf numFmtId="0" fontId="12" fillId="1" borderId="16" xfId="3" applyFont="1" applyFill="1" applyBorder="1" applyAlignment="1" applyProtection="1">
      <alignment horizontal="center" vertical="center"/>
      <protection locked="0"/>
    </xf>
    <xf numFmtId="0" fontId="12" fillId="11" borderId="25" xfId="3" applyFont="1" applyFill="1" applyBorder="1" applyAlignment="1" applyProtection="1">
      <alignment horizontal="center" vertical="center"/>
      <protection locked="0"/>
    </xf>
    <xf numFmtId="0" fontId="12" fillId="11" borderId="45" xfId="3" applyFont="1" applyFill="1" applyBorder="1" applyAlignment="1" applyProtection="1">
      <alignment horizontal="center" vertical="center"/>
      <protection locked="0"/>
    </xf>
    <xf numFmtId="0" fontId="12" fillId="11" borderId="22" xfId="3" applyFont="1" applyFill="1" applyBorder="1" applyAlignment="1" applyProtection="1">
      <alignment horizontal="center" vertical="center"/>
      <protection locked="0"/>
    </xf>
    <xf numFmtId="0" fontId="12" fillId="11" borderId="21" xfId="3" applyFont="1" applyFill="1" applyBorder="1" applyAlignment="1" applyProtection="1">
      <alignment horizontal="center" vertical="center"/>
      <protection locked="0"/>
    </xf>
    <xf numFmtId="0" fontId="12" fillId="11" borderId="34" xfId="3" applyFont="1" applyFill="1" applyBorder="1" applyAlignment="1" applyProtection="1">
      <alignment horizontal="center" vertical="center"/>
      <protection locked="0"/>
    </xf>
    <xf numFmtId="0" fontId="12" fillId="11" borderId="46" xfId="3" applyFont="1" applyFill="1" applyBorder="1" applyAlignment="1" applyProtection="1">
      <alignment horizontal="center" vertical="center"/>
      <protection locked="0"/>
    </xf>
    <xf numFmtId="0" fontId="7" fillId="4" borderId="15" xfId="1" applyFont="1" applyBorder="1" applyAlignment="1">
      <alignment horizontal="center"/>
    </xf>
    <xf numFmtId="0" fontId="16" fillId="13" borderId="15" xfId="1" applyFont="1" applyFill="1" applyBorder="1" applyAlignment="1">
      <alignment horizontal="center"/>
    </xf>
    <xf numFmtId="9" fontId="6" fillId="0" borderId="0" xfId="5" applyFont="1"/>
    <xf numFmtId="0" fontId="6" fillId="0" borderId="0" xfId="5" applyNumberFormat="1" applyFont="1"/>
    <xf numFmtId="0" fontId="12" fillId="7" borderId="22" xfId="0" applyFont="1" applyFill="1" applyBorder="1" applyAlignment="1" applyProtection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8" xfId="0" applyFont="1" applyFill="1" applyBorder="1" applyAlignment="1" applyProtection="1">
      <alignment horizontal="center" vertical="center"/>
      <protection locked="0"/>
    </xf>
    <xf numFmtId="0" fontId="12" fillId="14" borderId="6" xfId="0" applyFont="1" applyFill="1" applyBorder="1" applyAlignment="1" applyProtection="1">
      <alignment horizontal="center" vertical="center"/>
      <protection locked="0"/>
    </xf>
    <xf numFmtId="0" fontId="18" fillId="6" borderId="5" xfId="3" applyFont="1" applyFill="1" applyBorder="1" applyAlignment="1" applyProtection="1">
      <alignment horizontal="center" vertical="center"/>
      <protection locked="0"/>
    </xf>
    <xf numFmtId="0" fontId="12" fillId="15" borderId="5" xfId="3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2" fillId="1" borderId="5" xfId="3" applyFont="1" applyFill="1" applyBorder="1" applyAlignment="1" applyProtection="1">
      <alignment horizontal="center" vertical="center"/>
      <protection locked="0"/>
    </xf>
    <xf numFmtId="0" fontId="12" fillId="1" borderId="17" xfId="3" applyFont="1" applyFill="1" applyBorder="1" applyAlignment="1" applyProtection="1">
      <alignment horizontal="center" vertical="center"/>
      <protection locked="0"/>
    </xf>
    <xf numFmtId="0" fontId="12" fillId="1" borderId="0" xfId="0" applyFont="1" applyFill="1" applyAlignment="1" applyProtection="1">
      <alignment horizontal="center" vertical="center"/>
      <protection locked="0"/>
    </xf>
    <xf numFmtId="0" fontId="20" fillId="1" borderId="36" xfId="3" applyFont="1" applyFill="1" applyBorder="1" applyAlignment="1" applyProtection="1">
      <alignment horizontal="left" vertical="center"/>
      <protection locked="0"/>
    </xf>
    <xf numFmtId="0" fontId="20" fillId="1" borderId="5" xfId="3" applyFont="1" applyFill="1" applyBorder="1" applyAlignment="1" applyProtection="1">
      <alignment horizontal="left" vertical="center"/>
      <protection locked="0"/>
    </xf>
    <xf numFmtId="0" fontId="20" fillId="1" borderId="5" xfId="3" applyFont="1" applyFill="1" applyBorder="1" applyAlignment="1" applyProtection="1">
      <alignment horizontal="center" vertical="center"/>
      <protection locked="0"/>
    </xf>
    <xf numFmtId="0" fontId="20" fillId="1" borderId="2" xfId="3" applyFont="1" applyFill="1" applyBorder="1" applyAlignment="1" applyProtection="1">
      <alignment horizontal="left" vertical="center"/>
      <protection locked="0"/>
    </xf>
    <xf numFmtId="0" fontId="12" fillId="0" borderId="9" xfId="0" applyFont="1" applyBorder="1" applyAlignment="1" applyProtection="1">
      <alignment horizontal="left" vertical="center" wrapText="1"/>
      <protection locked="0"/>
    </xf>
    <xf numFmtId="0" fontId="12" fillId="0" borderId="36" xfId="3" applyFont="1" applyFill="1" applyBorder="1" applyAlignment="1" applyProtection="1">
      <alignment horizontal="center" vertical="center"/>
      <protection locked="0"/>
    </xf>
    <xf numFmtId="0" fontId="12" fillId="0" borderId="37" xfId="3" applyFont="1" applyFill="1" applyBorder="1" applyAlignment="1" applyProtection="1">
      <alignment horizontal="center" vertical="center"/>
      <protection locked="0"/>
    </xf>
    <xf numFmtId="0" fontId="12" fillId="0" borderId="38" xfId="3" applyFont="1" applyFill="1" applyBorder="1" applyAlignment="1" applyProtection="1">
      <alignment horizontal="center" vertical="center"/>
      <protection locked="0"/>
    </xf>
    <xf numFmtId="0" fontId="12" fillId="0" borderId="40" xfId="3" applyFont="1" applyFill="1" applyBorder="1" applyAlignment="1" applyProtection="1">
      <alignment horizontal="center" vertical="center"/>
      <protection locked="0"/>
    </xf>
    <xf numFmtId="0" fontId="12" fillId="0" borderId="41" xfId="3" applyFont="1" applyFill="1" applyBorder="1" applyAlignment="1" applyProtection="1">
      <alignment horizontal="center" vertical="center"/>
      <protection locked="0"/>
    </xf>
    <xf numFmtId="0" fontId="12" fillId="0" borderId="47" xfId="3" applyFont="1" applyFill="1" applyBorder="1" applyAlignment="1" applyProtection="1">
      <alignment horizontal="center" vertical="center"/>
      <protection locked="0"/>
    </xf>
    <xf numFmtId="0" fontId="12" fillId="0" borderId="16" xfId="3" applyFont="1" applyFill="1" applyBorder="1" applyAlignment="1" applyProtection="1">
      <alignment horizontal="center" vertical="center"/>
      <protection locked="0"/>
    </xf>
    <xf numFmtId="0" fontId="25" fillId="0" borderId="5" xfId="3" applyFont="1" applyFill="1" applyBorder="1" applyAlignment="1" applyProtection="1">
      <alignment horizontal="center" vertical="center"/>
      <protection locked="0"/>
    </xf>
    <xf numFmtId="0" fontId="25" fillId="0" borderId="2" xfId="3" applyFont="1" applyFill="1" applyBorder="1" applyAlignment="1" applyProtection="1">
      <alignment horizontal="center" vertical="center"/>
      <protection locked="0"/>
    </xf>
    <xf numFmtId="0" fontId="21" fillId="16" borderId="2" xfId="6" applyBorder="1" applyAlignment="1" applyProtection="1">
      <alignment horizontal="center" vertical="center"/>
      <protection locked="0"/>
    </xf>
    <xf numFmtId="0" fontId="21" fillId="16" borderId="5" xfId="6" applyBorder="1" applyAlignment="1" applyProtection="1">
      <alignment horizontal="center" vertical="center"/>
      <protection locked="0"/>
    </xf>
    <xf numFmtId="0" fontId="21" fillId="16" borderId="17" xfId="6" applyBorder="1" applyAlignment="1" applyProtection="1">
      <alignment horizontal="center" vertical="center"/>
      <protection locked="0"/>
    </xf>
    <xf numFmtId="0" fontId="21" fillId="16" borderId="4" xfId="6" applyBorder="1" applyAlignment="1" applyProtection="1">
      <alignment horizontal="center" vertical="center"/>
      <protection locked="0"/>
    </xf>
    <xf numFmtId="0" fontId="22" fillId="17" borderId="17" xfId="7" applyBorder="1" applyAlignment="1" applyProtection="1">
      <alignment horizontal="center" vertical="center"/>
      <protection locked="0"/>
    </xf>
    <xf numFmtId="0" fontId="22" fillId="17" borderId="5" xfId="7" applyBorder="1" applyAlignment="1" applyProtection="1">
      <alignment horizontal="center" vertical="center"/>
      <protection locked="0"/>
    </xf>
    <xf numFmtId="0" fontId="22" fillId="17" borderId="38" xfId="7" applyBorder="1" applyAlignment="1" applyProtection="1">
      <alignment horizontal="center" vertical="center"/>
      <protection locked="0"/>
    </xf>
    <xf numFmtId="0" fontId="22" fillId="17" borderId="2" xfId="7" applyBorder="1" applyAlignment="1" applyProtection="1">
      <alignment horizontal="center" vertical="center"/>
      <protection locked="0"/>
    </xf>
    <xf numFmtId="0" fontId="3" fillId="3" borderId="2" xfId="3" applyProtection="1">
      <protection locked="0"/>
    </xf>
    <xf numFmtId="0" fontId="24" fillId="18" borderId="48" xfId="9" applyAlignment="1" applyProtection="1">
      <alignment horizontal="center" vertical="center"/>
      <protection locked="0"/>
    </xf>
    <xf numFmtId="0" fontId="1" fillId="20" borderId="17" xfId="11" applyBorder="1" applyAlignment="1" applyProtection="1">
      <alignment horizontal="center" vertical="center"/>
      <protection locked="0"/>
    </xf>
    <xf numFmtId="0" fontId="23" fillId="18" borderId="49" xfId="8" applyAlignment="1" applyProtection="1">
      <alignment horizontal="center" vertical="center"/>
      <protection locked="0"/>
    </xf>
    <xf numFmtId="0" fontId="1" fillId="19" borderId="17" xfId="10" applyBorder="1" applyAlignment="1" applyProtection="1">
      <alignment horizontal="center" vertical="center"/>
      <protection locked="0"/>
    </xf>
    <xf numFmtId="0" fontId="22" fillId="17" borderId="47" xfId="7" applyBorder="1" applyAlignment="1" applyProtection="1">
      <alignment horizontal="center" vertical="center"/>
      <protection locked="0"/>
    </xf>
    <xf numFmtId="0" fontId="22" fillId="17" borderId="49" xfId="7" applyBorder="1" applyProtection="1">
      <protection locked="0"/>
    </xf>
    <xf numFmtId="0" fontId="22" fillId="17" borderId="16" xfId="7" applyBorder="1" applyAlignment="1" applyProtection="1">
      <alignment horizontal="center" vertical="center"/>
      <protection locked="0"/>
    </xf>
    <xf numFmtId="0" fontId="26" fillId="21" borderId="49" xfId="12" applyBorder="1" applyAlignment="1" applyProtection="1">
      <alignment horizontal="center" vertical="center"/>
      <protection locked="0"/>
    </xf>
    <xf numFmtId="0" fontId="12" fillId="10" borderId="14" xfId="0" applyFont="1" applyFill="1" applyBorder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/>
      <protection locked="0"/>
    </xf>
    <xf numFmtId="0" fontId="12" fillId="0" borderId="31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42" xfId="0" applyFont="1" applyBorder="1" applyAlignment="1" applyProtection="1">
      <alignment horizontal="center" vertical="center"/>
      <protection locked="0"/>
    </xf>
    <xf numFmtId="0" fontId="16" fillId="13" borderId="23" xfId="1" applyFont="1" applyFill="1" applyBorder="1" applyAlignment="1">
      <alignment horizontal="center"/>
    </xf>
    <xf numFmtId="0" fontId="16" fillId="13" borderId="24" xfId="1" applyFont="1" applyFill="1" applyBorder="1" applyAlignment="1">
      <alignment horizontal="center"/>
    </xf>
    <xf numFmtId="0" fontId="7" fillId="4" borderId="23" xfId="1" applyFont="1" applyBorder="1" applyAlignment="1">
      <alignment horizontal="center"/>
    </xf>
    <xf numFmtId="0" fontId="7" fillId="4" borderId="24" xfId="1" applyFont="1" applyBorder="1" applyAlignment="1">
      <alignment horizontal="center"/>
    </xf>
  </cellXfs>
  <cellStyles count="13">
    <cellStyle name="40 % - Akzent4" xfId="11" builtinId="43"/>
    <cellStyle name="60 % - Akzent1" xfId="10" builtinId="32"/>
    <cellStyle name="Akzent3" xfId="1" builtinId="37"/>
    <cellStyle name="Ausgabe" xfId="8" builtinId="21"/>
    <cellStyle name="Berechnung" xfId="9" builtinId="22"/>
    <cellStyle name="Gelb-Feld" xfId="2" xr:uid="{00000000-0005-0000-0000-000001000000}"/>
    <cellStyle name="Gut" xfId="6" builtinId="26"/>
    <cellStyle name="Neutral" xfId="7" builtinId="28"/>
    <cellStyle name="Prozent" xfId="5" builtinId="5"/>
    <cellStyle name="schatten_blau" xfId="3" xr:uid="{00000000-0005-0000-0000-000003000000}"/>
    <cellStyle name="Schlecht" xfId="12" builtinId="27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70.5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10.5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B22" zoomScale="130" zoomScaleNormal="130" zoomScaleSheetLayoutView="100" workbookViewId="0">
      <selection activeCell="Q24" sqref="Q24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86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1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6"/>
      <c r="C7" s="121" t="s">
        <v>1</v>
      </c>
      <c r="D7" s="121"/>
      <c r="E7" s="27" t="s">
        <v>19</v>
      </c>
      <c r="F7" s="21" t="s">
        <v>15</v>
      </c>
      <c r="G7" s="122" t="s">
        <v>42</v>
      </c>
      <c r="H7" s="122"/>
      <c r="I7" s="122"/>
      <c r="J7" s="122"/>
      <c r="K7" s="122"/>
      <c r="L7" s="122"/>
      <c r="M7" s="123"/>
      <c r="N7" s="122" t="s">
        <v>30</v>
      </c>
      <c r="O7" s="122"/>
      <c r="P7" s="122"/>
      <c r="Q7" s="122"/>
      <c r="R7" s="122"/>
      <c r="S7" s="122"/>
      <c r="T7" s="123"/>
      <c r="U7" s="122" t="s">
        <v>31</v>
      </c>
      <c r="V7" s="122"/>
      <c r="W7" s="122"/>
      <c r="X7" s="122"/>
      <c r="Y7" s="122"/>
      <c r="Z7" s="122"/>
      <c r="AA7" s="123"/>
      <c r="AB7" s="124" t="s">
        <v>32</v>
      </c>
      <c r="AC7" s="122"/>
      <c r="AD7" s="122"/>
      <c r="AE7" s="122"/>
      <c r="AF7" s="122"/>
      <c r="AG7" s="122"/>
      <c r="AH7" s="123"/>
      <c r="AI7" s="122" t="s">
        <v>33</v>
      </c>
      <c r="AJ7" s="122"/>
      <c r="AK7" s="122"/>
      <c r="AL7" s="122"/>
      <c r="AM7" s="122"/>
      <c r="AN7" s="122"/>
      <c r="AO7" s="123"/>
      <c r="AP7" s="124" t="s">
        <v>34</v>
      </c>
      <c r="AQ7" s="122"/>
      <c r="AR7" s="122"/>
      <c r="AS7" s="122"/>
      <c r="AT7" s="122"/>
      <c r="AU7" s="122"/>
      <c r="AV7" s="123"/>
      <c r="AW7" s="122" t="s">
        <v>35</v>
      </c>
      <c r="AX7" s="122"/>
      <c r="AY7" s="122"/>
      <c r="AZ7" s="122"/>
      <c r="BA7" s="122"/>
      <c r="BB7" s="122"/>
      <c r="BC7" s="123"/>
      <c r="BD7" s="124" t="s">
        <v>36</v>
      </c>
      <c r="BE7" s="122"/>
      <c r="BF7" s="122"/>
      <c r="BG7" s="122"/>
      <c r="BH7" s="122"/>
      <c r="BI7" s="122"/>
      <c r="BJ7" s="125"/>
    </row>
    <row r="8" spans="1:62" ht="45" customHeight="1" x14ac:dyDescent="0.25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25">
      <c r="A9" s="29">
        <v>10</v>
      </c>
      <c r="B9" s="32" t="s">
        <v>20</v>
      </c>
      <c r="C9" s="40">
        <f>SUM(C10:C13)</f>
        <v>5</v>
      </c>
      <c r="D9" s="41">
        <f>SUM(D10:D13)</f>
        <v>5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25">
      <c r="A10" s="12">
        <v>101</v>
      </c>
      <c r="B10" s="42" t="s">
        <v>43</v>
      </c>
      <c r="C10" s="46">
        <v>3.5</v>
      </c>
      <c r="D10" s="80">
        <f>SUM(G10:BJ10)</f>
        <v>3.5</v>
      </c>
      <c r="E10" s="47">
        <v>1</v>
      </c>
      <c r="F10" s="82" t="s">
        <v>39</v>
      </c>
      <c r="G10" s="52"/>
      <c r="H10" s="53"/>
      <c r="I10" s="54"/>
      <c r="J10" s="54"/>
      <c r="K10" s="84">
        <v>3.5</v>
      </c>
      <c r="L10" s="56"/>
      <c r="M10" s="57"/>
      <c r="N10" s="52"/>
      <c r="O10" s="53"/>
      <c r="P10" s="92" t="s">
        <v>46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5"/>
      <c r="AC10" s="96"/>
      <c r="AD10" s="54"/>
      <c r="AE10" s="91" t="s">
        <v>45</v>
      </c>
      <c r="AF10" s="88"/>
      <c r="AG10" s="56"/>
      <c r="AH10" s="57"/>
      <c r="AI10" s="90" t="s">
        <v>45</v>
      </c>
      <c r="AJ10" s="53"/>
      <c r="AK10" s="87"/>
      <c r="AL10" s="87"/>
      <c r="AM10" s="88"/>
      <c r="AN10" s="56"/>
      <c r="AO10" s="57"/>
      <c r="AP10" s="90"/>
      <c r="AQ10" s="59"/>
      <c r="AR10" s="93" t="s">
        <v>47</v>
      </c>
      <c r="AS10" s="87"/>
      <c r="AT10" s="88"/>
      <c r="AU10" s="56"/>
      <c r="AV10" s="57"/>
      <c r="AW10" s="52"/>
      <c r="AX10" s="53"/>
      <c r="AY10" s="91" t="s">
        <v>47</v>
      </c>
      <c r="AZ10" s="87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25">
      <c r="A11" s="11">
        <v>102</v>
      </c>
      <c r="B11" s="43" t="s">
        <v>29</v>
      </c>
      <c r="C11" s="48">
        <v>1.5</v>
      </c>
      <c r="D11" s="80">
        <f>SUM(G11:BJ11)</f>
        <v>1.5</v>
      </c>
      <c r="E11" s="49">
        <v>1</v>
      </c>
      <c r="F11" s="50"/>
      <c r="G11" s="58"/>
      <c r="H11" s="59"/>
      <c r="I11" s="60"/>
      <c r="J11" s="103"/>
      <c r="K11" s="104">
        <v>1.5</v>
      </c>
      <c r="L11" s="61"/>
      <c r="M11" s="57" t="s">
        <v>5</v>
      </c>
      <c r="N11" s="58"/>
      <c r="O11" s="59"/>
      <c r="P11" s="59"/>
      <c r="Q11" s="60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7"/>
      <c r="AC11" s="60"/>
      <c r="AD11" s="60"/>
      <c r="AE11" s="59"/>
      <c r="AF11" s="88"/>
      <c r="AG11" s="56"/>
      <c r="AH11" s="57"/>
      <c r="AI11" s="58"/>
      <c r="AJ11" s="59"/>
      <c r="AK11" s="59"/>
      <c r="AL11" s="59"/>
      <c r="AM11" s="88"/>
      <c r="AN11" s="56"/>
      <c r="AO11" s="57"/>
      <c r="AP11" s="58"/>
      <c r="AQ11" s="59"/>
      <c r="AR11" s="59"/>
      <c r="AS11" s="59"/>
      <c r="AT11" s="88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25">
      <c r="A12" s="11">
        <v>103</v>
      </c>
      <c r="B12" s="44" t="s">
        <v>38</v>
      </c>
      <c r="C12" s="48"/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55"/>
      <c r="L12" s="56"/>
      <c r="M12" s="57"/>
      <c r="N12" s="58"/>
      <c r="O12" s="59"/>
      <c r="P12" s="59"/>
      <c r="Q12" s="60"/>
      <c r="R12" s="55"/>
      <c r="S12" s="56"/>
      <c r="T12" s="57"/>
      <c r="U12" s="58"/>
      <c r="V12" s="59"/>
      <c r="W12" s="60"/>
      <c r="X12" s="60"/>
      <c r="Y12" s="55"/>
      <c r="Z12" s="56"/>
      <c r="AA12" s="57"/>
      <c r="AB12" s="97"/>
      <c r="AC12" s="60"/>
      <c r="AD12" s="60"/>
      <c r="AE12" s="59"/>
      <c r="AF12" s="88"/>
      <c r="AG12" s="56"/>
      <c r="AH12" s="57"/>
      <c r="AI12" s="58"/>
      <c r="AJ12" s="59"/>
      <c r="AK12" s="59"/>
      <c r="AL12" s="59"/>
      <c r="AM12" s="88"/>
      <c r="AN12" s="56"/>
      <c r="AO12" s="57"/>
      <c r="AP12" s="58"/>
      <c r="AQ12" s="59"/>
      <c r="AR12" s="59"/>
      <c r="AS12" s="59"/>
      <c r="AT12" s="88"/>
      <c r="AU12" s="56"/>
      <c r="AV12" s="57"/>
      <c r="AW12" s="58"/>
      <c r="AX12" s="59"/>
      <c r="AY12" s="59"/>
      <c r="AZ12" s="59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25">
      <c r="A13" s="11">
        <v>104</v>
      </c>
      <c r="B13" s="43" t="s">
        <v>49</v>
      </c>
      <c r="C13" s="48">
        <v>0</v>
      </c>
      <c r="D13" s="80">
        <f t="shared" si="0"/>
        <v>0</v>
      </c>
      <c r="E13" s="49">
        <v>1</v>
      </c>
      <c r="F13" s="82" t="s">
        <v>48</v>
      </c>
      <c r="G13" s="58"/>
      <c r="H13" s="59"/>
      <c r="I13" s="60"/>
      <c r="J13" s="60"/>
      <c r="K13" s="60"/>
      <c r="L13" s="62"/>
      <c r="M13" s="63"/>
      <c r="N13" s="58"/>
      <c r="O13" s="59"/>
      <c r="P13" s="87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7"/>
      <c r="AC13" s="60"/>
      <c r="AD13" s="54"/>
      <c r="AE13" s="87"/>
      <c r="AF13" s="87"/>
      <c r="AG13" s="64"/>
      <c r="AH13" s="65"/>
      <c r="AI13" s="58"/>
      <c r="AJ13" s="59"/>
      <c r="AK13" s="87"/>
      <c r="AL13" s="87"/>
      <c r="AM13" s="87"/>
      <c r="AN13" s="64"/>
      <c r="AO13" s="65"/>
      <c r="AP13" s="58"/>
      <c r="AQ13" s="59"/>
      <c r="AR13" s="87"/>
      <c r="AS13" s="89"/>
      <c r="AT13" s="88"/>
      <c r="AU13" s="64"/>
      <c r="AV13" s="65"/>
      <c r="AW13" s="58"/>
      <c r="AX13" s="59"/>
      <c r="AY13" s="87"/>
      <c r="AZ13" s="87"/>
      <c r="BA13" s="54"/>
      <c r="BB13" s="64"/>
      <c r="BC13" s="65"/>
      <c r="BD13" s="58"/>
      <c r="BE13" s="59"/>
      <c r="BF13" s="85"/>
      <c r="BG13" s="54"/>
      <c r="BH13" s="54"/>
      <c r="BI13" s="64"/>
      <c r="BJ13" s="65"/>
    </row>
    <row r="14" spans="1:62" ht="17.25" customHeight="1" x14ac:dyDescent="0.25">
      <c r="A14" s="29">
        <v>20</v>
      </c>
      <c r="B14" s="32" t="s">
        <v>11</v>
      </c>
      <c r="C14" s="40">
        <f>SUM(C15:C17)</f>
        <v>1</v>
      </c>
      <c r="D14" s="41">
        <f>SUM(D15:D17)</f>
        <v>1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25">
      <c r="A15" s="12">
        <v>201</v>
      </c>
      <c r="B15" s="45" t="s">
        <v>25</v>
      </c>
      <c r="C15" s="48">
        <v>1</v>
      </c>
      <c r="D15" s="80">
        <f>SUM(G15:BJ15)</f>
        <v>1</v>
      </c>
      <c r="E15" s="49">
        <v>1</v>
      </c>
      <c r="F15" s="83"/>
      <c r="G15" s="52"/>
      <c r="H15" s="53"/>
      <c r="I15" s="54"/>
      <c r="J15" s="54"/>
      <c r="K15" s="105">
        <v>1</v>
      </c>
      <c r="L15" s="56"/>
      <c r="M15" s="57"/>
      <c r="N15" s="52"/>
      <c r="O15" s="53"/>
      <c r="P15" s="87"/>
      <c r="Q15" s="54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5"/>
      <c r="AC15" s="96"/>
      <c r="AD15" s="54"/>
      <c r="AE15" s="87"/>
      <c r="AF15" s="88"/>
      <c r="AG15" s="56"/>
      <c r="AH15" s="57"/>
      <c r="AI15" s="52"/>
      <c r="AJ15" s="53"/>
      <c r="AK15" s="87"/>
      <c r="AL15" s="87"/>
      <c r="AM15" s="88"/>
      <c r="AN15" s="56"/>
      <c r="AO15" s="57"/>
      <c r="AP15" s="52"/>
      <c r="AQ15" s="53"/>
      <c r="AR15" s="87"/>
      <c r="AS15" s="87"/>
      <c r="AT15" s="88"/>
      <c r="AU15" s="56"/>
      <c r="AV15" s="57"/>
      <c r="AW15" s="52"/>
      <c r="AX15" s="53"/>
      <c r="AY15" s="87"/>
      <c r="AZ15" s="87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25">
      <c r="A16" s="12">
        <v>202</v>
      </c>
      <c r="B16" s="45" t="s">
        <v>51</v>
      </c>
      <c r="C16" s="48"/>
      <c r="D16" s="80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7"/>
      <c r="Q16" s="54"/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7"/>
      <c r="AC16" s="60"/>
      <c r="AD16" s="54"/>
      <c r="AE16" s="87"/>
      <c r="AF16" s="88"/>
      <c r="AG16" s="56"/>
      <c r="AH16" s="57"/>
      <c r="AI16" s="58"/>
      <c r="AJ16" s="59"/>
      <c r="AK16" s="87"/>
      <c r="AL16" s="87"/>
      <c r="AM16" s="88"/>
      <c r="AN16" s="56"/>
      <c r="AO16" s="57"/>
      <c r="AP16" s="58"/>
      <c r="AQ16" s="59"/>
      <c r="AR16" s="87"/>
      <c r="AS16" s="87"/>
      <c r="AT16" s="88"/>
      <c r="AU16" s="56"/>
      <c r="AV16" s="57"/>
      <c r="AW16" s="58"/>
      <c r="AX16" s="59"/>
      <c r="AY16" s="87"/>
      <c r="AZ16" s="87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25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7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8"/>
      <c r="AC17" s="99"/>
      <c r="AD17" s="54"/>
      <c r="AE17" s="87"/>
      <c r="AF17" s="88"/>
      <c r="AG17" s="56"/>
      <c r="AH17" s="57"/>
      <c r="AI17" s="66"/>
      <c r="AJ17" s="67"/>
      <c r="AK17" s="87"/>
      <c r="AL17" s="87"/>
      <c r="AM17" s="88"/>
      <c r="AN17" s="56"/>
      <c r="AO17" s="57"/>
      <c r="AP17" s="66"/>
      <c r="AQ17" s="67"/>
      <c r="AR17" s="87"/>
      <c r="AS17" s="87"/>
      <c r="AT17" s="88"/>
      <c r="AU17" s="56"/>
      <c r="AV17" s="57"/>
      <c r="AW17" s="66"/>
      <c r="AX17" s="67"/>
      <c r="AY17" s="87"/>
      <c r="AZ17" s="87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25">
      <c r="A18" s="29">
        <v>30</v>
      </c>
      <c r="B18" s="32" t="s">
        <v>9</v>
      </c>
      <c r="C18" s="40">
        <f>SUM(C19:C33)</f>
        <v>70.5</v>
      </c>
      <c r="D18" s="41">
        <f>SUM(D19:D33)</f>
        <v>10.5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5.5" x14ac:dyDescent="0.25">
      <c r="A19" s="12">
        <v>301</v>
      </c>
      <c r="B19" s="94" t="s">
        <v>50</v>
      </c>
      <c r="C19" s="48">
        <v>0.5</v>
      </c>
      <c r="D19" s="80">
        <f t="shared" ref="D19:D33" si="1">SUM(G19:BJ19)</f>
        <v>0.5</v>
      </c>
      <c r="E19" s="49">
        <v>1</v>
      </c>
      <c r="F19" s="50"/>
      <c r="G19" s="52"/>
      <c r="H19" s="53"/>
      <c r="I19" s="54"/>
      <c r="J19" s="54"/>
      <c r="K19" s="106">
        <v>0.5</v>
      </c>
      <c r="L19" s="56"/>
      <c r="M19" s="57"/>
      <c r="N19" s="52"/>
      <c r="O19" s="53"/>
      <c r="P19" s="87"/>
      <c r="Q19" s="54"/>
      <c r="R19" s="55"/>
      <c r="S19" s="56"/>
      <c r="T19" s="57"/>
      <c r="U19" s="52"/>
      <c r="V19" s="53"/>
      <c r="W19" s="54"/>
      <c r="X19" s="54"/>
      <c r="Y19" s="55"/>
      <c r="Z19" s="56"/>
      <c r="AA19" s="57"/>
      <c r="AB19" s="95"/>
      <c r="AC19" s="96"/>
      <c r="AD19" s="54"/>
      <c r="AE19" s="87"/>
      <c r="AF19" s="88"/>
      <c r="AG19" s="56"/>
      <c r="AH19" s="57"/>
      <c r="AI19" s="52"/>
      <c r="AJ19" s="53"/>
      <c r="AK19" s="87"/>
      <c r="AL19" s="87"/>
      <c r="AM19" s="88"/>
      <c r="AN19" s="56"/>
      <c r="AO19" s="57"/>
      <c r="AP19" s="52"/>
      <c r="AQ19" s="53"/>
      <c r="AR19" s="87"/>
      <c r="AS19" s="87"/>
      <c r="AT19" s="88"/>
      <c r="AU19" s="56"/>
      <c r="AV19" s="57"/>
      <c r="AW19" s="52"/>
      <c r="AX19" s="53"/>
      <c r="AY19" s="87"/>
      <c r="AZ19" s="87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25">
      <c r="A20" s="12">
        <v>302</v>
      </c>
      <c r="B20" s="45" t="s">
        <v>44</v>
      </c>
      <c r="C20" s="48">
        <v>2</v>
      </c>
      <c r="D20" s="80">
        <f t="shared" si="1"/>
        <v>0</v>
      </c>
      <c r="E20" s="49"/>
      <c r="F20" s="50"/>
      <c r="G20" s="58"/>
      <c r="H20" s="59"/>
      <c r="I20" s="54"/>
      <c r="J20" s="54"/>
      <c r="K20" s="55"/>
      <c r="L20" s="106"/>
      <c r="M20" s="107"/>
      <c r="N20" s="58"/>
      <c r="O20" s="59"/>
      <c r="P20" s="87"/>
      <c r="Q20" s="102"/>
      <c r="R20" s="55"/>
      <c r="S20" s="56"/>
      <c r="T20" s="57"/>
      <c r="U20" s="58"/>
      <c r="V20" s="59"/>
      <c r="W20" s="54"/>
      <c r="X20" s="54"/>
      <c r="Y20" s="55"/>
      <c r="Z20" s="56"/>
      <c r="AA20" s="57"/>
      <c r="AB20" s="97"/>
      <c r="AC20" s="60"/>
      <c r="AD20" s="54"/>
      <c r="AE20" s="87"/>
      <c r="AF20" s="88"/>
      <c r="AG20" s="56"/>
      <c r="AH20" s="57"/>
      <c r="AI20" s="58"/>
      <c r="AJ20" s="59"/>
      <c r="AK20" s="87"/>
      <c r="AL20" s="87"/>
      <c r="AM20" s="88"/>
      <c r="AN20" s="56"/>
      <c r="AO20" s="57"/>
      <c r="AP20" s="58"/>
      <c r="AQ20" s="59"/>
      <c r="AR20" s="87"/>
      <c r="AS20" s="87"/>
      <c r="AT20" s="88"/>
      <c r="AU20" s="56"/>
      <c r="AV20" s="57"/>
      <c r="AW20" s="58"/>
      <c r="AX20" s="59"/>
      <c r="AY20" s="87"/>
      <c r="AZ20" s="87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25">
      <c r="A21" s="12">
        <v>303</v>
      </c>
      <c r="B21" s="45" t="s">
        <v>52</v>
      </c>
      <c r="C21" s="48">
        <v>3</v>
      </c>
      <c r="D21" s="80">
        <f t="shared" si="1"/>
        <v>1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7"/>
      <c r="Q21" s="109">
        <v>1</v>
      </c>
      <c r="R21" s="55"/>
      <c r="S21" s="56"/>
      <c r="T21" s="57"/>
      <c r="U21" s="58"/>
      <c r="V21" s="59"/>
      <c r="W21" s="54"/>
      <c r="X21" s="54"/>
      <c r="Y21" s="55"/>
      <c r="Z21" s="56"/>
      <c r="AA21" s="57"/>
      <c r="AB21" s="97"/>
      <c r="AC21" s="60"/>
      <c r="AD21" s="54"/>
      <c r="AE21" s="87"/>
      <c r="AF21" s="88"/>
      <c r="AG21" s="56"/>
      <c r="AH21" s="57"/>
      <c r="AI21" s="58"/>
      <c r="AJ21" s="59"/>
      <c r="AK21" s="87"/>
      <c r="AL21" s="87"/>
      <c r="AM21" s="88"/>
      <c r="AN21" s="56"/>
      <c r="AO21" s="57"/>
      <c r="AP21" s="58"/>
      <c r="AQ21" s="59"/>
      <c r="AR21" s="87"/>
      <c r="AS21" s="87"/>
      <c r="AT21" s="88"/>
      <c r="AU21" s="56"/>
      <c r="AV21" s="57"/>
      <c r="AW21" s="58"/>
      <c r="AX21" s="59"/>
      <c r="AY21" s="87"/>
      <c r="AZ21" s="87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25">
      <c r="A22" s="12">
        <v>304</v>
      </c>
      <c r="B22" s="45" t="s">
        <v>53</v>
      </c>
      <c r="C22" s="48">
        <v>3</v>
      </c>
      <c r="D22" s="80">
        <f t="shared" si="1"/>
        <v>1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7"/>
      <c r="Q22" s="109">
        <v>1</v>
      </c>
      <c r="R22" s="115"/>
      <c r="S22" s="56"/>
      <c r="T22" s="57"/>
      <c r="U22" s="58"/>
      <c r="V22" s="59"/>
      <c r="W22" s="54"/>
      <c r="X22" s="54"/>
      <c r="Y22" s="55"/>
      <c r="Z22" s="56"/>
      <c r="AA22" s="57"/>
      <c r="AB22" s="97"/>
      <c r="AC22" s="60"/>
      <c r="AD22" s="54"/>
      <c r="AE22" s="87"/>
      <c r="AF22" s="88"/>
      <c r="AG22" s="56"/>
      <c r="AH22" s="57"/>
      <c r="AI22" s="58"/>
      <c r="AJ22" s="59"/>
      <c r="AK22" s="87"/>
      <c r="AL22" s="87"/>
      <c r="AM22" s="88"/>
      <c r="AN22" s="56"/>
      <c r="AO22" s="57"/>
      <c r="AP22" s="58"/>
      <c r="AQ22" s="59"/>
      <c r="AR22" s="87"/>
      <c r="AS22" s="87"/>
      <c r="AT22" s="88"/>
      <c r="AU22" s="56"/>
      <c r="AV22" s="57"/>
      <c r="AW22" s="58"/>
      <c r="AX22" s="59"/>
      <c r="AY22" s="87"/>
      <c r="AZ22" s="87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25">
      <c r="A23" s="12">
        <v>305</v>
      </c>
      <c r="B23" s="45" t="s">
        <v>54</v>
      </c>
      <c r="C23" s="48">
        <v>8</v>
      </c>
      <c r="D23" s="80">
        <f t="shared" si="1"/>
        <v>2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111">
        <v>2</v>
      </c>
      <c r="R23" s="108"/>
      <c r="S23" s="56"/>
      <c r="T23" s="57"/>
      <c r="U23" s="112"/>
      <c r="V23" s="59"/>
      <c r="W23" s="115"/>
      <c r="X23" s="60"/>
      <c r="Y23" s="55"/>
      <c r="Z23" s="56"/>
      <c r="AA23" s="57"/>
      <c r="AB23" s="97"/>
      <c r="AC23" s="60"/>
      <c r="AD23" s="60"/>
      <c r="AE23" s="59"/>
      <c r="AF23" s="88"/>
      <c r="AG23" s="56"/>
      <c r="AH23" s="57"/>
      <c r="AI23" s="58"/>
      <c r="AJ23" s="59"/>
      <c r="AK23" s="59"/>
      <c r="AL23" s="59"/>
      <c r="AM23" s="88"/>
      <c r="AN23" s="56"/>
      <c r="AO23" s="57"/>
      <c r="AP23" s="58"/>
      <c r="AQ23" s="59"/>
      <c r="AR23" s="59"/>
      <c r="AS23" s="59"/>
      <c r="AT23" s="88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25">
      <c r="A24" s="12">
        <v>306</v>
      </c>
      <c r="B24" s="45" t="s">
        <v>55</v>
      </c>
      <c r="C24" s="48">
        <v>5</v>
      </c>
      <c r="D24" s="80">
        <f t="shared" si="1"/>
        <v>0</v>
      </c>
      <c r="E24" s="49">
        <v>1</v>
      </c>
      <c r="F24" s="50">
        <v>44515</v>
      </c>
      <c r="G24" s="58"/>
      <c r="H24" s="59"/>
      <c r="I24" s="54"/>
      <c r="J24" s="54"/>
      <c r="K24" s="55"/>
      <c r="L24" s="56"/>
      <c r="M24" s="57"/>
      <c r="N24" s="58"/>
      <c r="O24" s="59"/>
      <c r="P24" s="87"/>
      <c r="Q24" s="54"/>
      <c r="R24" s="108"/>
      <c r="S24" s="56"/>
      <c r="T24" s="57"/>
      <c r="U24" s="112"/>
      <c r="V24" s="112"/>
      <c r="W24" s="120"/>
      <c r="X24" s="115"/>
      <c r="Y24" s="115"/>
      <c r="Z24" s="56"/>
      <c r="AA24" s="57"/>
      <c r="AB24" s="97"/>
      <c r="AC24" s="60"/>
      <c r="AD24" s="54"/>
      <c r="AE24" s="87"/>
      <c r="AF24" s="88"/>
      <c r="AG24" s="56"/>
      <c r="AH24" s="57"/>
      <c r="AI24" s="58"/>
      <c r="AJ24" s="59"/>
      <c r="AK24" s="87"/>
      <c r="AL24" s="87"/>
      <c r="AM24" s="88"/>
      <c r="AN24" s="56"/>
      <c r="AO24" s="57"/>
      <c r="AP24" s="58"/>
      <c r="AQ24" s="59"/>
      <c r="AR24" s="87"/>
      <c r="AS24" s="87"/>
      <c r="AT24" s="88"/>
      <c r="AU24" s="56"/>
      <c r="AV24" s="57"/>
      <c r="AW24" s="58"/>
      <c r="AX24" s="59"/>
      <c r="AY24" s="87"/>
      <c r="AZ24" s="87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25">
      <c r="A25" s="12">
        <v>307</v>
      </c>
      <c r="B25" s="45" t="s">
        <v>56</v>
      </c>
      <c r="C25" s="48">
        <v>5</v>
      </c>
      <c r="D25" s="80">
        <f t="shared" si="1"/>
        <v>0</v>
      </c>
      <c r="E25" s="49">
        <v>1</v>
      </c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7"/>
      <c r="Q25" s="54"/>
      <c r="R25" s="55"/>
      <c r="S25" s="56"/>
      <c r="T25" s="57"/>
      <c r="U25" s="112"/>
      <c r="V25" s="112"/>
      <c r="W25" s="118"/>
      <c r="X25" s="113"/>
      <c r="Y25" s="115"/>
      <c r="Z25" s="56"/>
      <c r="AA25" s="57"/>
      <c r="AB25" s="115"/>
      <c r="AC25" s="115"/>
      <c r="AD25" s="54"/>
      <c r="AE25" s="87"/>
      <c r="AF25" s="88"/>
      <c r="AG25" s="56"/>
      <c r="AH25" s="57"/>
      <c r="AI25" s="58"/>
      <c r="AJ25" s="59"/>
      <c r="AK25" s="87"/>
      <c r="AL25" s="87"/>
      <c r="AM25" s="88"/>
      <c r="AN25" s="56"/>
      <c r="AO25" s="57"/>
      <c r="AP25" s="58"/>
      <c r="AQ25" s="59"/>
      <c r="AR25" s="87"/>
      <c r="AS25" s="87"/>
      <c r="AT25" s="88"/>
      <c r="AU25" s="56"/>
      <c r="AV25" s="57"/>
      <c r="AW25" s="58"/>
      <c r="AX25" s="59"/>
      <c r="AY25" s="87"/>
      <c r="AZ25" s="87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25">
      <c r="A26" s="12">
        <v>308</v>
      </c>
      <c r="B26" s="45" t="s">
        <v>57</v>
      </c>
      <c r="C26" s="48">
        <v>8</v>
      </c>
      <c r="D26" s="80">
        <f t="shared" si="1"/>
        <v>0</v>
      </c>
      <c r="E26" s="49">
        <v>2</v>
      </c>
      <c r="F26" s="50"/>
      <c r="G26" s="58"/>
      <c r="H26" s="59"/>
      <c r="I26" s="54"/>
      <c r="J26" s="54"/>
      <c r="K26" s="115"/>
      <c r="L26" s="56"/>
      <c r="M26" s="57"/>
      <c r="N26" s="58"/>
      <c r="O26" s="59"/>
      <c r="P26" s="87"/>
      <c r="Q26" s="115"/>
      <c r="R26" s="55"/>
      <c r="S26" s="56"/>
      <c r="T26" s="57"/>
      <c r="U26" s="58"/>
      <c r="V26" s="112"/>
      <c r="W26" s="54"/>
      <c r="X26" s="109"/>
      <c r="Y26" s="55"/>
      <c r="Z26" s="56"/>
      <c r="AA26" s="57"/>
      <c r="AB26" s="97"/>
      <c r="AC26" s="60"/>
      <c r="AD26" s="54"/>
      <c r="AE26" s="87"/>
      <c r="AF26" s="88"/>
      <c r="AG26" s="56"/>
      <c r="AH26" s="57"/>
      <c r="AI26" s="58"/>
      <c r="AJ26" s="59"/>
      <c r="AK26" s="87"/>
      <c r="AL26" s="87"/>
      <c r="AM26" s="88"/>
      <c r="AN26" s="56"/>
      <c r="AO26" s="57"/>
      <c r="AP26" s="58"/>
      <c r="AQ26" s="59"/>
      <c r="AR26" s="87"/>
      <c r="AS26" s="87"/>
      <c r="AT26" s="88"/>
      <c r="AU26" s="56"/>
      <c r="AV26" s="57"/>
      <c r="AW26" s="58"/>
      <c r="AX26" s="59"/>
      <c r="AY26" s="87"/>
      <c r="AZ26" s="87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25">
      <c r="A27" s="12">
        <v>309</v>
      </c>
      <c r="B27" s="45" t="s">
        <v>58</v>
      </c>
      <c r="C27" s="48">
        <v>6</v>
      </c>
      <c r="D27" s="80">
        <f t="shared" si="1"/>
        <v>0</v>
      </c>
      <c r="E27" s="49">
        <v>2</v>
      </c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7"/>
      <c r="Q27" s="54"/>
      <c r="R27" s="55"/>
      <c r="S27" s="56"/>
      <c r="T27" s="57"/>
      <c r="U27" s="58"/>
      <c r="V27" s="59"/>
      <c r="W27" s="113"/>
      <c r="X27" s="54"/>
      <c r="Y27" s="108"/>
      <c r="Z27" s="56"/>
      <c r="AA27" s="57"/>
      <c r="AB27" s="97"/>
      <c r="AC27" s="115"/>
      <c r="AD27" s="115"/>
      <c r="AE27" s="87"/>
      <c r="AF27" s="88"/>
      <c r="AG27" s="56"/>
      <c r="AH27" s="57"/>
      <c r="AI27" s="58"/>
      <c r="AJ27" s="59"/>
      <c r="AK27" s="87"/>
      <c r="AL27" s="87"/>
      <c r="AM27" s="88"/>
      <c r="AN27" s="56"/>
      <c r="AO27" s="57"/>
      <c r="AP27" s="58"/>
      <c r="AQ27" s="59"/>
      <c r="AR27" s="87"/>
      <c r="AS27" s="87"/>
      <c r="AT27" s="88"/>
      <c r="AU27" s="56"/>
      <c r="AV27" s="57"/>
      <c r="AW27" s="58"/>
      <c r="AX27" s="59"/>
      <c r="AY27" s="87"/>
      <c r="AZ27" s="87"/>
      <c r="BA27" s="55"/>
      <c r="BB27" s="56"/>
      <c r="BC27" s="57"/>
      <c r="BD27" s="58"/>
      <c r="BE27" s="59"/>
      <c r="BF27" s="54"/>
      <c r="BG27" s="115"/>
      <c r="BH27" s="55"/>
      <c r="BI27" s="56"/>
      <c r="BJ27" s="57"/>
    </row>
    <row r="28" spans="1:62" ht="17.25" customHeight="1" x14ac:dyDescent="0.25">
      <c r="A28" s="12">
        <v>310</v>
      </c>
      <c r="B28" s="45" t="s">
        <v>59</v>
      </c>
      <c r="C28" s="48">
        <v>7</v>
      </c>
      <c r="D28" s="80">
        <f t="shared" si="1"/>
        <v>0</v>
      </c>
      <c r="E28" s="49">
        <v>2</v>
      </c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7"/>
      <c r="Q28" s="54"/>
      <c r="R28" s="55"/>
      <c r="S28" s="56"/>
      <c r="T28" s="57"/>
      <c r="U28" s="58"/>
      <c r="V28" s="59"/>
      <c r="W28" s="115"/>
      <c r="X28" s="115"/>
      <c r="Y28" s="108"/>
      <c r="Z28" s="56"/>
      <c r="AA28" s="57"/>
      <c r="AB28" s="110"/>
      <c r="AC28" s="60"/>
      <c r="AD28" s="54"/>
      <c r="AE28" s="87"/>
      <c r="AF28" s="88"/>
      <c r="AG28" s="56"/>
      <c r="AH28" s="57"/>
      <c r="AI28" s="58"/>
      <c r="AJ28" s="59"/>
      <c r="AK28" s="87"/>
      <c r="AL28" s="87"/>
      <c r="AM28" s="88"/>
      <c r="AN28" s="56"/>
      <c r="AO28" s="57"/>
      <c r="AP28" s="58"/>
      <c r="AQ28" s="59"/>
      <c r="AR28" s="87"/>
      <c r="AS28" s="87"/>
      <c r="AT28" s="88"/>
      <c r="AU28" s="56"/>
      <c r="AV28" s="57"/>
      <c r="AW28" s="58"/>
      <c r="AX28" s="59"/>
      <c r="AY28" s="87"/>
      <c r="AZ28" s="87"/>
      <c r="BA28" s="55"/>
      <c r="BB28" s="56"/>
      <c r="BC28" s="57"/>
      <c r="BD28" s="58"/>
      <c r="BE28" s="59"/>
      <c r="BF28" s="54"/>
      <c r="BG28" s="54"/>
      <c r="BH28" s="115"/>
      <c r="BI28" s="56"/>
      <c r="BJ28" s="57"/>
    </row>
    <row r="29" spans="1:62" ht="17.25" customHeight="1" x14ac:dyDescent="0.25">
      <c r="A29" s="12">
        <v>311</v>
      </c>
      <c r="B29" s="45" t="s">
        <v>60</v>
      </c>
      <c r="C29" s="48">
        <v>6</v>
      </c>
      <c r="D29" s="80">
        <f t="shared" si="1"/>
        <v>0</v>
      </c>
      <c r="E29" s="49">
        <v>2</v>
      </c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7"/>
      <c r="Q29" s="54"/>
      <c r="R29" s="55"/>
      <c r="S29" s="56"/>
      <c r="T29" s="57"/>
      <c r="U29" s="68"/>
      <c r="V29" s="69"/>
      <c r="W29" s="54"/>
      <c r="X29" s="113"/>
      <c r="Y29" s="113"/>
      <c r="Z29" s="56"/>
      <c r="AA29" s="57"/>
      <c r="AB29" s="117"/>
      <c r="AC29" s="119"/>
      <c r="AD29" s="54"/>
      <c r="AE29" s="87"/>
      <c r="AF29" s="88"/>
      <c r="AG29" s="56"/>
      <c r="AH29" s="57"/>
      <c r="AI29" s="68"/>
      <c r="AJ29" s="69"/>
      <c r="AK29" s="87"/>
      <c r="AL29" s="87"/>
      <c r="AM29" s="88"/>
      <c r="AN29" s="56"/>
      <c r="AO29" s="57"/>
      <c r="AP29" s="68"/>
      <c r="AQ29" s="69"/>
      <c r="AR29" s="87"/>
      <c r="AS29" s="87"/>
      <c r="AT29" s="88"/>
      <c r="AU29" s="56"/>
      <c r="AV29" s="57"/>
      <c r="AW29" s="68"/>
      <c r="AX29" s="69"/>
      <c r="AY29" s="87"/>
      <c r="AZ29" s="87"/>
      <c r="BA29" s="55"/>
      <c r="BB29" s="56"/>
      <c r="BC29" s="57"/>
      <c r="BD29" s="68"/>
      <c r="BE29" s="69"/>
      <c r="BF29" s="54"/>
      <c r="BG29" s="54"/>
      <c r="BH29" s="113"/>
      <c r="BI29" s="56"/>
      <c r="BJ29" s="57"/>
    </row>
    <row r="30" spans="1:62" ht="17.25" customHeight="1" x14ac:dyDescent="0.25">
      <c r="A30" s="12">
        <v>312</v>
      </c>
      <c r="B30" s="45" t="s">
        <v>61</v>
      </c>
      <c r="C30" s="48">
        <v>5</v>
      </c>
      <c r="D30" s="80">
        <f t="shared" si="1"/>
        <v>0</v>
      </c>
      <c r="E30" s="49">
        <v>2</v>
      </c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7"/>
      <c r="Q30" s="54"/>
      <c r="R30" s="55"/>
      <c r="S30" s="56"/>
      <c r="T30" s="57"/>
      <c r="U30" s="68"/>
      <c r="V30" s="69"/>
      <c r="W30" s="54"/>
      <c r="X30" s="54"/>
      <c r="Y30" s="55"/>
      <c r="Z30" s="56"/>
      <c r="AA30" s="57"/>
      <c r="AB30" s="113"/>
      <c r="AC30" s="119"/>
      <c r="AD30" s="113"/>
      <c r="AE30" s="87"/>
      <c r="AF30" s="88"/>
      <c r="AG30" s="56"/>
      <c r="AH30" s="57"/>
      <c r="AI30" s="68"/>
      <c r="AJ30" s="69"/>
      <c r="AK30" s="87"/>
      <c r="AL30" s="87"/>
      <c r="AM30" s="88"/>
      <c r="AN30" s="56"/>
      <c r="AO30" s="57"/>
      <c r="AP30" s="68"/>
      <c r="AQ30" s="69"/>
      <c r="AR30" s="87"/>
      <c r="AS30" s="87"/>
      <c r="AT30" s="88"/>
      <c r="AU30" s="56"/>
      <c r="AV30" s="57"/>
      <c r="AW30" s="68"/>
      <c r="AX30" s="69"/>
      <c r="AY30" s="87"/>
      <c r="AZ30" s="87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25">
      <c r="A31" s="12">
        <v>313</v>
      </c>
      <c r="B31" s="45" t="s">
        <v>62</v>
      </c>
      <c r="C31" s="48">
        <v>8</v>
      </c>
      <c r="D31" s="80">
        <f t="shared" si="1"/>
        <v>0</v>
      </c>
      <c r="E31" s="49">
        <v>3</v>
      </c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7"/>
      <c r="Q31" s="54"/>
      <c r="R31" s="55"/>
      <c r="S31" s="56"/>
      <c r="T31" s="57"/>
      <c r="U31" s="68"/>
      <c r="V31" s="69"/>
      <c r="W31" s="54"/>
      <c r="X31" s="54"/>
      <c r="Y31" s="55"/>
      <c r="Z31" s="56"/>
      <c r="AA31" s="57"/>
      <c r="AB31" s="100"/>
      <c r="AC31" s="101"/>
      <c r="AD31" s="109"/>
      <c r="AE31" s="87"/>
      <c r="AF31" s="88"/>
      <c r="AG31" s="56"/>
      <c r="AH31" s="57"/>
      <c r="AI31" s="68"/>
      <c r="AJ31" s="69"/>
      <c r="AK31" s="87"/>
      <c r="AL31" s="87"/>
      <c r="AM31" s="88"/>
      <c r="AN31" s="56"/>
      <c r="AO31" s="57"/>
      <c r="AP31" s="68"/>
      <c r="AQ31" s="69"/>
      <c r="AR31" s="87"/>
      <c r="AS31" s="87"/>
      <c r="AT31" s="88"/>
      <c r="AU31" s="56"/>
      <c r="AV31" s="57"/>
      <c r="AW31" s="68"/>
      <c r="AX31" s="69"/>
      <c r="AY31" s="87"/>
      <c r="AZ31" s="87"/>
      <c r="BA31" s="113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25">
      <c r="A32" s="12">
        <v>314</v>
      </c>
      <c r="B32" s="45" t="s">
        <v>64</v>
      </c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7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100"/>
      <c r="AC32" s="101"/>
      <c r="AD32" s="54"/>
      <c r="AE32" s="87"/>
      <c r="AF32" s="88"/>
      <c r="AG32" s="56"/>
      <c r="AH32" s="57"/>
      <c r="AI32" s="68"/>
      <c r="AJ32" s="69"/>
      <c r="AK32" s="87"/>
      <c r="AL32" s="87"/>
      <c r="AM32" s="88"/>
      <c r="AN32" s="56"/>
      <c r="AO32" s="57"/>
      <c r="AP32" s="68"/>
      <c r="AQ32" s="69"/>
      <c r="AR32" s="87"/>
      <c r="AS32" s="87"/>
      <c r="AT32" s="88"/>
      <c r="AU32" s="56"/>
      <c r="AV32" s="57"/>
      <c r="AW32" s="68"/>
      <c r="AX32" s="69"/>
      <c r="AY32" s="87"/>
      <c r="AZ32" s="87"/>
      <c r="BA32" s="114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25">
      <c r="A33" s="12">
        <v>315</v>
      </c>
      <c r="B33" s="45" t="s">
        <v>63</v>
      </c>
      <c r="C33" s="48">
        <v>4</v>
      </c>
      <c r="D33" s="80">
        <f t="shared" si="1"/>
        <v>6</v>
      </c>
      <c r="E33" s="49">
        <v>1</v>
      </c>
      <c r="F33" s="50"/>
      <c r="G33" s="68"/>
      <c r="H33" s="69"/>
      <c r="I33" s="54"/>
      <c r="J33" s="54"/>
      <c r="K33" s="116">
        <v>2</v>
      </c>
      <c r="L33" s="56"/>
      <c r="M33" s="57"/>
      <c r="N33" s="68"/>
      <c r="O33" s="69"/>
      <c r="P33" s="87"/>
      <c r="Q33" s="54">
        <v>4</v>
      </c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0"/>
      <c r="AC33" s="101"/>
      <c r="AD33" s="54"/>
      <c r="AE33" s="87"/>
      <c r="AF33" s="88"/>
      <c r="AG33" s="56"/>
      <c r="AH33" s="57"/>
      <c r="AI33" s="68"/>
      <c r="AJ33" s="69"/>
      <c r="AK33" s="87"/>
      <c r="AL33" s="87"/>
      <c r="AM33" s="88"/>
      <c r="AN33" s="56"/>
      <c r="AO33" s="57"/>
      <c r="AP33" s="68"/>
      <c r="AQ33" s="69"/>
      <c r="AR33" s="87"/>
      <c r="AS33" s="87"/>
      <c r="AT33" s="88"/>
      <c r="AU33" s="56"/>
      <c r="AV33" s="57"/>
      <c r="AW33" s="68"/>
      <c r="AX33" s="69"/>
      <c r="AY33" s="87"/>
      <c r="AZ33" s="87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25">
      <c r="A34" s="29">
        <v>40</v>
      </c>
      <c r="B34" s="32" t="s">
        <v>7</v>
      </c>
      <c r="C34" s="40">
        <f>SUM(C35:C37)</f>
        <v>0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25">
      <c r="A35" s="12">
        <v>401</v>
      </c>
      <c r="B35" s="45" t="s">
        <v>21</v>
      </c>
      <c r="C35" s="48"/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7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5"/>
      <c r="AC35" s="96"/>
      <c r="AD35" s="54"/>
      <c r="AE35" s="87"/>
      <c r="AF35" s="88"/>
      <c r="AG35" s="56"/>
      <c r="AH35" s="57"/>
      <c r="AI35" s="52"/>
      <c r="AJ35" s="53"/>
      <c r="AK35" s="87"/>
      <c r="AL35" s="87"/>
      <c r="AM35" s="88"/>
      <c r="AN35" s="56"/>
      <c r="AO35" s="57"/>
      <c r="AP35" s="52"/>
      <c r="AQ35" s="53"/>
      <c r="AR35" s="87"/>
      <c r="AS35" s="87"/>
      <c r="AT35" s="88"/>
      <c r="AU35" s="56"/>
      <c r="AV35" s="57"/>
      <c r="AW35" s="52"/>
      <c r="AX35" s="53"/>
      <c r="AY35" s="87"/>
      <c r="AZ35" s="87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25">
      <c r="A36" s="12">
        <v>402</v>
      </c>
      <c r="B36" s="45" t="s">
        <v>23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7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7"/>
      <c r="AC36" s="60"/>
      <c r="AD36" s="54"/>
      <c r="AE36" s="87"/>
      <c r="AF36" s="88"/>
      <c r="AG36" s="56"/>
      <c r="AH36" s="57"/>
      <c r="AI36" s="58"/>
      <c r="AJ36" s="59"/>
      <c r="AK36" s="87"/>
      <c r="AL36" s="87"/>
      <c r="AM36" s="88"/>
      <c r="AN36" s="56"/>
      <c r="AO36" s="57"/>
      <c r="AP36" s="58"/>
      <c r="AQ36" s="59"/>
      <c r="AR36" s="87"/>
      <c r="AS36" s="87"/>
      <c r="AT36" s="88"/>
      <c r="AU36" s="56"/>
      <c r="AV36" s="57"/>
      <c r="AW36" s="58"/>
      <c r="AX36" s="59"/>
      <c r="AY36" s="87"/>
      <c r="AZ36" s="87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25">
      <c r="A37" s="12">
        <v>403</v>
      </c>
      <c r="B37" s="45" t="s">
        <v>22</v>
      </c>
      <c r="C37" s="48"/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7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7"/>
      <c r="AC37" s="60"/>
      <c r="AD37" s="54"/>
      <c r="AE37" s="87"/>
      <c r="AF37" s="88"/>
      <c r="AG37" s="56"/>
      <c r="AH37" s="57"/>
      <c r="AI37" s="58"/>
      <c r="AJ37" s="59"/>
      <c r="AK37" s="87"/>
      <c r="AL37" s="87"/>
      <c r="AM37" s="88"/>
      <c r="AN37" s="56"/>
      <c r="AO37" s="57"/>
      <c r="AP37" s="58"/>
      <c r="AQ37" s="59"/>
      <c r="AR37" s="87"/>
      <c r="AS37" s="87"/>
      <c r="AT37" s="88"/>
      <c r="AU37" s="56"/>
      <c r="AV37" s="57"/>
      <c r="AW37" s="58"/>
      <c r="AX37" s="59"/>
      <c r="AY37" s="87"/>
      <c r="AZ37" s="87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25">
      <c r="A38" s="29">
        <v>50</v>
      </c>
      <c r="B38" s="32" t="s">
        <v>10</v>
      </c>
      <c r="C38" s="40">
        <f>SUM(C39:C40)</f>
        <v>0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25">
      <c r="A39" s="12">
        <v>501</v>
      </c>
      <c r="B39" s="45" t="s">
        <v>24</v>
      </c>
      <c r="C39" s="48"/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7"/>
      <c r="Q39" s="54"/>
      <c r="R39" s="55"/>
      <c r="S39" s="56"/>
      <c r="T39" s="57"/>
      <c r="U39" s="52"/>
      <c r="V39" s="53"/>
      <c r="W39" s="54"/>
      <c r="X39" s="54"/>
      <c r="Y39" s="55"/>
      <c r="Z39" s="56"/>
      <c r="AA39" s="57"/>
      <c r="AB39" s="95"/>
      <c r="AC39" s="96"/>
      <c r="AD39" s="54"/>
      <c r="AE39" s="87"/>
      <c r="AF39" s="88"/>
      <c r="AG39" s="56"/>
      <c r="AH39" s="57"/>
      <c r="AI39" s="52"/>
      <c r="AJ39" s="53"/>
      <c r="AK39" s="87"/>
      <c r="AL39" s="87"/>
      <c r="AM39" s="88"/>
      <c r="AN39" s="56"/>
      <c r="AO39" s="57"/>
      <c r="AP39" s="52"/>
      <c r="AQ39" s="53"/>
      <c r="AR39" s="87"/>
      <c r="AS39" s="87"/>
      <c r="AT39" s="88"/>
      <c r="AU39" s="56"/>
      <c r="AV39" s="57"/>
      <c r="AW39" s="52"/>
      <c r="AX39" s="53"/>
      <c r="AY39" s="87"/>
      <c r="AZ39" s="87"/>
      <c r="BA39" s="114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25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7"/>
      <c r="Q40" s="54"/>
      <c r="R40" s="55"/>
      <c r="S40" s="56"/>
      <c r="T40" s="57"/>
      <c r="U40" s="66"/>
      <c r="V40" s="67"/>
      <c r="W40" s="54"/>
      <c r="X40" s="54"/>
      <c r="Y40" s="55"/>
      <c r="Z40" s="56"/>
      <c r="AA40" s="57"/>
      <c r="AB40" s="98"/>
      <c r="AC40" s="99"/>
      <c r="AD40" s="54"/>
      <c r="AE40" s="87"/>
      <c r="AF40" s="88"/>
      <c r="AG40" s="56"/>
      <c r="AH40" s="57"/>
      <c r="AI40" s="66"/>
      <c r="AJ40" s="67"/>
      <c r="AK40" s="87"/>
      <c r="AL40" s="87"/>
      <c r="AM40" s="88"/>
      <c r="AN40" s="56"/>
      <c r="AO40" s="57"/>
      <c r="AP40" s="66"/>
      <c r="AQ40" s="67"/>
      <c r="AR40" s="87"/>
      <c r="AS40" s="87"/>
      <c r="AT40" s="88"/>
      <c r="AU40" s="56"/>
      <c r="AV40" s="57"/>
      <c r="AW40" s="66"/>
      <c r="AX40" s="67"/>
      <c r="AY40" s="87"/>
      <c r="AZ40" s="87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25">
      <c r="A41" s="29">
        <v>60</v>
      </c>
      <c r="B41" s="32" t="s">
        <v>8</v>
      </c>
      <c r="C41" s="40">
        <f>SUM(C42:C44)</f>
        <v>0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25">
      <c r="A42" s="12">
        <v>601</v>
      </c>
      <c r="B42" s="45" t="s">
        <v>27</v>
      </c>
      <c r="C42" s="48"/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7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5"/>
      <c r="AC42" s="96"/>
      <c r="AD42" s="54"/>
      <c r="AE42" s="87"/>
      <c r="AF42" s="88"/>
      <c r="AG42" s="56"/>
      <c r="AH42" s="57"/>
      <c r="AI42" s="52"/>
      <c r="AJ42" s="53"/>
      <c r="AK42" s="87"/>
      <c r="AL42" s="87"/>
      <c r="AM42" s="88"/>
      <c r="AN42" s="56"/>
      <c r="AO42" s="57"/>
      <c r="AP42" s="52"/>
      <c r="AQ42" s="53"/>
      <c r="AR42" s="87"/>
      <c r="AS42" s="87"/>
      <c r="AT42" s="88"/>
      <c r="AU42" s="56"/>
      <c r="AV42" s="57"/>
      <c r="AW42" s="52"/>
      <c r="AX42" s="53"/>
      <c r="AY42" s="87"/>
      <c r="AZ42" s="87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25">
      <c r="A43" s="12">
        <v>602</v>
      </c>
      <c r="B43" s="45" t="s">
        <v>40</v>
      </c>
      <c r="C43" s="48"/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7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7"/>
      <c r="AC43" s="60"/>
      <c r="AD43" s="54"/>
      <c r="AE43" s="87"/>
      <c r="AF43" s="88"/>
      <c r="AG43" s="56"/>
      <c r="AH43" s="57"/>
      <c r="AI43" s="58"/>
      <c r="AJ43" s="59"/>
      <c r="AK43" s="87"/>
      <c r="AL43" s="87"/>
      <c r="AM43" s="88"/>
      <c r="AN43" s="56"/>
      <c r="AO43" s="57"/>
      <c r="AP43" s="58"/>
      <c r="AQ43" s="59"/>
      <c r="AR43" s="87"/>
      <c r="AS43" s="87"/>
      <c r="AT43" s="88"/>
      <c r="AU43" s="56"/>
      <c r="AV43" s="57"/>
      <c r="AW43" s="58"/>
      <c r="AX43" s="59"/>
      <c r="AY43" s="87"/>
      <c r="AZ43" s="87"/>
      <c r="BA43" s="55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25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7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8"/>
      <c r="AC44" s="99"/>
      <c r="AD44" s="54"/>
      <c r="AE44" s="87"/>
      <c r="AF44" s="88"/>
      <c r="AG44" s="56"/>
      <c r="AH44" s="57"/>
      <c r="AI44" s="66"/>
      <c r="AJ44" s="67"/>
      <c r="AK44" s="87"/>
      <c r="AL44" s="87"/>
      <c r="AM44" s="88"/>
      <c r="AN44" s="56"/>
      <c r="AO44" s="57"/>
      <c r="AP44" s="66"/>
      <c r="AQ44" s="67"/>
      <c r="AR44" s="87"/>
      <c r="AS44" s="87"/>
      <c r="AT44" s="88"/>
      <c r="AU44" s="56"/>
      <c r="AV44" s="57"/>
      <c r="AW44" s="66"/>
      <c r="AX44" s="67"/>
      <c r="AY44" s="87"/>
      <c r="AZ44" s="87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3">
      <c r="A45" s="34"/>
      <c r="B45" s="35" t="s">
        <v>6</v>
      </c>
      <c r="C45" s="36">
        <f>C41+C38+C34+C18+C14+C9</f>
        <v>76.5</v>
      </c>
      <c r="D45" s="36">
        <f>D41+D38+D34+D18+D14+D9</f>
        <v>16.5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8.5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8</v>
      </c>
      <c r="R45" s="38">
        <f t="shared" si="4"/>
        <v>0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0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sheet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conditionalFormatting sqref="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128" t="s">
        <v>12</v>
      </c>
      <c r="B2" s="129"/>
      <c r="C2" s="76" t="s">
        <v>13</v>
      </c>
      <c r="D2" s="76" t="s">
        <v>14</v>
      </c>
    </row>
    <row r="3" spans="1:6" ht="16.5" thickTop="1" thickBot="1" x14ac:dyDescent="0.25">
      <c r="A3" s="126" t="str">
        <f>Zeitplanung!B9</f>
        <v>Administration, Planung</v>
      </c>
      <c r="B3" s="127"/>
      <c r="C3" s="77">
        <f>Zeitplanung!C9</f>
        <v>5</v>
      </c>
      <c r="D3" s="77">
        <f>Zeitplanung!D9</f>
        <v>5</v>
      </c>
      <c r="E3" s="79"/>
      <c r="F3" s="78"/>
    </row>
    <row r="4" spans="1:6" ht="16.5" thickTop="1" thickBot="1" x14ac:dyDescent="0.25">
      <c r="A4" s="126" t="str">
        <f>Zeitplanung!B14</f>
        <v>Analyse &amp; Design</v>
      </c>
      <c r="B4" s="127"/>
      <c r="C4" s="77">
        <f>Zeitplanung!C14</f>
        <v>1</v>
      </c>
      <c r="D4" s="77">
        <f>Zeitplanung!D14</f>
        <v>1</v>
      </c>
      <c r="E4" s="79"/>
      <c r="F4" s="78"/>
    </row>
    <row r="5" spans="1:6" ht="16.5" thickTop="1" thickBot="1" x14ac:dyDescent="0.25">
      <c r="A5" s="126" t="str">
        <f>Zeitplanung!B18</f>
        <v>Implementation</v>
      </c>
      <c r="B5" s="127"/>
      <c r="C5" s="77">
        <f>Zeitplanung!C18</f>
        <v>70.5</v>
      </c>
      <c r="D5" s="77">
        <f>Zeitplanung!D18</f>
        <v>10.5</v>
      </c>
      <c r="E5" s="79"/>
      <c r="F5" s="78"/>
    </row>
    <row r="6" spans="1:6" ht="16.5" thickTop="1" thickBot="1" x14ac:dyDescent="0.25">
      <c r="A6" s="126" t="str">
        <f>Zeitplanung!B34</f>
        <v>Testen</v>
      </c>
      <c r="B6" s="127"/>
      <c r="C6" s="77">
        <f>Zeitplanung!C34</f>
        <v>0</v>
      </c>
      <c r="D6" s="77">
        <f>Zeitplanung!D34</f>
        <v>0</v>
      </c>
      <c r="F6" s="78"/>
    </row>
    <row r="7" spans="1:6" ht="16.5" thickTop="1" thickBot="1" x14ac:dyDescent="0.25">
      <c r="A7" s="126" t="str">
        <f>Zeitplanung!B38</f>
        <v>Diverses</v>
      </c>
      <c r="B7" s="127"/>
      <c r="C7" s="77">
        <f>Zeitplanung!C38</f>
        <v>0</v>
      </c>
      <c r="D7" s="77">
        <f>Zeitplanung!D38</f>
        <v>0</v>
      </c>
      <c r="F7" s="78"/>
    </row>
    <row r="8" spans="1:6" ht="16.5" thickTop="1" thickBot="1" x14ac:dyDescent="0.25">
      <c r="A8" s="126" t="str">
        <f>Zeitplanung!B41</f>
        <v>Abschluss</v>
      </c>
      <c r="B8" s="127"/>
      <c r="C8" s="77">
        <f>Zeitplanung!C41</f>
        <v>0</v>
      </c>
      <c r="D8" s="77">
        <f>Zeitplanung!D41</f>
        <v>0</v>
      </c>
      <c r="F8" s="78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Usarz, Krystian</cp:lastModifiedBy>
  <cp:lastPrinted>2010-05-10T16:47:38Z</cp:lastPrinted>
  <dcterms:created xsi:type="dcterms:W3CDTF">1999-11-03T07:20:44Z</dcterms:created>
  <dcterms:modified xsi:type="dcterms:W3CDTF">2021-12-09T14:58:50Z</dcterms:modified>
</cp:coreProperties>
</file>