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ACW\docs\"/>
    </mc:Choice>
  </mc:AlternateContent>
  <xr:revisionPtr revIDLastSave="0" documentId="13_ncr:1_{7BFA0D83-A537-4F4C-8DB4-B5F8F87BF652}" xr6:coauthVersionLast="47" xr6:coauthVersionMax="47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<sst xmlns="http://schemas.openxmlformats.org/spreadsheetml/2006/main" count="121" uniqueCount="65">
  <si>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</si>
  <si>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</si>
  <si>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</si>
  <si>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</si>
  <si>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</si>
  <si>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</si>
  <si>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</si>
  <si>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</si>
  <si>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</si>
  <si>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</si>
  <si>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</si>
  <si>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</si>
  <si>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</si>
  <si>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</si>
  <si>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</si>
  <si>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</si>
  <si>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</si>
  <si>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</si>
  <si>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</si>
  <si>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</si>
  <si>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</si>
  <si>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</si>
  <si>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</si>
  <si>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</si>
  <si>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</si>
  <si>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</si>
  <si>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</si>
  <si>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</si>
  <si>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</si>
  <si>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</si>
  <si>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</si>
  <si>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</si>
  <si>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</si>
  <si>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</si>
  <si>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</si>
  <si>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</si>
  <si>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</si>
  <si>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</si>
  <si>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</si>
  <si>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</si>
  <si>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</si>
  <si>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</si>
  <si>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</si>
  <si>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</si>
  <si>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</si>
  <si>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</si>
  <si>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</si>
  <si>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</si>
  <si>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</si>
  <si>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</si>
  <si>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</si>
  <si>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</si>
  <si>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</si>
  <si>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</si>
  <si>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</si>
  <si>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</si>
  <si>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</si>
  <si>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</si>
  <si>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</si>
  <si>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</si>
  <si>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</si>
  <si>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</si>
  <si>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</si>
  <si>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Grundgerüst der Internetseite erstellen</t>
  </si>
  <si>
    <t>reservezeit/nacharbeitungszeit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</si>
</sst>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6"/>
      <name val="Arial Narrow"/>
      <family val="2"/>
    </font>
    <font>
      <sz val="11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 applyFill="0" applyBorder="0" applyProtection="0"/>
    <xf numFmtId="0" fontId="5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9" fontId="15" fillId="0" borderId="0" applyFont="0" applyFill="0" applyBorder="0" applyAlignment="0" applyProtection="0"/>
    <xf numFmtId="0" fontId="21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49" applyNumberFormat="0" applyAlignment="0" applyProtection="0"/>
    <xf numFmtId="0" fontId="24" fillId="18" borderId="48" applyNumberForma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</cellStyleXfs>
  <cellXfs count="130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33" xfId="0" applyNumberFormat="1" applyFont="1" applyFill="1" applyBorder="1" applyAlignment="1">
      <alignment horizontal="center" vertical="center"/>
    </xf>
    <xf numFmtId="14" fontId="12" fillId="5" borderId="26" xfId="0" applyNumberFormat="1" applyFont="1" applyFill="1" applyBorder="1" applyAlignment="1">
      <alignment horizontal="center" vertical="center"/>
    </xf>
    <xf numFmtId="14" fontId="12" fillId="5" borderId="13" xfId="0" applyNumberFormat="1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 textRotation="90"/>
    </xf>
    <xf numFmtId="0" fontId="12" fillId="7" borderId="13" xfId="0" applyFont="1" applyFill="1" applyBorder="1" applyAlignment="1">
      <alignment horizontal="center" vertical="center" textRotation="90"/>
    </xf>
    <xf numFmtId="0" fontId="12" fillId="6" borderId="7" xfId="0" applyFont="1" applyFill="1" applyBorder="1" applyAlignment="1">
      <alignment horizontal="center" vertical="center"/>
    </xf>
    <xf numFmtId="0" fontId="12" fillId="1" borderId="2" xfId="3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5" borderId="43" xfId="0" applyNumberFormat="1" applyFont="1" applyFill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7" xfId="0" applyFont="1" applyBorder="1" applyAlignment="1">
      <alignment horizontal="centerContinuous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 textRotation="90"/>
    </xf>
    <xf numFmtId="0" fontId="12" fillId="11" borderId="11" xfId="0" applyFont="1" applyFill="1" applyBorder="1" applyAlignment="1">
      <alignment horizontal="center" vertical="center"/>
    </xf>
    <xf numFmtId="164" fontId="12" fillId="11" borderId="6" xfId="0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left" vertical="center"/>
    </xf>
    <xf numFmtId="0" fontId="12" fillId="12" borderId="9" xfId="0" applyFont="1" applyFill="1" applyBorder="1" applyAlignment="1">
      <alignment horizontal="center" vertical="center" textRotation="90" wrapText="1"/>
    </xf>
    <xf numFmtId="0" fontId="12" fillId="11" borderId="30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horizontal="center" vertical="center"/>
    </xf>
    <xf numFmtId="164" fontId="13" fillId="11" borderId="12" xfId="0" applyNumberFormat="1" applyFont="1" applyFill="1" applyBorder="1" applyAlignment="1">
      <alignment horizontal="center" vertical="center"/>
    </xf>
    <xf numFmtId="0" fontId="13" fillId="11" borderId="32" xfId="3" applyFont="1" applyFill="1" applyBorder="1" applyAlignment="1">
      <alignment horizontal="center" vertical="center"/>
    </xf>
    <xf numFmtId="0" fontId="13" fillId="11" borderId="35" xfId="3" applyFont="1" applyFill="1" applyBorder="1" applyAlignment="1">
      <alignment horizontal="center" vertical="center"/>
    </xf>
    <xf numFmtId="0" fontId="13" fillId="11" borderId="34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6" xfId="0" applyFont="1" applyFill="1" applyBorder="1" applyAlignment="1" applyProtection="1">
      <alignment horizontal="left" vertical="center"/>
      <protection locked="0"/>
    </xf>
    <xf numFmtId="0" fontId="12" fillId="0" borderId="44" xfId="0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locked="0"/>
    </xf>
    <xf numFmtId="0" fontId="12" fillId="7" borderId="33" xfId="0" applyFont="1" applyFill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 applyProtection="1">
      <alignment horizontal="center" vertical="center"/>
      <protection locked="0"/>
    </xf>
    <xf numFmtId="0" fontId="12" fillId="7" borderId="34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/>
      <protection locked="0"/>
    </xf>
    <xf numFmtId="164" fontId="12" fillId="12" borderId="6" xfId="0" applyNumberFormat="1" applyFont="1" applyFill="1" applyBorder="1" applyAlignment="1" applyProtection="1">
      <alignment horizontal="center" vertical="center"/>
      <protection locked="0"/>
    </xf>
    <xf numFmtId="0" fontId="12" fillId="12" borderId="18" xfId="0" applyFont="1" applyFill="1" applyBorder="1" applyAlignment="1" applyProtection="1">
      <alignment horizontal="center" vertical="center"/>
      <protection locked="0"/>
    </xf>
    <xf numFmtId="0" fontId="12" fillId="1" borderId="36" xfId="3" applyFont="1" applyFill="1" applyBorder="1" applyAlignment="1" applyProtection="1">
      <alignment horizontal="center" vertical="center"/>
      <protection locked="0"/>
    </xf>
    <xf numFmtId="0" fontId="12" fillId="1" borderId="37" xfId="3" applyFont="1" applyFill="1" applyBorder="1" applyAlignment="1" applyProtection="1">
      <alignment horizontal="center" vertical="center"/>
      <protection locked="0"/>
    </xf>
    <xf numFmtId="0" fontId="12" fillId="0" borderId="5" xfId="3" applyFont="1" applyFill="1" applyBorder="1" applyAlignment="1" applyProtection="1">
      <alignment horizontal="center" vertical="center"/>
      <protection locked="0"/>
    </xf>
    <xf numFmtId="0" fontId="12" fillId="0" borderId="17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center" vertical="center"/>
      <protection locked="0"/>
    </xf>
    <xf numFmtId="0" fontId="12" fillId="5" borderId="4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2" fillId="1" borderId="2" xfId="3" applyFont="1" applyFill="1" applyBorder="1" applyAlignment="1" applyProtection="1">
      <alignment horizontal="center" vertical="center"/>
      <protection locked="0"/>
    </xf>
    <xf numFmtId="0" fontId="12" fillId="0" borderId="2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left" vertical="center"/>
      <protection locked="0"/>
    </xf>
    <xf numFmtId="0" fontId="12" fillId="5" borderId="2" xfId="3" applyFont="1" applyFill="1" applyBorder="1" applyAlignment="1" applyProtection="1">
      <alignment horizontal="center" vertical="center"/>
      <protection locked="0"/>
    </xf>
    <xf numFmtId="0" fontId="12" fillId="5" borderId="39" xfId="3" applyFont="1" applyFill="1" applyBorder="1" applyAlignment="1" applyProtection="1">
      <alignment horizontal="center" vertical="center"/>
      <protection locked="0"/>
    </xf>
    <xf numFmtId="0" fontId="12" fillId="5" borderId="19" xfId="3" applyFont="1" applyFill="1" applyBorder="1" applyAlignment="1" applyProtection="1">
      <alignment horizontal="center" vertical="center"/>
      <protection locked="0"/>
    </xf>
    <xf numFmtId="0" fontId="12" fillId="5" borderId="20" xfId="3" applyFont="1" applyFill="1" applyBorder="1" applyAlignment="1" applyProtection="1">
      <alignment horizontal="center" vertical="center"/>
      <protection locked="0"/>
    </xf>
    <xf numFmtId="0" fontId="12" fillId="1" borderId="40" xfId="3" applyFont="1" applyFill="1" applyBorder="1" applyAlignment="1" applyProtection="1">
      <alignment horizontal="center" vertical="center"/>
      <protection locked="0"/>
    </xf>
    <xf numFmtId="0" fontId="12" fillId="1" borderId="41" xfId="3" applyFont="1" applyFill="1" applyBorder="1" applyAlignment="1" applyProtection="1">
      <alignment horizontal="center" vertical="center"/>
      <protection locked="0"/>
    </xf>
    <xf numFmtId="0" fontId="12" fillId="1" borderId="47" xfId="3" applyFont="1" applyFill="1" applyBorder="1" applyAlignment="1" applyProtection="1">
      <alignment horizontal="center" vertical="center"/>
      <protection locked="0"/>
    </xf>
    <xf numFmtId="0" fontId="12" fillId="1" borderId="16" xfId="3" applyFont="1" applyFill="1" applyBorder="1" applyAlignment="1" applyProtection="1">
      <alignment horizontal="center" vertical="center"/>
      <protection locked="0"/>
    </xf>
    <xf numFmtId="0" fontId="12" fillId="11" borderId="25" xfId="3" applyFont="1" applyFill="1" applyBorder="1" applyAlignment="1" applyProtection="1">
      <alignment horizontal="center" vertical="center"/>
      <protection locked="0"/>
    </xf>
    <xf numFmtId="0" fontId="12" fillId="11" borderId="45" xfId="3" applyFont="1" applyFill="1" applyBorder="1" applyAlignment="1" applyProtection="1">
      <alignment horizontal="center" vertical="center"/>
      <protection locked="0"/>
    </xf>
    <xf numFmtId="0" fontId="12" fillId="11" borderId="22" xfId="3" applyFont="1" applyFill="1" applyBorder="1" applyAlignment="1" applyProtection="1">
      <alignment horizontal="center" vertical="center"/>
      <protection locked="0"/>
    </xf>
    <xf numFmtId="0" fontId="12" fillId="11" borderId="21" xfId="3" applyFont="1" applyFill="1" applyBorder="1" applyAlignment="1" applyProtection="1">
      <alignment horizontal="center" vertical="center"/>
      <protection locked="0"/>
    </xf>
    <xf numFmtId="0" fontId="12" fillId="11" borderId="34" xfId="3" applyFont="1" applyFill="1" applyBorder="1" applyAlignment="1" applyProtection="1">
      <alignment horizontal="center" vertical="center"/>
      <protection locked="0"/>
    </xf>
    <xf numFmtId="0" fontId="12" fillId="11" borderId="46" xfId="3" applyFont="1" applyFill="1" applyBorder="1" applyAlignment="1" applyProtection="1">
      <alignment horizontal="center" vertical="center"/>
      <protection locked="0"/>
    </xf>
    <xf numFmtId="0" fontId="7" fillId="4" borderId="15" xfId="1" applyFont="1" applyBorder="1" applyAlignment="1">
      <alignment horizontal="center"/>
    </xf>
    <xf numFmtId="0" fontId="16" fillId="13" borderId="15" xfId="1" applyFont="1" applyFill="1" applyBorder="1" applyAlignment="1">
      <alignment horizontal="center"/>
    </xf>
    <xf numFmtId="9" fontId="6" fillId="0" borderId="0" xfId="5" applyFont="1"/>
    <xf numFmtId="0" fontId="6" fillId="0" borderId="0" xfId="5" applyNumberFormat="1" applyFont="1"/>
    <xf numFmtId="0" fontId="12" fillId="7" borderId="22" xfId="0" applyFont="1" applyFill="1" applyBorder="1" applyAlignment="1" applyProtection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8" xfId="0" applyFont="1" applyFill="1" applyBorder="1" applyAlignment="1" applyProtection="1">
      <alignment horizontal="center" vertical="center"/>
      <protection locked="0"/>
    </xf>
    <xf numFmtId="0" fontId="12" fillId="14" borderId="6" xfId="0" applyFont="1" applyFill="1" applyBorder="1" applyAlignment="1" applyProtection="1">
      <alignment horizontal="center" vertical="center"/>
      <protection locked="0"/>
    </xf>
    <xf numFmtId="0" fontId="18" fillId="6" borderId="5" xfId="3" applyFont="1" applyFill="1" applyBorder="1" applyAlignment="1" applyProtection="1">
      <alignment horizontal="center" vertical="center"/>
      <protection locked="0"/>
    </xf>
    <xf numFmtId="0" fontId="12" fillId="15" borderId="5" xfId="3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2" fillId="1" borderId="5" xfId="3" applyFont="1" applyFill="1" applyBorder="1" applyAlignment="1" applyProtection="1">
      <alignment horizontal="center" vertical="center"/>
      <protection locked="0"/>
    </xf>
    <xf numFmtId="0" fontId="12" fillId="1" borderId="17" xfId="3" applyFont="1" applyFill="1" applyBorder="1" applyAlignment="1" applyProtection="1">
      <alignment horizontal="center" vertical="center"/>
      <protection locked="0"/>
    </xf>
    <xf numFmtId="0" fontId="12" fillId="1" borderId="0" xfId="0" applyFont="1" applyFill="1" applyAlignment="1" applyProtection="1">
      <alignment horizontal="center" vertical="center"/>
      <protection locked="0"/>
    </xf>
    <xf numFmtId="0" fontId="20" fillId="1" borderId="36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center" vertical="center"/>
      <protection locked="0"/>
    </xf>
    <xf numFmtId="0" fontId="20" fillId="1" borderId="2" xfId="3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36" xfId="3" applyFont="1" applyFill="1" applyBorder="1" applyAlignment="1" applyProtection="1">
      <alignment horizontal="center" vertical="center"/>
      <protection locked="0"/>
    </xf>
    <xf numFmtId="0" fontId="12" fillId="0" borderId="37" xfId="3" applyFont="1" applyFill="1" applyBorder="1" applyAlignment="1" applyProtection="1">
      <alignment horizontal="center" vertical="center"/>
      <protection locked="0"/>
    </xf>
    <xf numFmtId="0" fontId="12" fillId="0" borderId="38" xfId="3" applyFont="1" applyFill="1" applyBorder="1" applyAlignment="1" applyProtection="1">
      <alignment horizontal="center" vertical="center"/>
      <protection locked="0"/>
    </xf>
    <xf numFmtId="0" fontId="12" fillId="0" borderId="40" xfId="3" applyFont="1" applyFill="1" applyBorder="1" applyAlignment="1" applyProtection="1">
      <alignment horizontal="center" vertical="center"/>
      <protection locked="0"/>
    </xf>
    <xf numFmtId="0" fontId="12" fillId="0" borderId="41" xfId="3" applyFont="1" applyFill="1" applyBorder="1" applyAlignment="1" applyProtection="1">
      <alignment horizontal="center" vertical="center"/>
      <protection locked="0"/>
    </xf>
    <xf numFmtId="0" fontId="12" fillId="0" borderId="47" xfId="3" applyFont="1" applyFill="1" applyBorder="1" applyAlignment="1" applyProtection="1">
      <alignment horizontal="center" vertical="center"/>
      <protection locked="0"/>
    </xf>
    <xf numFmtId="0" fontId="12" fillId="0" borderId="16" xfId="3" applyFont="1" applyFill="1" applyBorder="1" applyAlignment="1" applyProtection="1">
      <alignment horizontal="center" vertical="center"/>
      <protection locked="0"/>
    </xf>
    <xf numFmtId="0" fontId="25" fillId="0" borderId="5" xfId="3" applyFont="1" applyFill="1" applyBorder="1" applyAlignment="1" applyProtection="1">
      <alignment horizontal="center" vertical="center"/>
      <protection locked="0"/>
    </xf>
    <xf numFmtId="0" fontId="25" fillId="0" borderId="2" xfId="3" applyFont="1" applyFill="1" applyBorder="1" applyAlignment="1" applyProtection="1">
      <alignment horizontal="center" vertical="center"/>
      <protection locked="0"/>
    </xf>
    <xf numFmtId="0" fontId="21" fillId="16" borderId="2" xfId="6" applyBorder="1" applyAlignment="1" applyProtection="1">
      <alignment horizontal="center" vertical="center"/>
      <protection locked="0"/>
    </xf>
    <xf numFmtId="0" fontId="21" fillId="16" borderId="5" xfId="6" applyBorder="1" applyAlignment="1" applyProtection="1">
      <alignment horizontal="center" vertical="center"/>
      <protection locked="0"/>
    </xf>
    <xf numFmtId="0" fontId="21" fillId="16" borderId="17" xfId="6" applyBorder="1" applyAlignment="1" applyProtection="1">
      <alignment horizontal="center" vertical="center"/>
      <protection locked="0"/>
    </xf>
    <xf numFmtId="0" fontId="21" fillId="16" borderId="4" xfId="6" applyBorder="1" applyAlignment="1" applyProtection="1">
      <alignment horizontal="center" vertical="center"/>
      <protection locked="0"/>
    </xf>
    <xf numFmtId="0" fontId="22" fillId="17" borderId="17" xfId="7" applyBorder="1" applyAlignment="1" applyProtection="1">
      <alignment horizontal="center" vertical="center"/>
      <protection locked="0"/>
    </xf>
    <xf numFmtId="0" fontId="22" fillId="17" borderId="5" xfId="7" applyBorder="1" applyAlignment="1" applyProtection="1">
      <alignment horizontal="center" vertical="center"/>
      <protection locked="0"/>
    </xf>
    <xf numFmtId="0" fontId="22" fillId="17" borderId="38" xfId="7" applyBorder="1" applyAlignment="1" applyProtection="1">
      <alignment horizontal="center" vertical="center"/>
      <protection locked="0"/>
    </xf>
    <xf numFmtId="0" fontId="22" fillId="17" borderId="2" xfId="7" applyBorder="1" applyAlignment="1" applyProtection="1">
      <alignment horizontal="center" vertical="center"/>
      <protection locked="0"/>
    </xf>
    <xf numFmtId="0" fontId="3" fillId="3" borderId="2" xfId="3" applyProtection="1">
      <protection locked="0"/>
    </xf>
    <xf numFmtId="0" fontId="24" fillId="18" borderId="48" xfId="9" applyAlignment="1" applyProtection="1">
      <alignment horizontal="center" vertical="center"/>
      <protection locked="0"/>
    </xf>
    <xf numFmtId="0" fontId="1" fillId="20" borderId="17" xfId="11" applyBorder="1" applyAlignment="1" applyProtection="1">
      <alignment horizontal="center" vertical="center"/>
      <protection locked="0"/>
    </xf>
    <xf numFmtId="0" fontId="23" fillId="18" borderId="49" xfId="8" applyAlignment="1" applyProtection="1">
      <alignment horizontal="center" vertical="center"/>
      <protection locked="0"/>
    </xf>
    <xf numFmtId="0" fontId="1" fillId="19" borderId="17" xfId="10" applyBorder="1" applyAlignment="1" applyProtection="1">
      <alignment horizontal="center" vertical="center"/>
      <protection locked="0"/>
    </xf>
    <xf numFmtId="0" fontId="22" fillId="17" borderId="47" xfId="7" applyBorder="1" applyAlignment="1" applyProtection="1">
      <alignment horizontal="center" vertical="center"/>
      <protection locked="0"/>
    </xf>
    <xf numFmtId="0" fontId="22" fillId="17" borderId="49" xfId="7" applyBorder="1" applyProtection="1">
      <protection locked="0"/>
    </xf>
    <xf numFmtId="0" fontId="22" fillId="17" borderId="16" xfId="7" applyBorder="1" applyAlignment="1" applyProtection="1">
      <alignment horizontal="center" vertical="center"/>
      <protection locked="0"/>
    </xf>
    <xf numFmtId="0" fontId="26" fillId="21" borderId="49" xfId="12" applyBorder="1" applyAlignment="1" applyProtection="1">
      <alignment horizontal="center" vertical="center"/>
      <protection locked="0"/>
    </xf>
    <xf numFmtId="0" fontId="12" fillId="10" borderId="14" xfId="0" applyFont="1" applyFill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42" xfId="0" applyFont="1" applyBorder="1" applyAlignment="1" applyProtection="1">
      <alignment horizontal="center" vertical="center"/>
      <protection locked="0"/>
    </xf>
    <xf numFmtId="0" fontId="16" fillId="13" borderId="23" xfId="1" applyFont="1" applyFill="1" applyBorder="1" applyAlignment="1">
      <alignment horizontal="center"/>
    </xf>
    <xf numFmtId="0" fontId="16" fillId="13" borderId="24" xfId="1" applyFont="1" applyFill="1" applyBorder="1" applyAlignment="1">
      <alignment horizontal="center"/>
    </xf>
    <xf numFmtId="0" fontId="7" fillId="4" borderId="23" xfId="1" applyFont="1" applyBorder="1" applyAlignment="1">
      <alignment horizontal="center"/>
    </xf>
    <xf numFmtId="0" fontId="7" fillId="4" borderId="24" xfId="1" applyFont="1" applyBorder="1" applyAlignment="1">
      <alignment horizontal="center"/>
    </xf>
  </cellXfs>
  <cellStyles count="13">
    <cellStyle name="40 % - Akzent4" xfId="11" builtinId="43"/>
    <cellStyle name="60 % - Akzent1" xfId="10" builtinId="32"/>
    <cellStyle name="Akzent3" xfId="1" builtinId="37"/>
    <cellStyle name="Ausgabe" xfId="8" builtinId="21"/>
    <cellStyle name="Berechnung" xfId="9" builtinId="22"/>
    <cellStyle name="Gelb-Feld" xfId="2" xr:uid="{00000000-0005-0000-0000-000001000000}"/>
    <cellStyle name="Gut" xfId="6" builtinId="26"/>
    <cellStyle name="Neutral" xfId="7" builtinId="28"/>
    <cellStyle name="Prozent" xfId="5" builtinId="5"/>
    <cellStyle name="schatten_blau" xfId="3" xr:uid="{00000000-0005-0000-0000-000003000000}"/>
    <cellStyle name="Schlecht" xfId="12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70.5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9" zoomScale="130" zoomScaleNormal="130" zoomScaleSheetLayoutView="100" workbookViewId="0">
      <selection activeCell="AA34" sqref="AA34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6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21" t="s">
        <v>1</v>
      </c>
      <c r="D7" s="121"/>
      <c r="E7" s="27" t="s">
        <v>19</v>
      </c>
      <c r="F7" s="21" t="s">
        <v>15</v>
      </c>
      <c r="G7" s="122" t="s">
        <v>42</v>
      </c>
      <c r="H7" s="122"/>
      <c r="I7" s="122"/>
      <c r="J7" s="122"/>
      <c r="K7" s="122"/>
      <c r="L7" s="122"/>
      <c r="M7" s="123"/>
      <c r="N7" s="122" t="s">
        <v>30</v>
      </c>
      <c r="O7" s="122"/>
      <c r="P7" s="122"/>
      <c r="Q7" s="122"/>
      <c r="R7" s="122"/>
      <c r="S7" s="122"/>
      <c r="T7" s="123"/>
      <c r="U7" s="122" t="s">
        <v>31</v>
      </c>
      <c r="V7" s="122"/>
      <c r="W7" s="122"/>
      <c r="X7" s="122"/>
      <c r="Y7" s="122"/>
      <c r="Z7" s="122"/>
      <c r="AA7" s="123"/>
      <c r="AB7" s="124" t="s">
        <v>32</v>
      </c>
      <c r="AC7" s="122"/>
      <c r="AD7" s="122"/>
      <c r="AE7" s="122"/>
      <c r="AF7" s="122"/>
      <c r="AG7" s="122"/>
      <c r="AH7" s="123"/>
      <c r="AI7" s="122" t="s">
        <v>33</v>
      </c>
      <c r="AJ7" s="122"/>
      <c r="AK7" s="122"/>
      <c r="AL7" s="122"/>
      <c r="AM7" s="122"/>
      <c r="AN7" s="122"/>
      <c r="AO7" s="123"/>
      <c r="AP7" s="124" t="s">
        <v>34</v>
      </c>
      <c r="AQ7" s="122"/>
      <c r="AR7" s="122"/>
      <c r="AS7" s="122"/>
      <c r="AT7" s="122"/>
      <c r="AU7" s="122"/>
      <c r="AV7" s="123"/>
      <c r="AW7" s="122" t="s">
        <v>35</v>
      </c>
      <c r="AX7" s="122"/>
      <c r="AY7" s="122"/>
      <c r="AZ7" s="122"/>
      <c r="BA7" s="122"/>
      <c r="BB7" s="122"/>
      <c r="BC7" s="123"/>
      <c r="BD7" s="124" t="s">
        <v>36</v>
      </c>
      <c r="BE7" s="122"/>
      <c r="BF7" s="122"/>
      <c r="BG7" s="122"/>
      <c r="BH7" s="122"/>
      <c r="BI7" s="122"/>
      <c r="BJ7" s="125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5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43</v>
      </c>
      <c r="C10" s="46">
        <v>3.5</v>
      </c>
      <c r="D10" s="80">
        <f>SUM(G10:BJ10)</f>
        <v>3.5</v>
      </c>
      <c r="E10" s="47">
        <v>1</v>
      </c>
      <c r="F10" s="82" t="s">
        <v>39</v>
      </c>
      <c r="G10" s="52"/>
      <c r="H10" s="53"/>
      <c r="I10" s="54"/>
      <c r="J10" s="54"/>
      <c r="K10" s="84">
        <v>3.5</v>
      </c>
      <c r="L10" s="56"/>
      <c r="M10" s="57"/>
      <c r="N10" s="52"/>
      <c r="O10" s="53"/>
      <c r="P10" s="92" t="s">
        <v>46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45</v>
      </c>
      <c r="AF10" s="88"/>
      <c r="AG10" s="56"/>
      <c r="AH10" s="57"/>
      <c r="AI10" s="90" t="s">
        <v>45</v>
      </c>
      <c r="AJ10" s="53"/>
      <c r="AK10" s="87"/>
      <c r="AL10" s="87"/>
      <c r="AM10" s="88"/>
      <c r="AN10" s="56"/>
      <c r="AO10" s="57"/>
      <c r="AP10" s="90"/>
      <c r="AQ10" s="59"/>
      <c r="AR10" s="93" t="s">
        <v>47</v>
      </c>
      <c r="AS10" s="87"/>
      <c r="AT10" s="88"/>
      <c r="AU10" s="56"/>
      <c r="AV10" s="57"/>
      <c r="AW10" s="52"/>
      <c r="AX10" s="53"/>
      <c r="AY10" s="91" t="s">
        <v>47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29</v>
      </c>
      <c r="C11" s="48">
        <v>1.5</v>
      </c>
      <c r="D11" s="80">
        <f>SUM(G11:BJ11)</f>
        <v>1.5</v>
      </c>
      <c r="E11" s="49">
        <v>1</v>
      </c>
      <c r="F11" s="50"/>
      <c r="G11" s="58"/>
      <c r="H11" s="59"/>
      <c r="I11" s="60"/>
      <c r="J11" s="103"/>
      <c r="K11" s="104">
        <v>1.5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38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7"/>
      <c r="AC12" s="60"/>
      <c r="AD12" s="60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49</v>
      </c>
      <c r="C13" s="48">
        <v>0</v>
      </c>
      <c r="D13" s="80">
        <f t="shared" si="0"/>
        <v>0</v>
      </c>
      <c r="E13" s="49">
        <v>1</v>
      </c>
      <c r="F13" s="82" t="s">
        <v>48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25</v>
      </c>
      <c r="C15" s="48">
        <v>1</v>
      </c>
      <c r="D15" s="80">
        <f>SUM(G15:BJ15)</f>
        <v>1</v>
      </c>
      <c r="E15" s="49">
        <v>1</v>
      </c>
      <c r="F15" s="83"/>
      <c r="G15" s="52"/>
      <c r="H15" s="53"/>
      <c r="I15" s="54"/>
      <c r="J15" s="54"/>
      <c r="K15" s="105">
        <v>1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51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70.5</v>
      </c>
      <c r="D18" s="41">
        <f>SUM(D19:D33)</f>
        <v>34.5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4" t="s">
        <v>50</v>
      </c>
      <c r="C19" s="48">
        <v>0.5</v>
      </c>
      <c r="D19" s="80">
        <f t="shared" ref="D19:D33" si="1">SUM(G19:BJ19)</f>
        <v>0.5</v>
      </c>
      <c r="E19" s="49">
        <v>1</v>
      </c>
      <c r="F19" s="50"/>
      <c r="G19" s="52"/>
      <c r="H19" s="53"/>
      <c r="I19" s="54"/>
      <c r="J19" s="54"/>
      <c r="K19" s="106">
        <v>0.5</v>
      </c>
      <c r="L19" s="56"/>
      <c r="M19" s="57"/>
      <c r="N19" s="52"/>
      <c r="O19" s="53"/>
      <c r="P19" s="87"/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44</v>
      </c>
      <c r="C20" s="48">
        <v>2</v>
      </c>
      <c r="D20" s="80">
        <f t="shared" si="1"/>
        <v>0</v>
      </c>
      <c r="E20" s="49"/>
      <c r="F20" s="50"/>
      <c r="G20" s="58"/>
      <c r="H20" s="59"/>
      <c r="I20" s="54"/>
      <c r="J20" s="54"/>
      <c r="K20" s="55"/>
      <c r="L20" s="106"/>
      <c r="M20" s="107"/>
      <c r="N20" s="58"/>
      <c r="O20" s="59"/>
      <c r="P20" s="87"/>
      <c r="Q20" s="102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52</v>
      </c>
      <c r="C21" s="48">
        <v>3</v>
      </c>
      <c r="D21" s="80">
        <f t="shared" si="1"/>
        <v>4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9">
        <v>1</v>
      </c>
      <c r="R21" s="55">
        <v>3</v>
      </c>
      <c r="S21" s="56"/>
      <c r="T21" s="57"/>
      <c r="U21" s="58"/>
      <c r="V21" s="59"/>
      <c r="W21" s="54"/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53</v>
      </c>
      <c r="C22" s="48">
        <v>3</v>
      </c>
      <c r="D22" s="80">
        <f t="shared" si="1"/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109">
        <v>1</v>
      </c>
      <c r="R22" s="115">
        <v>2</v>
      </c>
      <c r="S22" s="56"/>
      <c r="T22" s="57"/>
      <c r="U22" s="58"/>
      <c r="V22" s="59"/>
      <c r="W22" s="54"/>
      <c r="X22" s="5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54</v>
      </c>
      <c r="C23" s="48">
        <v>8</v>
      </c>
      <c r="D23" s="80">
        <f t="shared" si="1"/>
        <v>11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111">
        <v>2</v>
      </c>
      <c r="R23" s="108">
        <v>1</v>
      </c>
      <c r="S23" s="56"/>
      <c r="T23" s="57"/>
      <c r="U23" s="112"/>
      <c r="V23" s="59"/>
      <c r="W23" s="115">
        <v>6</v>
      </c>
      <c r="X23" s="60">
        <v>2</v>
      </c>
      <c r="Y23" s="5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55</v>
      </c>
      <c r="C24" s="48">
        <v>5</v>
      </c>
      <c r="D24" s="80">
        <f t="shared" si="1"/>
        <v>0</v>
      </c>
      <c r="E24" s="49">
        <v>1</v>
      </c>
      <c r="F24" s="50">
        <v>44515</v>
      </c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54"/>
      <c r="R24" s="108"/>
      <c r="S24" s="56"/>
      <c r="T24" s="57"/>
      <c r="U24" s="112"/>
      <c r="V24" s="112"/>
      <c r="W24" s="120"/>
      <c r="X24" s="115"/>
      <c r="Y24" s="11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 t="s">
        <v>56</v>
      </c>
      <c r="C25" s="48">
        <v>5</v>
      </c>
      <c r="D25" s="80">
        <f t="shared" si="1"/>
        <v>0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55"/>
      <c r="S25" s="56"/>
      <c r="T25" s="57"/>
      <c r="U25" s="112"/>
      <c r="V25" s="112"/>
      <c r="W25" s="118"/>
      <c r="X25" s="113"/>
      <c r="Y25" s="115"/>
      <c r="Z25" s="56"/>
      <c r="AA25" s="57"/>
      <c r="AB25" s="115"/>
      <c r="AC25" s="115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 t="s">
        <v>57</v>
      </c>
      <c r="C26" s="48">
        <v>8</v>
      </c>
      <c r="D26" s="80">
        <f t="shared" si="1"/>
        <v>0</v>
      </c>
      <c r="E26" s="49">
        <v>2</v>
      </c>
      <c r="F26" s="50"/>
      <c r="G26" s="58"/>
      <c r="H26" s="59"/>
      <c r="I26" s="54"/>
      <c r="J26" s="54"/>
      <c r="K26" s="115"/>
      <c r="L26" s="56"/>
      <c r="M26" s="57"/>
      <c r="N26" s="58"/>
      <c r="O26" s="59"/>
      <c r="P26" s="87"/>
      <c r="Q26" s="115"/>
      <c r="R26" s="55"/>
      <c r="S26" s="56"/>
      <c r="T26" s="57"/>
      <c r="U26" s="58"/>
      <c r="V26" s="112"/>
      <c r="W26" s="54"/>
      <c r="X26" s="109"/>
      <c r="Y26" s="55"/>
      <c r="Z26" s="56"/>
      <c r="AA26" s="57"/>
      <c r="AB26" s="97"/>
      <c r="AC26" s="60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 t="s">
        <v>58</v>
      </c>
      <c r="C27" s="48">
        <v>6</v>
      </c>
      <c r="D27" s="80">
        <f t="shared" si="1"/>
        <v>0</v>
      </c>
      <c r="E27" s="49">
        <v>2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113"/>
      <c r="X27" s="54"/>
      <c r="Y27" s="108"/>
      <c r="Z27" s="56"/>
      <c r="AA27" s="57"/>
      <c r="AB27" s="97"/>
      <c r="AC27" s="115"/>
      <c r="AD27" s="115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115"/>
      <c r="BH27" s="55"/>
      <c r="BI27" s="56"/>
      <c r="BJ27" s="57"/>
    </row>
    <row r="28" spans="1:62" ht="17.25" customHeight="1" x14ac:dyDescent="0.25">
      <c r="A28" s="12">
        <v>310</v>
      </c>
      <c r="B28" s="45" t="s">
        <v>59</v>
      </c>
      <c r="C28" s="48">
        <v>7</v>
      </c>
      <c r="D28" s="80">
        <f t="shared" si="1"/>
        <v>8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115">
        <v>2</v>
      </c>
      <c r="X28" s="115">
        <v>6</v>
      </c>
      <c r="Y28" s="108"/>
      <c r="Z28" s="56"/>
      <c r="AA28" s="57"/>
      <c r="AB28" s="110"/>
      <c r="AC28" s="60"/>
      <c r="AD28" s="5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115"/>
      <c r="BI28" s="56"/>
      <c r="BJ28" s="57"/>
    </row>
    <row r="29" spans="1:62" ht="17.25" customHeight="1" x14ac:dyDescent="0.25">
      <c r="A29" s="12">
        <v>311</v>
      </c>
      <c r="B29" s="45" t="s">
        <v>60</v>
      </c>
      <c r="C29" s="48">
        <v>6</v>
      </c>
      <c r="D29" s="80">
        <f t="shared" si="1"/>
        <v>0</v>
      </c>
      <c r="E29" s="49">
        <v>2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54"/>
      <c r="X29" s="113"/>
      <c r="Y29" s="113"/>
      <c r="Z29" s="56"/>
      <c r="AA29" s="57"/>
      <c r="AB29" s="117"/>
      <c r="AC29" s="119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113"/>
      <c r="BI29" s="56"/>
      <c r="BJ29" s="57"/>
    </row>
    <row r="30" spans="1:62" ht="17.25" customHeight="1" x14ac:dyDescent="0.25">
      <c r="A30" s="12">
        <v>312</v>
      </c>
      <c r="B30" s="45" t="s">
        <v>61</v>
      </c>
      <c r="C30" s="48">
        <v>5</v>
      </c>
      <c r="D30" s="80">
        <f t="shared" si="1"/>
        <v>0</v>
      </c>
      <c r="E30" s="49">
        <v>2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13"/>
      <c r="AC30" s="119"/>
      <c r="AD30" s="113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 t="s">
        <v>62</v>
      </c>
      <c r="C31" s="48">
        <v>8</v>
      </c>
      <c r="D31" s="80">
        <f t="shared" si="1"/>
        <v>0</v>
      </c>
      <c r="E31" s="49">
        <v>3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109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113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 t="s">
        <v>64</v>
      </c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114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 t="s">
        <v>63</v>
      </c>
      <c r="C33" s="48">
        <v>4</v>
      </c>
      <c r="D33" s="80">
        <f t="shared" si="1"/>
        <v>8</v>
      </c>
      <c r="E33" s="49">
        <v>1</v>
      </c>
      <c r="F33" s="50"/>
      <c r="G33" s="68"/>
      <c r="H33" s="69"/>
      <c r="I33" s="54"/>
      <c r="J33" s="54"/>
      <c r="K33" s="116">
        <v>2</v>
      </c>
      <c r="L33" s="56"/>
      <c r="M33" s="57"/>
      <c r="N33" s="68"/>
      <c r="O33" s="69"/>
      <c r="P33" s="87"/>
      <c r="Q33" s="54">
        <v>4</v>
      </c>
      <c r="R33" s="55">
        <v>2</v>
      </c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114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96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60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76.5</v>
      </c>
      <c r="D45" s="36">
        <f>D41+D38+D34+D18+D14+D9</f>
        <v>40.5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conditionalFormatting sqref="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8" t="s">
        <v>12</v>
      </c>
      <c r="B2" s="129"/>
      <c r="C2" s="76" t="s">
        <v>13</v>
      </c>
      <c r="D2" s="76" t="s">
        <v>14</v>
      </c>
    </row>
    <row r="3" spans="1:6" ht="16.5" thickTop="1" thickBot="1" x14ac:dyDescent="0.25">
      <c r="A3" s="126" t="str">
        <f>Zeitplanung!B9</f>
        <v>Administration, Planung</v>
      </c>
      <c r="B3" s="127"/>
      <c r="C3" s="77">
        <f>Zeitplanung!C9</f>
        <v>5</v>
      </c>
      <c r="D3" s="77">
        <f>Zeitplanung!D9</f>
        <v>5</v>
      </c>
      <c r="E3" s="79"/>
      <c r="F3" s="78"/>
    </row>
    <row r="4" spans="1:6" ht="16.5" thickTop="1" thickBot="1" x14ac:dyDescent="0.25">
      <c r="A4" s="126" t="str">
        <f>Zeitplanung!B14</f>
        <v>Analyse &amp; Design</v>
      </c>
      <c r="B4" s="127"/>
      <c r="C4" s="77">
        <f>Zeitplanung!C14</f>
        <v>1</v>
      </c>
      <c r="D4" s="77">
        <f>Zeitplanung!D14</f>
        <v>1</v>
      </c>
      <c r="E4" s="79"/>
      <c r="F4" s="78"/>
    </row>
    <row r="5" spans="1:6" ht="16.5" thickTop="1" thickBot="1" x14ac:dyDescent="0.25">
      <c r="A5" s="126" t="str">
        <f>Zeitplanung!B18</f>
        <v>Implementation</v>
      </c>
      <c r="B5" s="127"/>
      <c r="C5" s="77">
        <f>Zeitplanung!C18</f>
        <v>70.5</v>
      </c>
      <c r="D5" s="77">
        <f>Zeitplanung!D18</f>
        <v>34.5</v>
      </c>
      <c r="E5" s="79"/>
      <c r="F5" s="78"/>
    </row>
    <row r="6" spans="1:6" ht="16.5" thickTop="1" thickBot="1" x14ac:dyDescent="0.25">
      <c r="A6" s="126" t="str">
        <f>Zeitplanung!B34</f>
        <v>Testen</v>
      </c>
      <c r="B6" s="127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25">
      <c r="A7" s="126" t="str">
        <f>Zeitplanung!B38</f>
        <v>Diverses</v>
      </c>
      <c r="B7" s="127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25">
      <c r="A8" s="126" t="str">
        <f>Zeitplanung!B41</f>
        <v>Abschluss</v>
      </c>
      <c r="B8" s="127"/>
      <c r="C8" s="77">
        <f>Zeitplanung!C41</f>
        <v>0</v>
      </c>
      <c r="D8" s="77">
        <f>Zeitplanung!D41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Usarz, Krystian</cp:lastModifiedBy>
  <cp:lastPrinted>2010-05-10T16:47:38Z</cp:lastPrinted>
  <dcterms:created xsi:type="dcterms:W3CDTF">1999-11-03T07:20:44Z</dcterms:created>
  <dcterms:modified xsi:type="dcterms:W3CDTF">2021-12-17T09:07:05Z</dcterms:modified>
</cp:coreProperties>
</file>