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365A5604-6257-4107-B886-A9112586C2C8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<sst xmlns="http://schemas.openxmlformats.org/spreadsheetml/2006/main" count="121" uniqueCount="65">
  <si>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</si>
  <si>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</si>
  <si>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</si>
  <si>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</si>
  <si>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</si>
  <si>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</si>
  <si>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</si>
  <si>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</si>
  <si>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</si>
  <si>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</si>
  <si>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</si>
  <si>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</si>
  <si>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</si>
  <si>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</si>
  <si>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</si>
  <si>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</si>
  <si>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</si>
  <si>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</si>
  <si>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</si>
  <si>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</si>
  <si>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</si>
  <si>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</si>
  <si>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</si>
  <si>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</si>
  <si>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</si>
  <si>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</si>
  <si>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</si>
  <si>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</si>
  <si>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</si>
  <si>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</si>
  <si>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</si>
  <si>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</si>
  <si>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</si>
  <si>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</si>
  <si>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</si>
  <si>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</si>
  <si>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</si>
  <si>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</si>
  <si>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</si>
  <si>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</si>
  <si>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</si>
  <si>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</si>
  <si>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</si>
  <si>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</si>
  <si>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</si>
  <si>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</si>
  <si>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</si>
  <si>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</si>
  <si>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</si>
  <si>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</si>
  <si>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</si>
  <si>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</si>
  <si>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</si>
  <si>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</si>
  <si>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</si>
  <si>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</si>
  <si>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</si>
  <si>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</si>
  <si>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</si>
  <si>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</si>
  <si>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</si>
  <si>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</si>
  <si>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</si>
  <si>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</si>
  <si>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A012/A013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</si>
</sst>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24" fillId="18" borderId="48" xfId="9" applyProtection="1"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B10" zoomScale="130" zoomScaleNormal="130" zoomScaleSheetLayoutView="100" workbookViewId="0">
      <selection activeCell="BA27" sqref="BA27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2" t="s">
        <v>1</v>
      </c>
      <c r="D7" s="122"/>
      <c r="E7" s="27" t="s">
        <v>19</v>
      </c>
      <c r="F7" s="21" t="s">
        <v>15</v>
      </c>
      <c r="G7" s="123" t="s">
        <v>42</v>
      </c>
      <c r="H7" s="123"/>
      <c r="I7" s="123"/>
      <c r="J7" s="123"/>
      <c r="K7" s="123"/>
      <c r="L7" s="123"/>
      <c r="M7" s="124"/>
      <c r="N7" s="123" t="s">
        <v>30</v>
      </c>
      <c r="O7" s="123"/>
      <c r="P7" s="123"/>
      <c r="Q7" s="123"/>
      <c r="R7" s="123"/>
      <c r="S7" s="123"/>
      <c r="T7" s="124"/>
      <c r="U7" s="123" t="s">
        <v>31</v>
      </c>
      <c r="V7" s="123"/>
      <c r="W7" s="123"/>
      <c r="X7" s="123"/>
      <c r="Y7" s="123"/>
      <c r="Z7" s="123"/>
      <c r="AA7" s="124"/>
      <c r="AB7" s="125" t="s">
        <v>32</v>
      </c>
      <c r="AC7" s="123"/>
      <c r="AD7" s="123"/>
      <c r="AE7" s="123"/>
      <c r="AF7" s="123"/>
      <c r="AG7" s="123"/>
      <c r="AH7" s="124"/>
      <c r="AI7" s="123" t="s">
        <v>33</v>
      </c>
      <c r="AJ7" s="123"/>
      <c r="AK7" s="123"/>
      <c r="AL7" s="123"/>
      <c r="AM7" s="123"/>
      <c r="AN7" s="123"/>
      <c r="AO7" s="124"/>
      <c r="AP7" s="125" t="s">
        <v>34</v>
      </c>
      <c r="AQ7" s="123"/>
      <c r="AR7" s="123"/>
      <c r="AS7" s="123"/>
      <c r="AT7" s="123"/>
      <c r="AU7" s="123"/>
      <c r="AV7" s="124"/>
      <c r="AW7" s="123" t="s">
        <v>35</v>
      </c>
      <c r="AX7" s="123"/>
      <c r="AY7" s="123"/>
      <c r="AZ7" s="123"/>
      <c r="BA7" s="123"/>
      <c r="BB7" s="123"/>
      <c r="BC7" s="124"/>
      <c r="BD7" s="125" t="s">
        <v>36</v>
      </c>
      <c r="BE7" s="123"/>
      <c r="BF7" s="123"/>
      <c r="BG7" s="123"/>
      <c r="BH7" s="123"/>
      <c r="BI7" s="123"/>
      <c r="BJ7" s="126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74.5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11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>
        <v>6</v>
      </c>
      <c r="X23" s="60">
        <v>2</v>
      </c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36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>
        <v>4</v>
      </c>
      <c r="Z26" s="56"/>
      <c r="AA26" s="57"/>
      <c r="AB26" s="97">
        <v>8</v>
      </c>
      <c r="AC26" s="60">
        <v>8</v>
      </c>
      <c r="AD26" s="54">
        <v>8</v>
      </c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>
        <v>8</v>
      </c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8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>
        <v>2</v>
      </c>
      <c r="X28" s="115">
        <v>6</v>
      </c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>
        <v>4</v>
      </c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21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80.5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8</v>
      </c>
      <c r="AD45" s="38">
        <f t="shared" si="4"/>
        <v>8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8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9" t="s">
        <v>12</v>
      </c>
      <c r="B2" s="130"/>
      <c r="C2" s="76" t="s">
        <v>13</v>
      </c>
      <c r="D2" s="76" t="s">
        <v>14</v>
      </c>
    </row>
    <row r="3" spans="1:6" ht="16.5" thickTop="1" thickBot="1" x14ac:dyDescent="0.25">
      <c r="A3" s="127" t="str">
        <f>Zeitplanung!B9</f>
        <v>Administration, Planung</v>
      </c>
      <c r="B3" s="128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7" t="str">
        <f>Zeitplanung!B14</f>
        <v>Analyse &amp; Design</v>
      </c>
      <c r="B4" s="128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7" t="str">
        <f>Zeitplanung!B18</f>
        <v>Implementation</v>
      </c>
      <c r="B5" s="128"/>
      <c r="C5" s="77">
        <f>Zeitplanung!C18</f>
        <v>70.5</v>
      </c>
      <c r="D5" s="77">
        <f>Zeitplanung!D18</f>
        <v>74.5</v>
      </c>
      <c r="E5" s="79"/>
      <c r="F5" s="78"/>
    </row>
    <row r="6" spans="1:6" ht="16.5" thickTop="1" thickBot="1" x14ac:dyDescent="0.25">
      <c r="A6" s="127" t="str">
        <f>Zeitplanung!B34</f>
        <v>Testen</v>
      </c>
      <c r="B6" s="128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7" t="str">
        <f>Zeitplanung!B38</f>
        <v>Diverses</v>
      </c>
      <c r="B7" s="128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7" t="str">
        <f>Zeitplanung!B41</f>
        <v>Abschluss</v>
      </c>
      <c r="B8" s="128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2022-01-14T15:31:58Z</dcterms:modified>
</cp:coreProperties>
</file>