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ocuments\Bazy_danych\Poprawne dane\"/>
    </mc:Choice>
  </mc:AlternateContent>
  <xr:revisionPtr revIDLastSave="0" documentId="13_ncr:1_{12A6B119-9EC5-461A-AF52-EC8F2553D00D}" xr6:coauthVersionLast="47" xr6:coauthVersionMax="47" xr10:uidLastSave="{00000000-0000-0000-0000-000000000000}"/>
  <bookViews>
    <workbookView xWindow="-110" yWindow="-110" windowWidth="38620" windowHeight="21100" xr2:uid="{AFD77B40-99B2-47B4-BF5E-F19DCB84051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F36" i="1"/>
  <c r="G36" i="1"/>
  <c r="H36" i="1"/>
  <c r="I36" i="1"/>
  <c r="J36" i="1"/>
  <c r="K36" i="1"/>
  <c r="D36" i="1"/>
  <c r="D52" i="1"/>
  <c r="E52" i="1"/>
  <c r="F52" i="1"/>
  <c r="G52" i="1"/>
  <c r="H52" i="1"/>
  <c r="I52" i="1"/>
  <c r="J52" i="1"/>
  <c r="C52" i="1"/>
  <c r="E34" i="1"/>
  <c r="F34" i="1"/>
  <c r="G34" i="1"/>
  <c r="H34" i="1"/>
  <c r="I34" i="1"/>
  <c r="J34" i="1"/>
  <c r="K34" i="1"/>
  <c r="D34" i="1"/>
  <c r="J53" i="1"/>
  <c r="I53" i="1"/>
  <c r="H53" i="1"/>
  <c r="G53" i="1"/>
  <c r="F53" i="1"/>
  <c r="E53" i="1"/>
  <c r="D53" i="1"/>
  <c r="C53" i="1"/>
  <c r="K35" i="1"/>
  <c r="J35" i="1"/>
  <c r="I35" i="1"/>
  <c r="H35" i="1"/>
  <c r="G35" i="1"/>
  <c r="F35" i="1"/>
  <c r="E35" i="1"/>
  <c r="D35" i="1"/>
</calcChain>
</file>

<file path=xl/sharedStrings.xml><?xml version="1.0" encoding="utf-8"?>
<sst xmlns="http://schemas.openxmlformats.org/spreadsheetml/2006/main" count="91" uniqueCount="25">
  <si>
    <t>1ZL</t>
  </si>
  <si>
    <t>no index</t>
  </si>
  <si>
    <t>index</t>
  </si>
  <si>
    <t>2ZL</t>
  </si>
  <si>
    <t>3ZL</t>
  </si>
  <si>
    <t>4ZL</t>
  </si>
  <si>
    <t>MIN:</t>
  </si>
  <si>
    <t>ŚREDNIA:</t>
  </si>
  <si>
    <t>QUERY EXECUTION TIME (SQL SSMS) (ms)</t>
  </si>
  <si>
    <t>QUERY EXECUTION TIME (PostgreSQL) (ms)</t>
  </si>
  <si>
    <t>SQL SERVER</t>
  </si>
  <si>
    <t>PostgreSQL</t>
  </si>
  <si>
    <t>3ZG</t>
  </si>
  <si>
    <t>4ZG</t>
  </si>
  <si>
    <t>SD</t>
  </si>
  <si>
    <t>BEZ INDEKSÓW</t>
  </si>
  <si>
    <t>SQL server</t>
  </si>
  <si>
    <t>Z INDEKSAMI</t>
  </si>
  <si>
    <t>MIN</t>
  </si>
  <si>
    <t>ŚR</t>
  </si>
  <si>
    <t>1 ZL</t>
  </si>
  <si>
    <t>D</t>
  </si>
  <si>
    <t>N</t>
  </si>
  <si>
    <t>NO INDEX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</si>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</sst>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0" fillId="2" borderId="1" xfId="0" applyFill="1" applyBorder="1"/>
    <xf numFmtId="1" fontId="0" fillId="2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1" fontId="0" fillId="0" borderId="0" xfId="0" applyNumberFormat="1"/>
    <xf numFmtId="1" fontId="0" fillId="4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1" fontId="0" fillId="5" borderId="1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" fontId="0" fillId="0" borderId="0" xfId="0" applyNumberForma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255"/>
    </xf>
    <xf numFmtId="0" fontId="0" fillId="0" borderId="0" xfId="0" applyBorder="1" applyAlignment="1">
      <alignment horizontal="center"/>
    </xf>
    <xf numFmtId="1" fontId="0" fillId="0" borderId="0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Średni Czas Wykonania zapytań w milisekundach (Zakres całkowity) </a:t>
            </a:r>
          </a:p>
        </c:rich>
      </c:tx>
      <c:layout>
        <c:manualLayout>
          <c:xMode val="edge"/>
          <c:yMode val="edge"/>
          <c:x val="0.17225981817448285"/>
          <c:y val="2.1936122873959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806951099704794"/>
          <c:y val="9.7222487927672838E-2"/>
          <c:w val="0.86301391039623498"/>
          <c:h val="0.695450139575073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4925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Arkusz1!$B$56:$Q$59</c:f>
              <c:multiLvlStrCache>
                <c:ptCount val="16"/>
                <c:lvl>
                  <c:pt idx="0">
                    <c:v>1ZL</c:v>
                  </c:pt>
                  <c:pt idx="1">
                    <c:v>2ZL</c:v>
                  </c:pt>
                  <c:pt idx="2">
                    <c:v>1ZL</c:v>
                  </c:pt>
                  <c:pt idx="3">
                    <c:v>2ZL</c:v>
                  </c:pt>
                  <c:pt idx="4">
                    <c:v>3ZG</c:v>
                  </c:pt>
                  <c:pt idx="5">
                    <c:v>4ZG</c:v>
                  </c:pt>
                  <c:pt idx="6">
                    <c:v>3ZG</c:v>
                  </c:pt>
                  <c:pt idx="7">
                    <c:v>4ZG</c:v>
                  </c:pt>
                  <c:pt idx="8">
                    <c:v>1ZL</c:v>
                  </c:pt>
                  <c:pt idx="9">
                    <c:v>2ZL</c:v>
                  </c:pt>
                  <c:pt idx="10">
                    <c:v>1ZL</c:v>
                  </c:pt>
                  <c:pt idx="11">
                    <c:v>2ZL</c:v>
                  </c:pt>
                  <c:pt idx="12">
                    <c:v>3ZG</c:v>
                  </c:pt>
                  <c:pt idx="13">
                    <c:v>4ZG</c:v>
                  </c:pt>
                  <c:pt idx="14">
                    <c:v>3ZG</c:v>
                  </c:pt>
                  <c:pt idx="15">
                    <c:v>4ZG</c:v>
                  </c:pt>
                </c:lvl>
                <c:lvl>
                  <c:pt idx="0">
                    <c:v>D</c:v>
                  </c:pt>
                  <c:pt idx="1">
                    <c:v>N</c:v>
                  </c:pt>
                  <c:pt idx="2">
                    <c:v>D</c:v>
                  </c:pt>
                  <c:pt idx="3">
                    <c:v>N</c:v>
                  </c:pt>
                  <c:pt idx="4">
                    <c:v>D</c:v>
                  </c:pt>
                  <c:pt idx="5">
                    <c:v>N</c:v>
                  </c:pt>
                  <c:pt idx="6">
                    <c:v>D</c:v>
                  </c:pt>
                  <c:pt idx="7">
                    <c:v>N</c:v>
                  </c:pt>
                  <c:pt idx="8">
                    <c:v>D</c:v>
                  </c:pt>
                  <c:pt idx="9">
                    <c:v>N</c:v>
                  </c:pt>
                  <c:pt idx="10">
                    <c:v>D</c:v>
                  </c:pt>
                  <c:pt idx="11">
                    <c:v>N</c:v>
                  </c:pt>
                  <c:pt idx="12">
                    <c:v>D</c:v>
                  </c:pt>
                  <c:pt idx="13">
                    <c:v>N</c:v>
                  </c:pt>
                  <c:pt idx="14">
                    <c:v>D</c:v>
                  </c:pt>
                  <c:pt idx="15">
                    <c:v>N</c:v>
                  </c:pt>
                </c:lvl>
                <c:lvl>
                  <c:pt idx="0">
                    <c:v>NO INDEX</c:v>
                  </c:pt>
                  <c:pt idx="2">
                    <c:v>INDEX</c:v>
                  </c:pt>
                  <c:pt idx="4">
                    <c:v>NO INDEX</c:v>
                  </c:pt>
                  <c:pt idx="6">
                    <c:v>INDEX</c:v>
                  </c:pt>
                  <c:pt idx="8">
                    <c:v>NO INDEX</c:v>
                  </c:pt>
                  <c:pt idx="10">
                    <c:v>INDEX</c:v>
                  </c:pt>
                  <c:pt idx="12">
                    <c:v>NO INDEX</c:v>
                  </c:pt>
                  <c:pt idx="14">
                    <c:v>INDEX</c:v>
                  </c:pt>
                </c:lvl>
                <c:lvl>
                  <c:pt idx="0">
                    <c:v>SQL SERVER</c:v>
                  </c:pt>
                  <c:pt idx="8">
                    <c:v>PostgreSQL</c:v>
                  </c:pt>
                </c:lvl>
              </c:multiLvlStrCache>
            </c:multiLvlStrRef>
          </c:cat>
          <c:val>
            <c:numRef>
              <c:f>Arkusz1!$B$60:$Q$60</c:f>
              <c:numCache>
                <c:formatCode>0</c:formatCode>
                <c:ptCount val="16"/>
                <c:pt idx="0">
                  <c:v>18</c:v>
                </c:pt>
                <c:pt idx="1">
                  <c:v>20</c:v>
                </c:pt>
                <c:pt idx="2">
                  <c:v>53</c:v>
                </c:pt>
                <c:pt idx="3">
                  <c:v>55</c:v>
                </c:pt>
                <c:pt idx="4">
                  <c:v>16.899999999999999</c:v>
                </c:pt>
                <c:pt idx="5">
                  <c:v>18</c:v>
                </c:pt>
                <c:pt idx="6">
                  <c:v>54</c:v>
                </c:pt>
                <c:pt idx="7">
                  <c:v>55</c:v>
                </c:pt>
                <c:pt idx="8">
                  <c:v>96.2</c:v>
                </c:pt>
                <c:pt idx="9">
                  <c:v>166</c:v>
                </c:pt>
                <c:pt idx="10">
                  <c:v>99</c:v>
                </c:pt>
                <c:pt idx="11">
                  <c:v>177</c:v>
                </c:pt>
                <c:pt idx="12">
                  <c:v>5271.2</c:v>
                </c:pt>
                <c:pt idx="13">
                  <c:v>96</c:v>
                </c:pt>
                <c:pt idx="14">
                  <c:v>5393</c:v>
                </c:pt>
                <c:pt idx="1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D66-A128-F7C0402B90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8727760"/>
        <c:axId val="1582188544"/>
      </c:barChart>
      <c:catAx>
        <c:axId val="14387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2188544"/>
        <c:crosses val="autoZero"/>
        <c:auto val="1"/>
        <c:lblAlgn val="ctr"/>
        <c:lblOffset val="100"/>
        <c:noMultiLvlLbl val="0"/>
      </c:catAx>
      <c:valAx>
        <c:axId val="1582188544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/>
                  <a:t>Czas wykonania zapytania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8727760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Średni Czas Wykonania zapytań w milisekundach (Zakres zminiejszony) </a:t>
            </a:r>
          </a:p>
        </c:rich>
      </c:tx>
      <c:layout>
        <c:manualLayout>
          <c:xMode val="edge"/>
          <c:yMode val="edge"/>
          <c:x val="0.14532679016265107"/>
          <c:y val="1.9231651958944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4925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Arkusz1!$B$56:$Q$59</c:f>
              <c:multiLvlStrCache>
                <c:ptCount val="16"/>
                <c:lvl>
                  <c:pt idx="0">
                    <c:v>1ZL</c:v>
                  </c:pt>
                  <c:pt idx="1">
                    <c:v>2ZL</c:v>
                  </c:pt>
                  <c:pt idx="2">
                    <c:v>1ZL</c:v>
                  </c:pt>
                  <c:pt idx="3">
                    <c:v>2ZL</c:v>
                  </c:pt>
                  <c:pt idx="4">
                    <c:v>3ZG</c:v>
                  </c:pt>
                  <c:pt idx="5">
                    <c:v>4ZG</c:v>
                  </c:pt>
                  <c:pt idx="6">
                    <c:v>3ZG</c:v>
                  </c:pt>
                  <c:pt idx="7">
                    <c:v>4ZG</c:v>
                  </c:pt>
                  <c:pt idx="8">
                    <c:v>1ZL</c:v>
                  </c:pt>
                  <c:pt idx="9">
                    <c:v>2ZL</c:v>
                  </c:pt>
                  <c:pt idx="10">
                    <c:v>1ZL</c:v>
                  </c:pt>
                  <c:pt idx="11">
                    <c:v>2ZL</c:v>
                  </c:pt>
                  <c:pt idx="12">
                    <c:v>3ZG</c:v>
                  </c:pt>
                  <c:pt idx="13">
                    <c:v>4ZG</c:v>
                  </c:pt>
                  <c:pt idx="14">
                    <c:v>3ZG</c:v>
                  </c:pt>
                  <c:pt idx="15">
                    <c:v>4ZG</c:v>
                  </c:pt>
                </c:lvl>
                <c:lvl>
                  <c:pt idx="0">
                    <c:v>D</c:v>
                  </c:pt>
                  <c:pt idx="1">
                    <c:v>N</c:v>
                  </c:pt>
                  <c:pt idx="2">
                    <c:v>D</c:v>
                  </c:pt>
                  <c:pt idx="3">
                    <c:v>N</c:v>
                  </c:pt>
                  <c:pt idx="4">
                    <c:v>D</c:v>
                  </c:pt>
                  <c:pt idx="5">
                    <c:v>N</c:v>
                  </c:pt>
                  <c:pt idx="6">
                    <c:v>D</c:v>
                  </c:pt>
                  <c:pt idx="7">
                    <c:v>N</c:v>
                  </c:pt>
                  <c:pt idx="8">
                    <c:v>D</c:v>
                  </c:pt>
                  <c:pt idx="9">
                    <c:v>N</c:v>
                  </c:pt>
                  <c:pt idx="10">
                    <c:v>D</c:v>
                  </c:pt>
                  <c:pt idx="11">
                    <c:v>N</c:v>
                  </c:pt>
                  <c:pt idx="12">
                    <c:v>D</c:v>
                  </c:pt>
                  <c:pt idx="13">
                    <c:v>N</c:v>
                  </c:pt>
                  <c:pt idx="14">
                    <c:v>D</c:v>
                  </c:pt>
                  <c:pt idx="15">
                    <c:v>N</c:v>
                  </c:pt>
                </c:lvl>
                <c:lvl>
                  <c:pt idx="0">
                    <c:v>NO INDEX</c:v>
                  </c:pt>
                  <c:pt idx="2">
                    <c:v>INDEX</c:v>
                  </c:pt>
                  <c:pt idx="4">
                    <c:v>NO INDEX</c:v>
                  </c:pt>
                  <c:pt idx="6">
                    <c:v>INDEX</c:v>
                  </c:pt>
                  <c:pt idx="8">
                    <c:v>NO INDEX</c:v>
                  </c:pt>
                  <c:pt idx="10">
                    <c:v>INDEX</c:v>
                  </c:pt>
                  <c:pt idx="12">
                    <c:v>NO INDEX</c:v>
                  </c:pt>
                  <c:pt idx="14">
                    <c:v>INDEX</c:v>
                  </c:pt>
                </c:lvl>
                <c:lvl>
                  <c:pt idx="0">
                    <c:v>SQL SERVER</c:v>
                  </c:pt>
                  <c:pt idx="8">
                    <c:v>PostgreSQL</c:v>
                  </c:pt>
                </c:lvl>
              </c:multiLvlStrCache>
            </c:multiLvlStrRef>
          </c:cat>
          <c:val>
            <c:numRef>
              <c:f>Arkusz1!$B$60:$Q$60</c:f>
              <c:numCache>
                <c:formatCode>0</c:formatCode>
                <c:ptCount val="16"/>
                <c:pt idx="0">
                  <c:v>18</c:v>
                </c:pt>
                <c:pt idx="1">
                  <c:v>20</c:v>
                </c:pt>
                <c:pt idx="2">
                  <c:v>53</c:v>
                </c:pt>
                <c:pt idx="3">
                  <c:v>55</c:v>
                </c:pt>
                <c:pt idx="4">
                  <c:v>16.899999999999999</c:v>
                </c:pt>
                <c:pt idx="5">
                  <c:v>18</c:v>
                </c:pt>
                <c:pt idx="6">
                  <c:v>54</c:v>
                </c:pt>
                <c:pt idx="7">
                  <c:v>55</c:v>
                </c:pt>
                <c:pt idx="8">
                  <c:v>96.2</c:v>
                </c:pt>
                <c:pt idx="9">
                  <c:v>166</c:v>
                </c:pt>
                <c:pt idx="10">
                  <c:v>99</c:v>
                </c:pt>
                <c:pt idx="11">
                  <c:v>177</c:v>
                </c:pt>
                <c:pt idx="12">
                  <c:v>5271.2</c:v>
                </c:pt>
                <c:pt idx="13">
                  <c:v>96</c:v>
                </c:pt>
                <c:pt idx="14">
                  <c:v>5393</c:v>
                </c:pt>
                <c:pt idx="1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2-4B95-BF5E-05D370EF43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8727760"/>
        <c:axId val="1582188544"/>
      </c:barChart>
      <c:catAx>
        <c:axId val="14387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2188544"/>
        <c:crosses val="autoZero"/>
        <c:auto val="1"/>
        <c:lblAlgn val="ctr"/>
        <c:lblOffset val="100"/>
        <c:noMultiLvlLbl val="0"/>
      </c:catAx>
      <c:valAx>
        <c:axId val="158218854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/>
                  <a:t>Czas wykonania zapytania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8727760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661988</xdr:colOff>
      <xdr:row>6</xdr:row>
      <xdr:rowOff>59531</xdr:rowOff>
    </xdr:from>
    <xdr:to>
      <xdr:col>27</xdr:col>
      <xdr:colOff>273844</xdr:colOff>
      <xdr:row>36</xdr:row>
      <xdr:rowOff>92075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D667137-6C50-71D0-FF67-20C2CB7BC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541337</xdr:colOff>
      <xdr:row>43</xdr:row>
      <xdr:rowOff>95251</xdr:rowOff>
    </xdr:from>
    <xdr:to>
      <xdr:col>31</xdr:col>
      <xdr:colOff>725488</xdr:colOff>
      <xdr:row>70</xdr:row>
      <xdr:rowOff>3177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1DBE217-73D2-42D2-91F8-1AF4328E7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C984-6DFC-4482-AD31-8A20409ED24A}">
  <dimension ref="A1:T110"/>
  <sheetViews>
    <sheetView tabSelected="1" topLeftCell="A16" zoomScaleNormal="100" workbookViewId="0">
      <selection activeCell="R62" sqref="R62"/>
    </sheetView>
  </sheetViews>
  <sheetFormatPr defaultColWidth="10.6328125" defaultRowHeight="14.5" x14ac:dyDescent="0.35"/>
  <cols>
    <col min="2" max="2" width="15.08984375" customWidth="1"/>
    <col min="12" max="12" width="14.6328125" customWidth="1"/>
  </cols>
  <sheetData>
    <row r="1" spans="1:10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0" x14ac:dyDescent="0.35">
      <c r="A2" s="12"/>
      <c r="B2" s="26"/>
      <c r="C2" s="26"/>
      <c r="D2" s="26"/>
      <c r="E2" s="26"/>
      <c r="F2" s="26"/>
      <c r="G2" s="26"/>
      <c r="H2" s="26"/>
      <c r="I2" s="26"/>
      <c r="J2" s="27"/>
    </row>
    <row r="3" spans="1:10" x14ac:dyDescent="0.35">
      <c r="A3" s="12"/>
      <c r="B3" s="12"/>
      <c r="C3" s="12"/>
      <c r="D3" s="12"/>
      <c r="E3" s="12"/>
      <c r="F3" s="12"/>
      <c r="G3" s="12"/>
      <c r="H3" s="12"/>
      <c r="I3" s="12"/>
      <c r="J3" s="27"/>
    </row>
    <row r="4" spans="1:10" x14ac:dyDescent="0.35">
      <c r="A4" s="12"/>
      <c r="B4" s="12"/>
      <c r="C4" s="12"/>
      <c r="D4" s="12"/>
      <c r="E4" s="12"/>
      <c r="F4" s="12"/>
      <c r="G4" s="12"/>
      <c r="H4" s="12"/>
      <c r="I4" s="12"/>
      <c r="J4" s="27"/>
    </row>
    <row r="5" spans="1:10" x14ac:dyDescent="0.35">
      <c r="A5" s="28"/>
      <c r="B5" s="29"/>
      <c r="C5" s="29"/>
      <c r="D5" s="29"/>
      <c r="E5" s="29"/>
      <c r="F5" s="29"/>
      <c r="G5" s="29"/>
      <c r="H5" s="29"/>
      <c r="I5" s="29"/>
      <c r="J5" s="27"/>
    </row>
    <row r="6" spans="1:10" x14ac:dyDescent="0.35">
      <c r="A6" s="28"/>
      <c r="B6" s="29"/>
      <c r="C6" s="29"/>
      <c r="D6" s="29"/>
      <c r="E6" s="29"/>
      <c r="F6" s="29"/>
      <c r="G6" s="29"/>
      <c r="H6" s="29"/>
      <c r="I6" s="29"/>
      <c r="J6" s="27"/>
    </row>
    <row r="7" spans="1:10" x14ac:dyDescent="0.35">
      <c r="A7" s="28"/>
      <c r="B7" s="29"/>
      <c r="C7" s="29"/>
      <c r="D7" s="29"/>
      <c r="E7" s="29"/>
      <c r="F7" s="29"/>
      <c r="G7" s="29"/>
      <c r="H7" s="29"/>
      <c r="I7" s="29"/>
      <c r="J7" s="27"/>
    </row>
    <row r="8" spans="1:10" x14ac:dyDescent="0.35">
      <c r="A8" s="28"/>
      <c r="B8" s="29"/>
      <c r="C8" s="29"/>
      <c r="D8" s="29"/>
      <c r="E8" s="29"/>
      <c r="F8" s="29"/>
      <c r="G8" s="29"/>
      <c r="H8" s="29"/>
      <c r="I8" s="29"/>
      <c r="J8" s="27"/>
    </row>
    <row r="9" spans="1:10" x14ac:dyDescent="0.35">
      <c r="A9" s="28"/>
      <c r="B9" s="29"/>
      <c r="C9" s="29"/>
      <c r="D9" s="29"/>
      <c r="E9" s="29"/>
      <c r="F9" s="29"/>
      <c r="G9" s="29"/>
      <c r="H9" s="29"/>
      <c r="I9" s="29"/>
      <c r="J9" s="27"/>
    </row>
    <row r="10" spans="1:10" x14ac:dyDescent="0.35">
      <c r="A10" s="28"/>
      <c r="B10" s="29"/>
      <c r="C10" s="29"/>
      <c r="D10" s="29"/>
      <c r="E10" s="29"/>
      <c r="F10" s="29"/>
      <c r="G10" s="29"/>
      <c r="H10" s="29"/>
      <c r="I10" s="29"/>
      <c r="J10" s="27"/>
    </row>
    <row r="11" spans="1:10" x14ac:dyDescent="0.35">
      <c r="A11" s="28"/>
      <c r="B11" s="29"/>
      <c r="C11" s="29"/>
      <c r="D11" s="29"/>
      <c r="E11" s="29"/>
      <c r="F11" s="29"/>
      <c r="G11" s="29"/>
      <c r="H11" s="29"/>
      <c r="I11" s="29"/>
      <c r="J11" s="27"/>
    </row>
    <row r="12" spans="1:10" x14ac:dyDescent="0.35">
      <c r="A12" s="28"/>
      <c r="B12" s="29"/>
      <c r="C12" s="29"/>
      <c r="D12" s="29"/>
      <c r="E12" s="29"/>
      <c r="F12" s="29"/>
      <c r="G12" s="29"/>
      <c r="H12" s="29"/>
      <c r="I12" s="29"/>
      <c r="J12" s="27"/>
    </row>
    <row r="13" spans="1:10" x14ac:dyDescent="0.35">
      <c r="A13" s="28"/>
      <c r="B13" s="29"/>
      <c r="C13" s="29"/>
      <c r="D13" s="29"/>
      <c r="E13" s="29"/>
      <c r="F13" s="29"/>
      <c r="G13" s="29"/>
      <c r="H13" s="29"/>
      <c r="I13" s="29"/>
      <c r="J13" s="27"/>
    </row>
    <row r="14" spans="1:10" x14ac:dyDescent="0.35">
      <c r="A14" s="28"/>
      <c r="B14" s="29"/>
      <c r="C14" s="29"/>
      <c r="D14" s="29"/>
      <c r="E14" s="29"/>
      <c r="F14" s="29"/>
      <c r="G14" s="29"/>
      <c r="H14" s="29"/>
      <c r="I14" s="29"/>
      <c r="J14" s="27"/>
    </row>
    <row r="15" spans="1:10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27"/>
    </row>
    <row r="16" spans="1:10" x14ac:dyDescent="0.35">
      <c r="A16" s="12"/>
      <c r="B16" s="29"/>
      <c r="C16" s="29"/>
      <c r="D16" s="29"/>
      <c r="E16" s="29"/>
      <c r="F16" s="29"/>
      <c r="G16" s="29"/>
      <c r="H16" s="29"/>
      <c r="I16" s="29"/>
      <c r="J16" s="27"/>
    </row>
    <row r="17" spans="1:11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spans="1:11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</row>
    <row r="21" spans="1:11" x14ac:dyDescent="0.35">
      <c r="C21" s="1"/>
      <c r="D21" s="10" t="s">
        <v>9</v>
      </c>
      <c r="E21" s="10"/>
      <c r="F21" s="10"/>
      <c r="G21" s="10"/>
      <c r="H21" s="10"/>
      <c r="I21" s="10"/>
      <c r="J21" s="10"/>
      <c r="K21" s="10"/>
    </row>
    <row r="22" spans="1:11" x14ac:dyDescent="0.35">
      <c r="C22" s="1"/>
      <c r="D22" s="1" t="s">
        <v>0</v>
      </c>
      <c r="E22" s="1"/>
      <c r="F22" s="1" t="s">
        <v>3</v>
      </c>
      <c r="G22" s="1"/>
      <c r="H22" s="1" t="s">
        <v>4</v>
      </c>
      <c r="I22" s="1"/>
      <c r="J22" s="1" t="s">
        <v>5</v>
      </c>
      <c r="K22" s="1"/>
    </row>
    <row r="23" spans="1:11" x14ac:dyDescent="0.35">
      <c r="C23" s="1"/>
      <c r="D23" s="1" t="s">
        <v>1</v>
      </c>
      <c r="E23" s="1" t="s">
        <v>2</v>
      </c>
      <c r="F23" s="1" t="s">
        <v>1</v>
      </c>
      <c r="G23" s="1" t="s">
        <v>2</v>
      </c>
      <c r="H23" s="1" t="s">
        <v>1</v>
      </c>
      <c r="I23" s="1" t="s">
        <v>2</v>
      </c>
      <c r="J23" s="1" t="s">
        <v>1</v>
      </c>
      <c r="K23" s="1" t="s">
        <v>2</v>
      </c>
    </row>
    <row r="24" spans="1:11" x14ac:dyDescent="0.35">
      <c r="C24" s="2">
        <v>1</v>
      </c>
      <c r="D24" s="9">
        <v>94</v>
      </c>
      <c r="E24" s="9">
        <v>96</v>
      </c>
      <c r="F24" s="9">
        <v>163</v>
      </c>
      <c r="G24" s="9">
        <v>165</v>
      </c>
      <c r="H24" s="9">
        <v>5256</v>
      </c>
      <c r="I24" s="9">
        <v>5518</v>
      </c>
      <c r="J24" s="9">
        <v>94</v>
      </c>
      <c r="K24" s="9">
        <v>96</v>
      </c>
    </row>
    <row r="25" spans="1:11" x14ac:dyDescent="0.35">
      <c r="C25" s="2">
        <v>2</v>
      </c>
      <c r="D25" s="9">
        <v>94</v>
      </c>
      <c r="E25" s="9">
        <v>97</v>
      </c>
      <c r="F25" s="9">
        <v>165</v>
      </c>
      <c r="G25" s="9">
        <v>202</v>
      </c>
      <c r="H25" s="9">
        <v>5211</v>
      </c>
      <c r="I25" s="9">
        <v>5558</v>
      </c>
      <c r="J25" s="9">
        <v>97</v>
      </c>
      <c r="K25" s="9">
        <v>103</v>
      </c>
    </row>
    <row r="26" spans="1:11" x14ac:dyDescent="0.35">
      <c r="C26" s="2">
        <v>3</v>
      </c>
      <c r="D26" s="9">
        <v>102</v>
      </c>
      <c r="E26" s="9">
        <v>100</v>
      </c>
      <c r="F26" s="9">
        <v>174</v>
      </c>
      <c r="G26" s="9">
        <v>208</v>
      </c>
      <c r="H26" s="9">
        <v>5294</v>
      </c>
      <c r="I26" s="9">
        <v>5289</v>
      </c>
      <c r="J26" s="9">
        <v>100</v>
      </c>
      <c r="K26" s="9">
        <v>96</v>
      </c>
    </row>
    <row r="27" spans="1:11" x14ac:dyDescent="0.35">
      <c r="C27" s="2">
        <v>4</v>
      </c>
      <c r="D27" s="9">
        <v>96</v>
      </c>
      <c r="E27" s="9">
        <v>98</v>
      </c>
      <c r="F27" s="9">
        <v>164</v>
      </c>
      <c r="G27" s="9">
        <v>169</v>
      </c>
      <c r="H27" s="9">
        <v>5269</v>
      </c>
      <c r="I27" s="9">
        <v>5366</v>
      </c>
      <c r="J27" s="9">
        <v>96</v>
      </c>
      <c r="K27" s="9">
        <v>98</v>
      </c>
    </row>
    <row r="28" spans="1:11" x14ac:dyDescent="0.35">
      <c r="C28" s="2">
        <v>5</v>
      </c>
      <c r="D28" s="9">
        <v>96</v>
      </c>
      <c r="E28" s="9">
        <v>101</v>
      </c>
      <c r="F28" s="9">
        <v>167</v>
      </c>
      <c r="G28" s="9">
        <v>176</v>
      </c>
      <c r="H28" s="9">
        <v>5305</v>
      </c>
      <c r="I28" s="9">
        <v>5321</v>
      </c>
      <c r="J28" s="9">
        <v>96</v>
      </c>
      <c r="K28" s="9">
        <v>97</v>
      </c>
    </row>
    <row r="29" spans="1:11" x14ac:dyDescent="0.35">
      <c r="C29" s="2">
        <v>6</v>
      </c>
      <c r="D29" s="9">
        <v>93</v>
      </c>
      <c r="E29" s="9">
        <v>100</v>
      </c>
      <c r="F29" s="9">
        <v>166</v>
      </c>
      <c r="G29" s="9">
        <v>172</v>
      </c>
      <c r="H29" s="9">
        <v>5245</v>
      </c>
      <c r="I29" s="9">
        <v>5464</v>
      </c>
      <c r="J29" s="9">
        <v>98</v>
      </c>
      <c r="K29" s="9">
        <v>94</v>
      </c>
    </row>
    <row r="30" spans="1:11" x14ac:dyDescent="0.35">
      <c r="C30" s="2">
        <v>7</v>
      </c>
      <c r="D30" s="9">
        <v>92</v>
      </c>
      <c r="E30" s="9">
        <v>100</v>
      </c>
      <c r="F30" s="9">
        <v>167</v>
      </c>
      <c r="G30" s="9">
        <v>174</v>
      </c>
      <c r="H30" s="9">
        <v>5284</v>
      </c>
      <c r="I30" s="9">
        <v>5312</v>
      </c>
      <c r="J30" s="9">
        <v>97</v>
      </c>
      <c r="K30" s="9">
        <v>99</v>
      </c>
    </row>
    <row r="31" spans="1:11" x14ac:dyDescent="0.35">
      <c r="C31" s="2">
        <v>8</v>
      </c>
      <c r="D31" s="9">
        <v>94</v>
      </c>
      <c r="E31" s="9">
        <v>102</v>
      </c>
      <c r="F31" s="9">
        <v>167</v>
      </c>
      <c r="G31" s="9">
        <v>167</v>
      </c>
      <c r="H31" s="9">
        <v>5263</v>
      </c>
      <c r="I31" s="9">
        <v>5320</v>
      </c>
      <c r="J31" s="9">
        <v>94</v>
      </c>
      <c r="K31" s="9">
        <v>107</v>
      </c>
    </row>
    <row r="32" spans="1:11" x14ac:dyDescent="0.35">
      <c r="C32" s="2">
        <v>9</v>
      </c>
      <c r="D32" s="9">
        <v>93</v>
      </c>
      <c r="E32" s="9">
        <v>100</v>
      </c>
      <c r="F32" s="9">
        <v>164</v>
      </c>
      <c r="G32" s="9">
        <v>168</v>
      </c>
      <c r="H32" s="9">
        <v>5294</v>
      </c>
      <c r="I32" s="9">
        <v>5458</v>
      </c>
      <c r="J32" s="9">
        <v>96</v>
      </c>
      <c r="K32" s="9">
        <v>98</v>
      </c>
    </row>
    <row r="33" spans="2:20" x14ac:dyDescent="0.35">
      <c r="C33" s="2">
        <v>10</v>
      </c>
      <c r="D33" s="9">
        <v>108</v>
      </c>
      <c r="E33" s="9">
        <v>100</v>
      </c>
      <c r="F33" s="9">
        <v>167</v>
      </c>
      <c r="G33" s="9">
        <v>170</v>
      </c>
      <c r="H33" s="9">
        <v>5291</v>
      </c>
      <c r="I33" s="9">
        <v>5324</v>
      </c>
      <c r="J33" s="9">
        <v>96</v>
      </c>
      <c r="K33" s="9">
        <v>99</v>
      </c>
    </row>
    <row r="34" spans="2:20" x14ac:dyDescent="0.35">
      <c r="C34" s="6" t="s">
        <v>6</v>
      </c>
      <c r="D34" s="7">
        <f>MIN(D24:D33)</f>
        <v>92</v>
      </c>
      <c r="E34" s="7">
        <f t="shared" ref="E34:K34" si="0">MIN(E24:E33)</f>
        <v>96</v>
      </c>
      <c r="F34" s="7">
        <f t="shared" si="0"/>
        <v>163</v>
      </c>
      <c r="G34" s="7">
        <f t="shared" si="0"/>
        <v>165</v>
      </c>
      <c r="H34" s="7">
        <f t="shared" si="0"/>
        <v>5211</v>
      </c>
      <c r="I34" s="7">
        <f t="shared" si="0"/>
        <v>5289</v>
      </c>
      <c r="J34" s="7">
        <f t="shared" si="0"/>
        <v>94</v>
      </c>
      <c r="K34" s="7">
        <f t="shared" si="0"/>
        <v>94</v>
      </c>
      <c r="L34" s="8"/>
      <c r="M34" s="8"/>
      <c r="N34" s="8"/>
      <c r="O34" s="8"/>
      <c r="P34" s="8"/>
      <c r="Q34" s="8"/>
      <c r="R34" s="8"/>
      <c r="S34" s="8"/>
    </row>
    <row r="35" spans="2:20" x14ac:dyDescent="0.35">
      <c r="C35" s="4" t="s">
        <v>7</v>
      </c>
      <c r="D35" s="5">
        <f t="shared" ref="D35:G35" si="1">AVERAGE(D24:D33)</f>
        <v>96.2</v>
      </c>
      <c r="E35" s="5">
        <f t="shared" si="1"/>
        <v>99.4</v>
      </c>
      <c r="F35" s="5">
        <f t="shared" si="1"/>
        <v>166.4</v>
      </c>
      <c r="G35" s="5">
        <f t="shared" si="1"/>
        <v>177.1</v>
      </c>
      <c r="H35" s="5">
        <f>AVERAGE(H24:H33)</f>
        <v>5271.2</v>
      </c>
      <c r="I35" s="5">
        <f>AVERAGE(I24:I33)</f>
        <v>5393</v>
      </c>
      <c r="J35" s="5">
        <f t="shared" ref="J35:K35" si="2">AVERAGE(J24:J33)</f>
        <v>96.4</v>
      </c>
      <c r="K35" s="5">
        <f t="shared" si="2"/>
        <v>98.7</v>
      </c>
    </row>
    <row r="36" spans="2:20" x14ac:dyDescent="0.35">
      <c r="C36" t="s">
        <v>14</v>
      </c>
      <c r="D36">
        <f>_xlfn.STDEV.S(D24:D33)</f>
        <v>5.00666222813829</v>
      </c>
      <c r="E36">
        <f t="shared" ref="E36:K36" si="3">_xlfn.STDEV.S(E24:E33)</f>
        <v>1.8378731669453627</v>
      </c>
      <c r="F36">
        <f t="shared" si="3"/>
        <v>3.0623157540948949</v>
      </c>
      <c r="G36">
        <f t="shared" si="3"/>
        <v>15.125034435222508</v>
      </c>
      <c r="H36">
        <f t="shared" si="3"/>
        <v>28.580490626377365</v>
      </c>
      <c r="I36">
        <f t="shared" si="3"/>
        <v>97.465663469529389</v>
      </c>
      <c r="J36">
        <f t="shared" si="3"/>
        <v>1.7763883459298968</v>
      </c>
      <c r="K36">
        <f t="shared" si="3"/>
        <v>3.7727090178455769</v>
      </c>
    </row>
    <row r="39" spans="2:20" x14ac:dyDescent="0.35">
      <c r="B39" s="1"/>
      <c r="C39" s="10" t="s">
        <v>8</v>
      </c>
      <c r="D39" s="10"/>
      <c r="E39" s="10"/>
      <c r="F39" s="10"/>
      <c r="G39" s="10"/>
      <c r="H39" s="10"/>
      <c r="I39" s="10"/>
      <c r="J39" s="10"/>
    </row>
    <row r="40" spans="2:20" x14ac:dyDescent="0.35">
      <c r="B40" s="1"/>
      <c r="C40" s="1" t="s">
        <v>0</v>
      </c>
      <c r="D40" s="1"/>
      <c r="E40" s="1" t="s">
        <v>3</v>
      </c>
      <c r="F40" s="1"/>
      <c r="G40" s="1" t="s">
        <v>4</v>
      </c>
      <c r="H40" s="1"/>
      <c r="I40" s="1" t="s">
        <v>5</v>
      </c>
      <c r="J40" s="1"/>
    </row>
    <row r="41" spans="2:20" x14ac:dyDescent="0.35">
      <c r="B41" s="1"/>
      <c r="C41" s="1" t="s">
        <v>1</v>
      </c>
      <c r="D41" s="1" t="s">
        <v>2</v>
      </c>
      <c r="E41" s="1" t="s">
        <v>1</v>
      </c>
      <c r="F41" s="1" t="s">
        <v>2</v>
      </c>
      <c r="G41" s="1" t="s">
        <v>1</v>
      </c>
      <c r="H41" s="1" t="s">
        <v>2</v>
      </c>
      <c r="I41" s="1" t="s">
        <v>1</v>
      </c>
      <c r="J41" s="1" t="s">
        <v>2</v>
      </c>
    </row>
    <row r="42" spans="2:20" x14ac:dyDescent="0.35">
      <c r="B42" s="2">
        <v>1</v>
      </c>
      <c r="C42" s="9">
        <v>18</v>
      </c>
      <c r="D42" s="9">
        <v>52</v>
      </c>
      <c r="E42" s="9">
        <v>20</v>
      </c>
      <c r="F42" s="9">
        <v>55</v>
      </c>
      <c r="G42" s="9">
        <v>17</v>
      </c>
      <c r="H42" s="9">
        <v>54</v>
      </c>
      <c r="I42" s="9">
        <v>21</v>
      </c>
      <c r="J42" s="9">
        <v>53</v>
      </c>
    </row>
    <row r="43" spans="2:20" x14ac:dyDescent="0.35">
      <c r="B43" s="2">
        <v>2</v>
      </c>
      <c r="C43" s="9">
        <v>19</v>
      </c>
      <c r="D43" s="9">
        <v>53</v>
      </c>
      <c r="E43" s="9">
        <v>21</v>
      </c>
      <c r="F43" s="9">
        <v>55</v>
      </c>
      <c r="G43" s="9">
        <v>16</v>
      </c>
      <c r="H43" s="9">
        <v>54</v>
      </c>
      <c r="I43" s="9">
        <v>16</v>
      </c>
      <c r="J43" s="9">
        <v>55</v>
      </c>
      <c r="L43" s="1"/>
      <c r="M43" s="14" t="s">
        <v>20</v>
      </c>
      <c r="N43" s="15"/>
      <c r="O43" s="14" t="s">
        <v>3</v>
      </c>
      <c r="P43" s="15"/>
      <c r="Q43" s="14" t="s">
        <v>12</v>
      </c>
      <c r="R43" s="15"/>
      <c r="S43" s="14" t="s">
        <v>13</v>
      </c>
      <c r="T43" s="15"/>
    </row>
    <row r="44" spans="2:20" x14ac:dyDescent="0.35">
      <c r="B44" s="2">
        <v>3</v>
      </c>
      <c r="C44" s="9">
        <v>18</v>
      </c>
      <c r="D44" s="9">
        <v>53</v>
      </c>
      <c r="E44" s="9">
        <v>21</v>
      </c>
      <c r="F44" s="9">
        <v>55</v>
      </c>
      <c r="G44" s="9">
        <v>16</v>
      </c>
      <c r="H44" s="9">
        <v>53</v>
      </c>
      <c r="I44" s="9">
        <v>20</v>
      </c>
      <c r="J44" s="9">
        <v>55</v>
      </c>
      <c r="L44" s="13" t="s">
        <v>15</v>
      </c>
      <c r="M44" s="13" t="s">
        <v>18</v>
      </c>
      <c r="N44" s="13" t="s">
        <v>19</v>
      </c>
      <c r="O44" s="13" t="s">
        <v>18</v>
      </c>
      <c r="P44" s="13" t="s">
        <v>19</v>
      </c>
      <c r="Q44" s="13" t="s">
        <v>18</v>
      </c>
      <c r="R44" s="13" t="s">
        <v>19</v>
      </c>
      <c r="S44" s="13" t="s">
        <v>18</v>
      </c>
      <c r="T44" s="13" t="s">
        <v>19</v>
      </c>
    </row>
    <row r="45" spans="2:20" x14ac:dyDescent="0.35">
      <c r="B45" s="2">
        <v>4</v>
      </c>
      <c r="C45" s="9">
        <v>16</v>
      </c>
      <c r="D45" s="9">
        <v>53</v>
      </c>
      <c r="E45" s="9">
        <v>19</v>
      </c>
      <c r="F45" s="9">
        <v>56</v>
      </c>
      <c r="G45" s="9">
        <v>16</v>
      </c>
      <c r="H45" s="9">
        <v>54</v>
      </c>
      <c r="I45" s="9">
        <v>18</v>
      </c>
      <c r="J45" s="9">
        <v>54</v>
      </c>
      <c r="L45" s="2" t="s">
        <v>16</v>
      </c>
      <c r="M45" s="3">
        <v>16</v>
      </c>
      <c r="N45" s="3">
        <v>18</v>
      </c>
      <c r="O45" s="3">
        <v>18</v>
      </c>
      <c r="P45" s="3">
        <v>20</v>
      </c>
      <c r="Q45" s="3">
        <v>16</v>
      </c>
      <c r="R45" s="3">
        <v>17</v>
      </c>
      <c r="S45" s="3">
        <v>16</v>
      </c>
      <c r="T45" s="3">
        <v>18</v>
      </c>
    </row>
    <row r="46" spans="2:20" x14ac:dyDescent="0.35">
      <c r="B46" s="2">
        <v>5</v>
      </c>
      <c r="C46" s="9">
        <v>19</v>
      </c>
      <c r="D46" s="9">
        <v>53</v>
      </c>
      <c r="E46" s="9">
        <v>18</v>
      </c>
      <c r="F46" s="9">
        <v>54</v>
      </c>
      <c r="G46" s="9">
        <v>17</v>
      </c>
      <c r="H46" s="9">
        <v>56</v>
      </c>
      <c r="I46" s="9">
        <v>18</v>
      </c>
      <c r="J46" s="9">
        <v>56</v>
      </c>
      <c r="L46" s="2" t="s">
        <v>11</v>
      </c>
      <c r="M46" s="3">
        <v>92</v>
      </c>
      <c r="N46" s="3">
        <v>96</v>
      </c>
      <c r="O46" s="3">
        <v>163</v>
      </c>
      <c r="P46" s="3">
        <v>166</v>
      </c>
      <c r="Q46" s="3">
        <v>5211</v>
      </c>
      <c r="R46" s="3">
        <v>5271</v>
      </c>
      <c r="S46" s="3">
        <v>94</v>
      </c>
      <c r="T46" s="3">
        <v>96</v>
      </c>
    </row>
    <row r="47" spans="2:20" x14ac:dyDescent="0.35">
      <c r="B47" s="2">
        <v>6</v>
      </c>
      <c r="C47" s="9">
        <v>17</v>
      </c>
      <c r="D47" s="9">
        <v>53</v>
      </c>
      <c r="E47" s="9">
        <v>22</v>
      </c>
      <c r="F47" s="9">
        <v>55</v>
      </c>
      <c r="G47" s="9">
        <v>18</v>
      </c>
      <c r="H47" s="9">
        <v>52</v>
      </c>
      <c r="I47" s="9">
        <v>17</v>
      </c>
      <c r="J47" s="9">
        <v>54</v>
      </c>
      <c r="L47" s="13" t="s">
        <v>17</v>
      </c>
      <c r="M47" s="3"/>
      <c r="N47" s="3"/>
      <c r="O47" s="3"/>
      <c r="P47" s="3"/>
      <c r="Q47" s="3"/>
      <c r="R47" s="3"/>
      <c r="S47" s="3"/>
      <c r="T47" s="3"/>
    </row>
    <row r="48" spans="2:20" x14ac:dyDescent="0.35">
      <c r="B48" s="2">
        <v>7</v>
      </c>
      <c r="C48" s="9">
        <v>18</v>
      </c>
      <c r="D48" s="9">
        <v>53</v>
      </c>
      <c r="E48" s="9">
        <v>20</v>
      </c>
      <c r="F48" s="9">
        <v>55</v>
      </c>
      <c r="G48" s="9">
        <v>17</v>
      </c>
      <c r="H48" s="9">
        <v>54</v>
      </c>
      <c r="I48" s="9">
        <v>18</v>
      </c>
      <c r="J48" s="9">
        <v>55</v>
      </c>
      <c r="L48" s="2" t="s">
        <v>16</v>
      </c>
      <c r="M48" s="3">
        <v>52</v>
      </c>
      <c r="N48" s="3">
        <v>53</v>
      </c>
      <c r="O48" s="3">
        <v>54</v>
      </c>
      <c r="P48" s="3">
        <v>55</v>
      </c>
      <c r="Q48" s="3">
        <v>52</v>
      </c>
      <c r="R48" s="3">
        <v>54</v>
      </c>
      <c r="S48" s="3">
        <v>53</v>
      </c>
      <c r="T48" s="3">
        <v>55</v>
      </c>
    </row>
    <row r="49" spans="2:20" x14ac:dyDescent="0.35">
      <c r="B49" s="2">
        <v>8</v>
      </c>
      <c r="C49" s="9">
        <v>18</v>
      </c>
      <c r="D49" s="9">
        <v>53</v>
      </c>
      <c r="E49" s="9">
        <v>19</v>
      </c>
      <c r="F49" s="9">
        <v>55</v>
      </c>
      <c r="G49" s="9">
        <v>19</v>
      </c>
      <c r="H49" s="9">
        <v>54</v>
      </c>
      <c r="I49" s="9">
        <v>16</v>
      </c>
      <c r="J49" s="9">
        <v>55</v>
      </c>
      <c r="L49" s="2" t="s">
        <v>11</v>
      </c>
      <c r="M49" s="3">
        <v>96</v>
      </c>
      <c r="N49" s="3">
        <v>99</v>
      </c>
      <c r="O49" s="3">
        <v>165</v>
      </c>
      <c r="P49" s="3">
        <v>177</v>
      </c>
      <c r="Q49" s="3">
        <v>5289</v>
      </c>
      <c r="R49" s="3">
        <v>5393</v>
      </c>
      <c r="S49" s="3">
        <v>94</v>
      </c>
      <c r="T49" s="3">
        <v>99</v>
      </c>
    </row>
    <row r="50" spans="2:20" x14ac:dyDescent="0.35">
      <c r="B50" s="2">
        <v>9</v>
      </c>
      <c r="C50" s="9">
        <v>18</v>
      </c>
      <c r="D50" s="9">
        <v>53</v>
      </c>
      <c r="E50" s="9">
        <v>21</v>
      </c>
      <c r="F50" s="9">
        <v>55</v>
      </c>
      <c r="G50" s="9">
        <v>16</v>
      </c>
      <c r="H50" s="9">
        <v>54</v>
      </c>
      <c r="I50" s="9">
        <v>20</v>
      </c>
      <c r="J50" s="9">
        <v>61</v>
      </c>
    </row>
    <row r="51" spans="2:20" x14ac:dyDescent="0.35">
      <c r="B51" s="2">
        <v>10</v>
      </c>
      <c r="C51" s="9">
        <v>20</v>
      </c>
      <c r="D51" s="9">
        <v>53</v>
      </c>
      <c r="E51" s="9">
        <v>22</v>
      </c>
      <c r="F51" s="9">
        <v>55</v>
      </c>
      <c r="G51" s="9">
        <v>17</v>
      </c>
      <c r="H51" s="9">
        <v>54</v>
      </c>
      <c r="I51" s="9">
        <v>18</v>
      </c>
      <c r="J51" s="9">
        <v>55</v>
      </c>
    </row>
    <row r="52" spans="2:20" x14ac:dyDescent="0.35">
      <c r="B52" s="6" t="s">
        <v>6</v>
      </c>
      <c r="C52" s="7">
        <f>MIN(C42:C51)</f>
        <v>16</v>
      </c>
      <c r="D52" s="7">
        <f t="shared" ref="D52:J52" si="4">MIN(D42:D51)</f>
        <v>52</v>
      </c>
      <c r="E52" s="7">
        <f t="shared" si="4"/>
        <v>18</v>
      </c>
      <c r="F52" s="7">
        <f t="shared" si="4"/>
        <v>54</v>
      </c>
      <c r="G52" s="7">
        <f t="shared" si="4"/>
        <v>16</v>
      </c>
      <c r="H52" s="7">
        <f t="shared" si="4"/>
        <v>52</v>
      </c>
      <c r="I52" s="7">
        <f t="shared" si="4"/>
        <v>16</v>
      </c>
      <c r="J52" s="7">
        <f t="shared" si="4"/>
        <v>53</v>
      </c>
    </row>
    <row r="53" spans="2:20" x14ac:dyDescent="0.35">
      <c r="B53" s="4" t="s">
        <v>7</v>
      </c>
      <c r="C53" s="5">
        <f t="shared" ref="C53:F53" si="5">AVERAGE(C42:C51)</f>
        <v>18.100000000000001</v>
      </c>
      <c r="D53" s="5">
        <f t="shared" si="5"/>
        <v>52.9</v>
      </c>
      <c r="E53" s="5">
        <f t="shared" si="5"/>
        <v>20.3</v>
      </c>
      <c r="F53" s="5">
        <f t="shared" si="5"/>
        <v>55</v>
      </c>
      <c r="G53" s="5">
        <f>AVERAGE(G42:G51)</f>
        <v>16.899999999999999</v>
      </c>
      <c r="H53" s="5">
        <f>AVERAGE(H42:H51)</f>
        <v>53.9</v>
      </c>
      <c r="I53" s="5">
        <f t="shared" ref="I53:J53" si="6">AVERAGE(I42:I51)</f>
        <v>18.2</v>
      </c>
      <c r="J53" s="5">
        <f t="shared" si="6"/>
        <v>55.3</v>
      </c>
      <c r="K53" s="8"/>
      <c r="L53" s="8"/>
      <c r="M53" s="8"/>
      <c r="N53" s="8"/>
      <c r="O53" s="8"/>
      <c r="P53" s="8"/>
      <c r="Q53" s="8"/>
      <c r="R53" s="8"/>
    </row>
    <row r="56" spans="2:20" x14ac:dyDescent="0.35">
      <c r="B56" s="11" t="s">
        <v>10</v>
      </c>
      <c r="C56" s="11"/>
      <c r="D56" s="11"/>
      <c r="E56" s="11"/>
      <c r="F56" s="11"/>
      <c r="G56" s="11"/>
      <c r="H56" s="11"/>
      <c r="I56" s="11"/>
      <c r="J56" s="16" t="s">
        <v>11</v>
      </c>
      <c r="K56" s="16"/>
      <c r="L56" s="16"/>
      <c r="M56" s="16"/>
      <c r="N56" s="16"/>
      <c r="O56" s="16"/>
      <c r="P56" s="16"/>
      <c r="Q56" s="16"/>
    </row>
    <row r="57" spans="2:20" x14ac:dyDescent="0.35">
      <c r="B57" s="10" t="s">
        <v>23</v>
      </c>
      <c r="C57" s="10"/>
      <c r="D57" s="10" t="s">
        <v>24</v>
      </c>
      <c r="E57" s="10"/>
      <c r="F57" s="10" t="s">
        <v>23</v>
      </c>
      <c r="G57" s="10"/>
      <c r="H57" s="10" t="s">
        <v>24</v>
      </c>
      <c r="I57" s="10"/>
      <c r="J57" s="17" t="s">
        <v>23</v>
      </c>
      <c r="K57" s="17"/>
      <c r="L57" s="17" t="s">
        <v>24</v>
      </c>
      <c r="M57" s="17"/>
      <c r="N57" s="17" t="s">
        <v>23</v>
      </c>
      <c r="O57" s="17"/>
      <c r="P57" s="17" t="s">
        <v>24</v>
      </c>
      <c r="Q57" s="17"/>
    </row>
    <row r="58" spans="2:20" x14ac:dyDescent="0.35">
      <c r="B58" s="2" t="s">
        <v>21</v>
      </c>
      <c r="C58" s="2" t="s">
        <v>22</v>
      </c>
      <c r="D58" s="2" t="s">
        <v>21</v>
      </c>
      <c r="E58" s="2" t="s">
        <v>22</v>
      </c>
      <c r="F58" s="2" t="s">
        <v>21</v>
      </c>
      <c r="G58" s="2" t="s">
        <v>22</v>
      </c>
      <c r="H58" s="2" t="s">
        <v>21</v>
      </c>
      <c r="I58" s="2" t="s">
        <v>22</v>
      </c>
      <c r="J58" s="18" t="s">
        <v>21</v>
      </c>
      <c r="K58" s="18" t="s">
        <v>22</v>
      </c>
      <c r="L58" s="18" t="s">
        <v>21</v>
      </c>
      <c r="M58" s="18" t="s">
        <v>22</v>
      </c>
      <c r="N58" s="18" t="s">
        <v>21</v>
      </c>
      <c r="O58" s="18" t="s">
        <v>22</v>
      </c>
      <c r="P58" s="18" t="s">
        <v>21</v>
      </c>
      <c r="Q58" s="18" t="s">
        <v>22</v>
      </c>
    </row>
    <row r="59" spans="2:20" x14ac:dyDescent="0.35">
      <c r="B59" s="1" t="s">
        <v>0</v>
      </c>
      <c r="C59" s="1" t="s">
        <v>3</v>
      </c>
      <c r="D59" s="1" t="s">
        <v>0</v>
      </c>
      <c r="E59" s="1" t="s">
        <v>3</v>
      </c>
      <c r="F59" s="1" t="s">
        <v>12</v>
      </c>
      <c r="G59" s="1" t="s">
        <v>13</v>
      </c>
      <c r="H59" s="1" t="s">
        <v>12</v>
      </c>
      <c r="I59" s="1" t="s">
        <v>13</v>
      </c>
      <c r="J59" s="19" t="s">
        <v>0</v>
      </c>
      <c r="K59" s="19" t="s">
        <v>3</v>
      </c>
      <c r="L59" s="19" t="s">
        <v>0</v>
      </c>
      <c r="M59" s="19" t="s">
        <v>3</v>
      </c>
      <c r="N59" s="19" t="s">
        <v>12</v>
      </c>
      <c r="O59" s="19" t="s">
        <v>13</v>
      </c>
      <c r="P59" s="19" t="s">
        <v>12</v>
      </c>
      <c r="Q59" s="19" t="s">
        <v>13</v>
      </c>
    </row>
    <row r="60" spans="2:20" x14ac:dyDescent="0.35">
      <c r="B60" s="3">
        <v>18</v>
      </c>
      <c r="C60" s="3">
        <v>20</v>
      </c>
      <c r="D60" s="3">
        <v>53</v>
      </c>
      <c r="E60" s="3">
        <v>55</v>
      </c>
      <c r="F60" s="3">
        <v>16.899999999999999</v>
      </c>
      <c r="G60" s="3">
        <v>18</v>
      </c>
      <c r="H60" s="3">
        <v>54</v>
      </c>
      <c r="I60" s="3">
        <v>55</v>
      </c>
      <c r="J60" s="20">
        <v>96.2</v>
      </c>
      <c r="K60" s="20">
        <v>166</v>
      </c>
      <c r="L60" s="20">
        <v>99</v>
      </c>
      <c r="M60" s="20">
        <v>177</v>
      </c>
      <c r="N60" s="20">
        <v>5271.2</v>
      </c>
      <c r="O60" s="20">
        <v>96</v>
      </c>
      <c r="P60" s="20">
        <v>5393</v>
      </c>
      <c r="Q60" s="20">
        <v>99</v>
      </c>
    </row>
    <row r="62" spans="2:20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</row>
    <row r="63" spans="2:20" x14ac:dyDescent="0.35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</row>
    <row r="64" spans="2:20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</row>
    <row r="65" spans="2:17" x14ac:dyDescent="0.3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</row>
    <row r="66" spans="2:17" x14ac:dyDescent="0.35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spans="2:17" x14ac:dyDescent="0.3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</row>
    <row r="68" spans="2:17" x14ac:dyDescent="0.3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</row>
    <row r="69" spans="2:17" x14ac:dyDescent="0.35">
      <c r="B69" s="22"/>
      <c r="C69" s="24"/>
      <c r="D69" s="24"/>
      <c r="E69" s="24"/>
      <c r="F69" s="24"/>
      <c r="G69" s="24"/>
      <c r="H69" s="24"/>
      <c r="I69" s="24"/>
      <c r="J69" s="24"/>
      <c r="K69" s="23"/>
      <c r="L69" s="23"/>
      <c r="M69" s="23"/>
      <c r="N69" s="23"/>
      <c r="O69" s="23"/>
      <c r="P69" s="23"/>
      <c r="Q69" s="23"/>
    </row>
    <row r="70" spans="2:17" x14ac:dyDescent="0.35">
      <c r="B70" s="22"/>
      <c r="C70" s="24"/>
      <c r="D70" s="24"/>
      <c r="E70" s="24"/>
      <c r="F70" s="24"/>
      <c r="G70" s="24"/>
      <c r="H70" s="24"/>
      <c r="I70" s="24"/>
      <c r="J70" s="24"/>
      <c r="K70" s="23"/>
      <c r="L70" s="23"/>
      <c r="M70" s="23"/>
      <c r="N70" s="23"/>
      <c r="O70" s="23"/>
      <c r="P70" s="23"/>
      <c r="Q70" s="23"/>
    </row>
    <row r="71" spans="2:17" x14ac:dyDescent="0.35">
      <c r="B71" s="22"/>
      <c r="C71" s="24"/>
      <c r="D71" s="24"/>
      <c r="E71" s="24"/>
      <c r="F71" s="24"/>
      <c r="G71" s="24"/>
      <c r="H71" s="24"/>
      <c r="I71" s="24"/>
      <c r="J71" s="24"/>
      <c r="K71" s="23"/>
      <c r="L71" s="23"/>
      <c r="M71" s="23"/>
      <c r="N71" s="23"/>
      <c r="O71" s="23"/>
      <c r="P71" s="23"/>
      <c r="Q71" s="23"/>
    </row>
    <row r="72" spans="2:17" x14ac:dyDescent="0.35">
      <c r="B72" s="22"/>
      <c r="C72" s="24"/>
      <c r="D72" s="24"/>
      <c r="E72" s="24"/>
      <c r="F72" s="24"/>
      <c r="G72" s="24"/>
      <c r="H72" s="24"/>
      <c r="I72" s="24"/>
      <c r="J72" s="24"/>
      <c r="K72" s="23"/>
      <c r="L72" s="23"/>
      <c r="M72" s="23"/>
      <c r="N72" s="23"/>
      <c r="O72" s="23"/>
      <c r="P72" s="23"/>
      <c r="Q72" s="23"/>
    </row>
    <row r="73" spans="2:17" x14ac:dyDescent="0.35">
      <c r="B73" s="22"/>
      <c r="C73" s="24"/>
      <c r="D73" s="24"/>
      <c r="E73" s="24"/>
      <c r="F73" s="24"/>
      <c r="G73" s="24"/>
      <c r="H73" s="24"/>
      <c r="I73" s="24"/>
      <c r="J73" s="24"/>
      <c r="K73" s="23"/>
      <c r="L73" s="23"/>
      <c r="M73" s="23"/>
      <c r="N73" s="23"/>
      <c r="O73" s="23"/>
      <c r="P73" s="23"/>
      <c r="Q73" s="23"/>
    </row>
    <row r="74" spans="2:17" x14ac:dyDescent="0.35">
      <c r="B74" s="22"/>
      <c r="C74" s="24"/>
      <c r="D74" s="24"/>
      <c r="E74" s="24"/>
      <c r="F74" s="24"/>
      <c r="G74" s="24"/>
      <c r="H74" s="24"/>
      <c r="I74" s="24"/>
      <c r="J74" s="24"/>
      <c r="K74" s="23"/>
      <c r="L74" s="23"/>
      <c r="M74" s="23"/>
      <c r="N74" s="23"/>
      <c r="O74" s="23"/>
      <c r="P74" s="23"/>
      <c r="Q74" s="23"/>
    </row>
    <row r="75" spans="2:17" x14ac:dyDescent="0.35">
      <c r="B75" s="22"/>
      <c r="C75" s="24"/>
      <c r="D75" s="24"/>
      <c r="E75" s="24"/>
      <c r="F75" s="24"/>
      <c r="G75" s="24"/>
      <c r="H75" s="24"/>
      <c r="I75" s="24"/>
      <c r="J75" s="24"/>
      <c r="K75" s="23"/>
      <c r="L75" s="23"/>
      <c r="M75" s="23"/>
      <c r="N75" s="23"/>
      <c r="O75" s="23"/>
      <c r="P75" s="23"/>
      <c r="Q75" s="23"/>
    </row>
    <row r="76" spans="2:17" x14ac:dyDescent="0.35">
      <c r="B76" s="22"/>
      <c r="C76" s="24"/>
      <c r="D76" s="24"/>
      <c r="E76" s="24"/>
      <c r="F76" s="24"/>
      <c r="G76" s="24"/>
      <c r="H76" s="24"/>
      <c r="I76" s="24"/>
      <c r="J76" s="24"/>
      <c r="K76" s="23"/>
      <c r="L76" s="23"/>
      <c r="M76" s="23"/>
      <c r="N76" s="23"/>
      <c r="O76" s="23"/>
      <c r="P76" s="23"/>
      <c r="Q76" s="23"/>
    </row>
    <row r="77" spans="2:17" x14ac:dyDescent="0.35">
      <c r="B77" s="22"/>
      <c r="C77" s="24"/>
      <c r="D77" s="24"/>
      <c r="E77" s="24"/>
      <c r="F77" s="24"/>
      <c r="G77" s="24"/>
      <c r="H77" s="24"/>
      <c r="I77" s="24"/>
      <c r="J77" s="24"/>
      <c r="K77" s="23"/>
      <c r="L77" s="23"/>
      <c r="M77" s="23"/>
      <c r="N77" s="23"/>
      <c r="O77" s="23"/>
      <c r="P77" s="23"/>
      <c r="Q77" s="23"/>
    </row>
    <row r="78" spans="2:17" x14ac:dyDescent="0.35">
      <c r="B78" s="22"/>
      <c r="C78" s="24"/>
      <c r="D78" s="24"/>
      <c r="E78" s="24"/>
      <c r="F78" s="24"/>
      <c r="G78" s="24"/>
      <c r="H78" s="24"/>
      <c r="I78" s="24"/>
      <c r="J78" s="24"/>
      <c r="K78" s="23"/>
      <c r="L78" s="23"/>
      <c r="M78" s="23"/>
      <c r="N78" s="23"/>
      <c r="O78" s="23"/>
      <c r="P78" s="23"/>
      <c r="Q78" s="23"/>
    </row>
    <row r="79" spans="2:17" x14ac:dyDescent="0.35">
      <c r="B79" s="23"/>
      <c r="C79" s="24"/>
      <c r="D79" s="24"/>
      <c r="E79" s="24"/>
      <c r="F79" s="24"/>
      <c r="G79" s="24"/>
      <c r="H79" s="24"/>
      <c r="I79" s="24"/>
      <c r="J79" s="24"/>
      <c r="K79" s="23"/>
      <c r="L79" s="23"/>
      <c r="M79" s="23"/>
      <c r="N79" s="23"/>
      <c r="O79" s="23"/>
      <c r="P79" s="23"/>
      <c r="Q79" s="23"/>
    </row>
    <row r="80" spans="2:17" x14ac:dyDescent="0.35">
      <c r="B80" s="23"/>
      <c r="C80" s="24"/>
      <c r="D80" s="24"/>
      <c r="E80" s="24"/>
      <c r="F80" s="24"/>
      <c r="G80" s="24"/>
      <c r="H80" s="24"/>
      <c r="I80" s="24"/>
      <c r="J80" s="24"/>
      <c r="K80" s="23"/>
      <c r="L80" s="23"/>
      <c r="M80" s="23"/>
      <c r="N80" s="23"/>
      <c r="O80" s="23"/>
      <c r="P80" s="23"/>
      <c r="Q80" s="23"/>
    </row>
    <row r="81" spans="2:17" x14ac:dyDescent="0.3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</row>
    <row r="82" spans="2:17" x14ac:dyDescent="0.3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</row>
    <row r="83" spans="2:17" x14ac:dyDescent="0.35">
      <c r="B83" s="23"/>
      <c r="C83" s="21"/>
      <c r="D83" s="21"/>
      <c r="E83" s="21"/>
      <c r="F83" s="21"/>
      <c r="G83" s="21"/>
      <c r="H83" s="21"/>
      <c r="I83" s="21"/>
      <c r="J83" s="21"/>
      <c r="K83" s="23"/>
      <c r="L83" s="23"/>
      <c r="M83" s="23"/>
      <c r="N83" s="23"/>
      <c r="O83" s="23"/>
      <c r="P83" s="23"/>
      <c r="Q83" s="23"/>
    </row>
    <row r="84" spans="2:17" x14ac:dyDescent="0.3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</row>
    <row r="85" spans="2:17" x14ac:dyDescent="0.3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</row>
    <row r="86" spans="2:17" x14ac:dyDescent="0.35">
      <c r="B86" s="22"/>
      <c r="C86" s="24"/>
      <c r="D86" s="24"/>
      <c r="E86" s="24"/>
      <c r="F86" s="24"/>
      <c r="G86" s="24"/>
      <c r="H86" s="24"/>
      <c r="I86" s="24"/>
      <c r="J86" s="24"/>
      <c r="K86" s="23"/>
      <c r="L86" s="23"/>
      <c r="M86" s="23"/>
      <c r="N86" s="23"/>
      <c r="O86" s="23"/>
      <c r="P86" s="23"/>
      <c r="Q86" s="23"/>
    </row>
    <row r="87" spans="2:17" x14ac:dyDescent="0.35">
      <c r="B87" s="22"/>
      <c r="C87" s="24"/>
      <c r="D87" s="24"/>
      <c r="E87" s="24"/>
      <c r="F87" s="24"/>
      <c r="G87" s="24"/>
      <c r="H87" s="24"/>
      <c r="I87" s="24"/>
      <c r="J87" s="24"/>
      <c r="K87" s="23"/>
      <c r="L87" s="23"/>
      <c r="M87" s="23"/>
      <c r="N87" s="23"/>
      <c r="O87" s="23"/>
      <c r="P87" s="23"/>
      <c r="Q87" s="23"/>
    </row>
    <row r="88" spans="2:17" x14ac:dyDescent="0.35">
      <c r="B88" s="22"/>
      <c r="C88" s="24"/>
      <c r="D88" s="24"/>
      <c r="E88" s="24"/>
      <c r="F88" s="24"/>
      <c r="G88" s="24"/>
      <c r="H88" s="24"/>
      <c r="I88" s="24"/>
      <c r="J88" s="24"/>
      <c r="K88" s="23"/>
      <c r="L88" s="23"/>
      <c r="M88" s="23"/>
      <c r="N88" s="23"/>
      <c r="O88" s="23"/>
      <c r="P88" s="23"/>
      <c r="Q88" s="23"/>
    </row>
    <row r="89" spans="2:17" x14ac:dyDescent="0.35">
      <c r="B89" s="22"/>
      <c r="C89" s="24"/>
      <c r="D89" s="24"/>
      <c r="E89" s="24"/>
      <c r="F89" s="24"/>
      <c r="G89" s="24"/>
      <c r="H89" s="24"/>
      <c r="I89" s="24"/>
      <c r="J89" s="24"/>
      <c r="K89" s="23"/>
      <c r="L89" s="23"/>
      <c r="M89" s="23"/>
      <c r="N89" s="23"/>
      <c r="O89" s="23"/>
      <c r="P89" s="23"/>
      <c r="Q89" s="23"/>
    </row>
    <row r="90" spans="2:17" x14ac:dyDescent="0.35">
      <c r="B90" s="22"/>
      <c r="C90" s="24"/>
      <c r="D90" s="24"/>
      <c r="E90" s="24"/>
      <c r="F90" s="24"/>
      <c r="G90" s="24"/>
      <c r="H90" s="24"/>
      <c r="I90" s="24"/>
      <c r="J90" s="24"/>
      <c r="K90" s="23"/>
      <c r="L90" s="23"/>
      <c r="M90" s="23"/>
      <c r="N90" s="23"/>
      <c r="O90" s="23"/>
      <c r="P90" s="23"/>
      <c r="Q90" s="23"/>
    </row>
    <row r="91" spans="2:17" x14ac:dyDescent="0.35">
      <c r="B91" s="22"/>
      <c r="C91" s="24"/>
      <c r="D91" s="24"/>
      <c r="E91" s="24"/>
      <c r="F91" s="24"/>
      <c r="G91" s="24"/>
      <c r="H91" s="24"/>
      <c r="I91" s="24"/>
      <c r="J91" s="24"/>
      <c r="K91" s="23"/>
      <c r="L91" s="23"/>
      <c r="M91" s="23"/>
      <c r="N91" s="23"/>
      <c r="O91" s="23"/>
      <c r="P91" s="23"/>
      <c r="Q91" s="23"/>
    </row>
    <row r="92" spans="2:17" x14ac:dyDescent="0.35">
      <c r="B92" s="22"/>
      <c r="C92" s="24"/>
      <c r="D92" s="24"/>
      <c r="E92" s="24"/>
      <c r="F92" s="24"/>
      <c r="G92" s="24"/>
      <c r="H92" s="24"/>
      <c r="I92" s="24"/>
      <c r="J92" s="24"/>
      <c r="K92" s="23"/>
      <c r="L92" s="23"/>
      <c r="M92" s="23"/>
      <c r="N92" s="23"/>
      <c r="O92" s="23"/>
      <c r="P92" s="23"/>
      <c r="Q92" s="23"/>
    </row>
    <row r="93" spans="2:17" x14ac:dyDescent="0.35">
      <c r="B93" s="22"/>
      <c r="C93" s="24"/>
      <c r="D93" s="24"/>
      <c r="E93" s="24"/>
      <c r="F93" s="24"/>
      <c r="G93" s="24"/>
      <c r="H93" s="24"/>
      <c r="I93" s="24"/>
      <c r="J93" s="24"/>
      <c r="K93" s="23"/>
      <c r="L93" s="23"/>
      <c r="M93" s="23"/>
      <c r="N93" s="23"/>
      <c r="O93" s="23"/>
      <c r="P93" s="23"/>
      <c r="Q93" s="23"/>
    </row>
    <row r="94" spans="2:17" x14ac:dyDescent="0.35">
      <c r="B94" s="22"/>
      <c r="C94" s="24"/>
      <c r="D94" s="24"/>
      <c r="E94" s="24"/>
      <c r="F94" s="24"/>
      <c r="G94" s="24"/>
      <c r="H94" s="24"/>
      <c r="I94" s="24"/>
      <c r="J94" s="24"/>
      <c r="K94" s="23"/>
      <c r="L94" s="23"/>
      <c r="M94" s="23"/>
      <c r="N94" s="23"/>
      <c r="O94" s="23"/>
      <c r="P94" s="23"/>
      <c r="Q94" s="23"/>
    </row>
    <row r="95" spans="2:17" x14ac:dyDescent="0.35">
      <c r="B95" s="22"/>
      <c r="C95" s="24"/>
      <c r="D95" s="24"/>
      <c r="E95" s="24"/>
      <c r="F95" s="24"/>
      <c r="G95" s="24"/>
      <c r="H95" s="24"/>
      <c r="I95" s="24"/>
      <c r="J95" s="24"/>
      <c r="K95" s="23"/>
      <c r="L95" s="23"/>
      <c r="M95" s="23"/>
      <c r="N95" s="23"/>
      <c r="O95" s="23"/>
      <c r="P95" s="23"/>
      <c r="Q95" s="23"/>
    </row>
    <row r="96" spans="2:17" x14ac:dyDescent="0.35">
      <c r="B96" s="23"/>
      <c r="C96" s="24"/>
      <c r="D96" s="24"/>
      <c r="E96" s="24"/>
      <c r="F96" s="24"/>
      <c r="G96" s="24"/>
      <c r="H96" s="24"/>
      <c r="I96" s="24"/>
      <c r="J96" s="24"/>
      <c r="K96" s="23"/>
      <c r="L96" s="23"/>
      <c r="M96" s="23"/>
      <c r="N96" s="23"/>
      <c r="O96" s="23"/>
      <c r="P96" s="23"/>
      <c r="Q96" s="23"/>
    </row>
    <row r="97" spans="2:17" x14ac:dyDescent="0.35">
      <c r="B97" s="23"/>
      <c r="C97" s="24"/>
      <c r="D97" s="24"/>
      <c r="E97" s="24"/>
      <c r="F97" s="24"/>
      <c r="G97" s="24"/>
      <c r="H97" s="24"/>
      <c r="I97" s="24"/>
      <c r="J97" s="24"/>
      <c r="K97" s="23"/>
      <c r="L97" s="23"/>
      <c r="M97" s="23"/>
      <c r="N97" s="23"/>
      <c r="O97" s="23"/>
      <c r="P97" s="23"/>
      <c r="Q97" s="23"/>
    </row>
    <row r="98" spans="2:17" x14ac:dyDescent="0.3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</row>
    <row r="99" spans="2:17" x14ac:dyDescent="0.3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</row>
    <row r="100" spans="2:17" x14ac:dyDescent="0.3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</row>
    <row r="101" spans="2:17" x14ac:dyDescent="0.3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</row>
    <row r="102" spans="2:17" x14ac:dyDescent="0.35">
      <c r="B102" s="23"/>
      <c r="C102" s="21"/>
      <c r="D102" s="21"/>
      <c r="E102" s="21"/>
      <c r="F102" s="21"/>
      <c r="G102" s="21"/>
      <c r="H102" s="21"/>
      <c r="I102" s="21"/>
      <c r="J102" s="21"/>
      <c r="K102" s="23"/>
      <c r="L102" s="23"/>
      <c r="M102" s="23"/>
      <c r="N102" s="23"/>
      <c r="O102" s="23"/>
      <c r="P102" s="23"/>
      <c r="Q102" s="23"/>
    </row>
    <row r="103" spans="2:17" x14ac:dyDescent="0.35">
      <c r="B103" s="25"/>
      <c r="C103" s="22"/>
      <c r="D103" s="22"/>
      <c r="E103" s="22"/>
      <c r="F103" s="22"/>
      <c r="G103" s="22"/>
      <c r="H103" s="22"/>
      <c r="I103" s="22"/>
      <c r="J103" s="22"/>
      <c r="K103" s="23"/>
      <c r="L103" s="23"/>
      <c r="M103" s="23"/>
      <c r="N103" s="23"/>
      <c r="O103" s="23"/>
      <c r="P103" s="23"/>
      <c r="Q103" s="23"/>
    </row>
    <row r="104" spans="2:17" x14ac:dyDescent="0.35">
      <c r="B104" s="22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</row>
    <row r="105" spans="2:17" x14ac:dyDescent="0.35">
      <c r="B105" s="22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</row>
    <row r="106" spans="2:17" x14ac:dyDescent="0.35">
      <c r="B106" s="25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</row>
    <row r="107" spans="2:17" x14ac:dyDescent="0.35">
      <c r="B107" s="22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</row>
    <row r="108" spans="2:17" x14ac:dyDescent="0.35">
      <c r="B108" s="22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</row>
    <row r="109" spans="2:17" x14ac:dyDescent="0.35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</row>
    <row r="110" spans="2:17" x14ac:dyDescent="0.35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</row>
  </sheetData>
  <mergeCells count="33">
    <mergeCell ref="P63:Q63"/>
    <mergeCell ref="S43:T43"/>
    <mergeCell ref="B57:C57"/>
    <mergeCell ref="D57:E57"/>
    <mergeCell ref="F57:G57"/>
    <mergeCell ref="H57:I57"/>
    <mergeCell ref="J57:K57"/>
    <mergeCell ref="L57:M57"/>
    <mergeCell ref="N57:O57"/>
    <mergeCell ref="P57:Q57"/>
    <mergeCell ref="C102:D102"/>
    <mergeCell ref="E102:F102"/>
    <mergeCell ref="G102:H102"/>
    <mergeCell ref="I102:J102"/>
    <mergeCell ref="M43:N43"/>
    <mergeCell ref="B62:I62"/>
    <mergeCell ref="J62:Q62"/>
    <mergeCell ref="B63:C63"/>
    <mergeCell ref="B2:I2"/>
    <mergeCell ref="D21:K21"/>
    <mergeCell ref="C39:J39"/>
    <mergeCell ref="J2:J16"/>
    <mergeCell ref="B56:I56"/>
    <mergeCell ref="J56:Q56"/>
    <mergeCell ref="O43:P43"/>
    <mergeCell ref="Q43:R43"/>
    <mergeCell ref="C83:J83"/>
    <mergeCell ref="D63:E63"/>
    <mergeCell ref="F63:G63"/>
    <mergeCell ref="H63:I63"/>
    <mergeCell ref="J63:K63"/>
    <mergeCell ref="L63:M63"/>
    <mergeCell ref="N63:O6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Woźniak</dc:creator>
  <cp:lastModifiedBy>Krystian Woźniak</cp:lastModifiedBy>
  <dcterms:created xsi:type="dcterms:W3CDTF">2024-06-11T15:13:56Z</dcterms:created>
  <dcterms:modified xsi:type="dcterms:W3CDTF">2024-06-13T19:18:29Z</dcterms:modified>
</cp:coreProperties>
</file>