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Science\Fizyka Techniczna\5 semestr\Układy elektroniczne\Laboratoria\cw 4\"/>
    </mc:Choice>
  </mc:AlternateContent>
  <xr:revisionPtr revIDLastSave="0" documentId="13_ncr:1_{AA4AED5C-8B38-45D7-B7FF-47B61AAEFD4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usz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01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2" i="1"/>
  <c r="AB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3" i="1"/>
  <c r="AJ198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C4" i="1"/>
  <c r="AE4" i="1" s="1"/>
  <c r="AC5" i="1"/>
  <c r="AC6" i="1"/>
  <c r="AC7" i="1"/>
  <c r="AC8" i="1"/>
  <c r="AC9" i="1"/>
  <c r="AC10" i="1"/>
  <c r="AC11" i="1"/>
  <c r="AC12" i="1"/>
  <c r="AE12" i="1" s="1"/>
  <c r="AC13" i="1"/>
  <c r="AC14" i="1"/>
  <c r="AC15" i="1"/>
  <c r="AC16" i="1"/>
  <c r="AC17" i="1"/>
  <c r="AC18" i="1"/>
  <c r="AC19" i="1"/>
  <c r="AE19" i="1" s="1"/>
  <c r="AC20" i="1"/>
  <c r="AE20" i="1" s="1"/>
  <c r="AC21" i="1"/>
  <c r="AC22" i="1"/>
  <c r="AC23" i="1"/>
  <c r="AC24" i="1"/>
  <c r="AC25" i="1"/>
  <c r="AC26" i="1"/>
  <c r="AC27" i="1"/>
  <c r="AC28" i="1"/>
  <c r="AE28" i="1" s="1"/>
  <c r="AC29" i="1"/>
  <c r="AC30" i="1"/>
  <c r="AC31" i="1"/>
  <c r="AC32" i="1"/>
  <c r="AC33" i="1"/>
  <c r="AC34" i="1"/>
  <c r="AC35" i="1"/>
  <c r="AE35" i="1" s="1"/>
  <c r="AC36" i="1"/>
  <c r="AE36" i="1" s="1"/>
  <c r="AC37" i="1"/>
  <c r="AC38" i="1"/>
  <c r="AC39" i="1"/>
  <c r="AC40" i="1"/>
  <c r="AC41" i="1"/>
  <c r="AC42" i="1"/>
  <c r="AC43" i="1"/>
  <c r="AC44" i="1"/>
  <c r="AE44" i="1" s="1"/>
  <c r="AC45" i="1"/>
  <c r="AC46" i="1"/>
  <c r="AC47" i="1"/>
  <c r="AC48" i="1"/>
  <c r="AC49" i="1"/>
  <c r="AC50" i="1"/>
  <c r="AC51" i="1"/>
  <c r="AE51" i="1" s="1"/>
  <c r="AC52" i="1"/>
  <c r="AE52" i="1" s="1"/>
  <c r="AC53" i="1"/>
  <c r="AC54" i="1"/>
  <c r="AC55" i="1"/>
  <c r="AC56" i="1"/>
  <c r="AC57" i="1"/>
  <c r="AC58" i="1"/>
  <c r="AC59" i="1"/>
  <c r="AC60" i="1"/>
  <c r="AE60" i="1" s="1"/>
  <c r="AC61" i="1"/>
  <c r="AC62" i="1"/>
  <c r="AC63" i="1"/>
  <c r="AC64" i="1"/>
  <c r="AC65" i="1"/>
  <c r="AC66" i="1"/>
  <c r="AC67" i="1"/>
  <c r="AE67" i="1" s="1"/>
  <c r="AC68" i="1"/>
  <c r="AE68" i="1" s="1"/>
  <c r="AC69" i="1"/>
  <c r="AC70" i="1"/>
  <c r="AC71" i="1"/>
  <c r="AC72" i="1"/>
  <c r="AC73" i="1"/>
  <c r="AC74" i="1"/>
  <c r="AC75" i="1"/>
  <c r="AC76" i="1"/>
  <c r="AE76" i="1" s="1"/>
  <c r="AC77" i="1"/>
  <c r="AC78" i="1"/>
  <c r="AC79" i="1"/>
  <c r="AC80" i="1"/>
  <c r="AC81" i="1"/>
  <c r="AC82" i="1"/>
  <c r="AC83" i="1"/>
  <c r="AE83" i="1" s="1"/>
  <c r="AC84" i="1"/>
  <c r="AE84" i="1" s="1"/>
  <c r="AC85" i="1"/>
  <c r="AC86" i="1"/>
  <c r="AC87" i="1"/>
  <c r="AC88" i="1"/>
  <c r="AC89" i="1"/>
  <c r="AC90" i="1"/>
  <c r="AC91" i="1"/>
  <c r="AC92" i="1"/>
  <c r="AE92" i="1" s="1"/>
  <c r="AC93" i="1"/>
  <c r="AC94" i="1"/>
  <c r="AC95" i="1"/>
  <c r="AC96" i="1"/>
  <c r="AC97" i="1"/>
  <c r="AC98" i="1"/>
  <c r="AC99" i="1"/>
  <c r="AC100" i="1"/>
  <c r="AE100" i="1" s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E116" i="1" s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E172" i="1" s="1"/>
  <c r="AC173" i="1"/>
  <c r="AC174" i="1"/>
  <c r="AC175" i="1"/>
  <c r="AC176" i="1"/>
  <c r="AC177" i="1"/>
  <c r="AC178" i="1"/>
  <c r="AC179" i="1"/>
  <c r="AE179" i="1" s="1"/>
  <c r="AC180" i="1"/>
  <c r="AC181" i="1"/>
  <c r="AC182" i="1"/>
  <c r="AC183" i="1"/>
  <c r="AC184" i="1"/>
  <c r="AC185" i="1"/>
  <c r="AC186" i="1"/>
  <c r="AC187" i="1"/>
  <c r="AC188" i="1"/>
  <c r="AE188" i="1" s="1"/>
  <c r="AC189" i="1"/>
  <c r="AC190" i="1"/>
  <c r="AC191" i="1"/>
  <c r="AC192" i="1"/>
  <c r="AC193" i="1"/>
  <c r="AC194" i="1"/>
  <c r="AC195" i="1"/>
  <c r="AC196" i="1"/>
  <c r="AE196" i="1" s="1"/>
  <c r="AC197" i="1"/>
  <c r="AC198" i="1"/>
  <c r="AC199" i="1"/>
  <c r="AC200" i="1"/>
  <c r="AC201" i="1"/>
  <c r="AC202" i="1"/>
  <c r="AD3" i="1"/>
  <c r="AC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U4" i="1"/>
  <c r="W4" i="1" s="1"/>
  <c r="U5" i="1"/>
  <c r="W5" i="1" s="1"/>
  <c r="U6" i="1"/>
  <c r="U7" i="1"/>
  <c r="U8" i="1"/>
  <c r="U9" i="1"/>
  <c r="U10" i="1"/>
  <c r="U11" i="1"/>
  <c r="W11" i="1" s="1"/>
  <c r="U12" i="1"/>
  <c r="W12" i="1" s="1"/>
  <c r="U13" i="1"/>
  <c r="W13" i="1" s="1"/>
  <c r="U14" i="1"/>
  <c r="W14" i="1" s="1"/>
  <c r="U15" i="1"/>
  <c r="U16" i="1"/>
  <c r="U17" i="1"/>
  <c r="U18" i="1"/>
  <c r="U19" i="1"/>
  <c r="W19" i="1" s="1"/>
  <c r="U20" i="1"/>
  <c r="W20" i="1" s="1"/>
  <c r="U21" i="1"/>
  <c r="W21" i="1" s="1"/>
  <c r="U22" i="1"/>
  <c r="U23" i="1"/>
  <c r="U24" i="1"/>
  <c r="U25" i="1"/>
  <c r="U26" i="1"/>
  <c r="U27" i="1"/>
  <c r="W27" i="1" s="1"/>
  <c r="U28" i="1"/>
  <c r="W28" i="1" s="1"/>
  <c r="U29" i="1"/>
  <c r="W29" i="1" s="1"/>
  <c r="U30" i="1"/>
  <c r="W30" i="1" s="1"/>
  <c r="U31" i="1"/>
  <c r="U32" i="1"/>
  <c r="U33" i="1"/>
  <c r="U34" i="1"/>
  <c r="U35" i="1"/>
  <c r="W35" i="1" s="1"/>
  <c r="U36" i="1"/>
  <c r="W36" i="1" s="1"/>
  <c r="U37" i="1"/>
  <c r="W37" i="1" s="1"/>
  <c r="U38" i="1"/>
  <c r="U39" i="1"/>
  <c r="W39" i="1" s="1"/>
  <c r="U40" i="1"/>
  <c r="U41" i="1"/>
  <c r="U42" i="1"/>
  <c r="U43" i="1"/>
  <c r="W43" i="1" s="1"/>
  <c r="U44" i="1"/>
  <c r="W44" i="1" s="1"/>
  <c r="U45" i="1"/>
  <c r="W45" i="1" s="1"/>
  <c r="U46" i="1"/>
  <c r="U47" i="1"/>
  <c r="U48" i="1"/>
  <c r="U49" i="1"/>
  <c r="U50" i="1"/>
  <c r="U51" i="1"/>
  <c r="U52" i="1"/>
  <c r="W52" i="1" s="1"/>
  <c r="U53" i="1"/>
  <c r="U54" i="1"/>
  <c r="U55" i="1"/>
  <c r="U56" i="1"/>
  <c r="U57" i="1"/>
  <c r="U58" i="1"/>
  <c r="U59" i="1"/>
  <c r="U60" i="1"/>
  <c r="U61" i="1"/>
  <c r="U62" i="1"/>
  <c r="W62" i="1" s="1"/>
  <c r="U63" i="1"/>
  <c r="W63" i="1" s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W78" i="1" s="1"/>
  <c r="U79" i="1"/>
  <c r="U80" i="1"/>
  <c r="U81" i="1"/>
  <c r="U82" i="1"/>
  <c r="U83" i="1"/>
  <c r="W83" i="1" s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W108" i="1" s="1"/>
  <c r="U109" i="1"/>
  <c r="W109" i="1" s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W126" i="1" s="1"/>
  <c r="U127" i="1"/>
  <c r="U128" i="1"/>
  <c r="U129" i="1"/>
  <c r="U130" i="1"/>
  <c r="U131" i="1"/>
  <c r="U132" i="1"/>
  <c r="U133" i="1"/>
  <c r="W133" i="1" s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W147" i="1" s="1"/>
  <c r="U148" i="1"/>
  <c r="U149" i="1"/>
  <c r="W149" i="1" s="1"/>
  <c r="U150" i="1"/>
  <c r="U151" i="1"/>
  <c r="U152" i="1"/>
  <c r="U153" i="1"/>
  <c r="U154" i="1"/>
  <c r="U155" i="1"/>
  <c r="U156" i="1"/>
  <c r="W156" i="1" s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W174" i="1" s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W196" i="1" s="1"/>
  <c r="U197" i="1"/>
  <c r="U198" i="1"/>
  <c r="U199" i="1"/>
  <c r="U200" i="1"/>
  <c r="U201" i="1"/>
  <c r="U202" i="1"/>
  <c r="V3" i="1"/>
  <c r="U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3" i="1"/>
  <c r="Q4" i="1"/>
  <c r="S4" i="1" s="1"/>
  <c r="Q5" i="1"/>
  <c r="S5" i="1" s="1"/>
  <c r="Q6" i="1"/>
  <c r="S6" i="1" s="1"/>
  <c r="Q7" i="1"/>
  <c r="S7" i="1" s="1"/>
  <c r="Q8" i="1"/>
  <c r="S8" i="1" s="1"/>
  <c r="Q9" i="1"/>
  <c r="S9" i="1" s="1"/>
  <c r="Q10" i="1"/>
  <c r="S10" i="1" s="1"/>
  <c r="Q11" i="1"/>
  <c r="S11" i="1" s="1"/>
  <c r="Q12" i="1"/>
  <c r="S12" i="1" s="1"/>
  <c r="Q13" i="1"/>
  <c r="S13" i="1" s="1"/>
  <c r="Q14" i="1"/>
  <c r="S14" i="1" s="1"/>
  <c r="Q15" i="1"/>
  <c r="S15" i="1" s="1"/>
  <c r="Q16" i="1"/>
  <c r="S16" i="1" s="1"/>
  <c r="Q17" i="1"/>
  <c r="S17" i="1" s="1"/>
  <c r="Q18" i="1"/>
  <c r="S18" i="1" s="1"/>
  <c r="Q19" i="1"/>
  <c r="S19" i="1" s="1"/>
  <c r="Q20" i="1"/>
  <c r="S20" i="1" s="1"/>
  <c r="Q21" i="1"/>
  <c r="S21" i="1" s="1"/>
  <c r="Q22" i="1"/>
  <c r="S22" i="1" s="1"/>
  <c r="Q23" i="1"/>
  <c r="S23" i="1" s="1"/>
  <c r="Q24" i="1"/>
  <c r="Q25" i="1"/>
  <c r="Q26" i="1"/>
  <c r="Q27" i="1"/>
  <c r="Q28" i="1"/>
  <c r="S28" i="1" s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S48" i="1" s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S64" i="1" s="1"/>
  <c r="Q65" i="1"/>
  <c r="S65" i="1" s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S107" i="1" s="1"/>
  <c r="Q108" i="1"/>
  <c r="Q109" i="1"/>
  <c r="Q110" i="1"/>
  <c r="S110" i="1" s="1"/>
  <c r="Q111" i="1"/>
  <c r="Q112" i="1"/>
  <c r="S112" i="1" s="1"/>
  <c r="Q113" i="1"/>
  <c r="S113" i="1" s="1"/>
  <c r="Q114" i="1"/>
  <c r="Q115" i="1"/>
  <c r="S115" i="1" s="1"/>
  <c r="Q116" i="1"/>
  <c r="S116" i="1" s="1"/>
  <c r="Q117" i="1"/>
  <c r="S117" i="1" s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S149" i="1" s="1"/>
  <c r="Q150" i="1"/>
  <c r="Q151" i="1"/>
  <c r="S151" i="1" s="1"/>
  <c r="Q152" i="1"/>
  <c r="Q153" i="1"/>
  <c r="S153" i="1" s="1"/>
  <c r="Q154" i="1"/>
  <c r="Q155" i="1"/>
  <c r="Q156" i="1"/>
  <c r="S156" i="1" s="1"/>
  <c r="Q157" i="1"/>
  <c r="Q158" i="1"/>
  <c r="Q159" i="1"/>
  <c r="S159" i="1" s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S188" i="1" s="1"/>
  <c r="Q189" i="1"/>
  <c r="S189" i="1" s="1"/>
  <c r="Q190" i="1"/>
  <c r="Q191" i="1"/>
  <c r="Q192" i="1"/>
  <c r="Q193" i="1"/>
  <c r="Q194" i="1"/>
  <c r="Q195" i="1"/>
  <c r="Q196" i="1"/>
  <c r="Q197" i="1"/>
  <c r="Q198" i="1"/>
  <c r="Q199" i="1"/>
  <c r="Q200" i="1"/>
  <c r="S200" i="1" s="1"/>
  <c r="Q201" i="1"/>
  <c r="Q202" i="1"/>
  <c r="S202" i="1" s="1"/>
  <c r="Q3" i="1"/>
  <c r="S3" i="1" s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9" i="1"/>
  <c r="AJ200" i="1"/>
  <c r="AJ201" i="1"/>
  <c r="AJ202" i="1"/>
  <c r="AJ3" i="1"/>
  <c r="AJ216" i="1" a="1"/>
  <c r="AJ216" i="1" s="1"/>
  <c r="AJ214" i="1" a="1"/>
  <c r="AJ212" i="1" a="1"/>
  <c r="AJ212" i="1" s="1"/>
  <c r="AK211" i="1" s="1"/>
  <c r="AJ210" i="1" a="1"/>
  <c r="AJ210" i="1" s="1"/>
  <c r="AJ208" i="1" a="1"/>
  <c r="AJ206" i="1" a="1"/>
  <c r="AJ206" i="1" s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G4" i="1"/>
  <c r="AG5" i="1"/>
  <c r="AG6" i="1"/>
  <c r="AG7" i="1"/>
  <c r="AG8" i="1"/>
  <c r="AG9" i="1"/>
  <c r="AG10" i="1"/>
  <c r="AG11" i="1"/>
  <c r="AI11" i="1" s="1"/>
  <c r="AG12" i="1"/>
  <c r="AG13" i="1"/>
  <c r="AG14" i="1"/>
  <c r="AG15" i="1"/>
  <c r="AG16" i="1"/>
  <c r="AG17" i="1"/>
  <c r="AG18" i="1"/>
  <c r="AG19" i="1"/>
  <c r="AI19" i="1" s="1"/>
  <c r="AG20" i="1"/>
  <c r="AG21" i="1"/>
  <c r="AG22" i="1"/>
  <c r="AG23" i="1"/>
  <c r="AG24" i="1"/>
  <c r="AG25" i="1"/>
  <c r="AG26" i="1"/>
  <c r="AG27" i="1"/>
  <c r="AI27" i="1" s="1"/>
  <c r="AG28" i="1"/>
  <c r="AG29" i="1"/>
  <c r="AG30" i="1"/>
  <c r="AG31" i="1"/>
  <c r="AG32" i="1"/>
  <c r="AG33" i="1"/>
  <c r="AG34" i="1"/>
  <c r="AG35" i="1"/>
  <c r="AI35" i="1" s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I51" i="1" s="1"/>
  <c r="AG52" i="1"/>
  <c r="AG53" i="1"/>
  <c r="AG54" i="1"/>
  <c r="AG55" i="1"/>
  <c r="AG56" i="1"/>
  <c r="AG57" i="1"/>
  <c r="AG58" i="1"/>
  <c r="AG59" i="1"/>
  <c r="AI59" i="1" s="1"/>
  <c r="AG60" i="1"/>
  <c r="AG61" i="1"/>
  <c r="AG62" i="1"/>
  <c r="AG63" i="1"/>
  <c r="AG64" i="1"/>
  <c r="AG65" i="1"/>
  <c r="AG66" i="1"/>
  <c r="AG67" i="1"/>
  <c r="AI67" i="1" s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I83" i="1" s="1"/>
  <c r="AG84" i="1"/>
  <c r="AG85" i="1"/>
  <c r="AG86" i="1"/>
  <c r="AG87" i="1"/>
  <c r="AG88" i="1"/>
  <c r="AG89" i="1"/>
  <c r="AG90" i="1"/>
  <c r="AG91" i="1"/>
  <c r="AI91" i="1" s="1"/>
  <c r="AG92" i="1"/>
  <c r="AG93" i="1"/>
  <c r="AG94" i="1"/>
  <c r="AG95" i="1"/>
  <c r="AG96" i="1"/>
  <c r="AG97" i="1"/>
  <c r="AG98" i="1"/>
  <c r="AG99" i="1"/>
  <c r="AI99" i="1" s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I115" i="1" s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I155" i="1" s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H3" i="1"/>
  <c r="AG3" i="1"/>
  <c r="Y3" i="1"/>
  <c r="Z3" i="1"/>
  <c r="Y4" i="1"/>
  <c r="Z4" i="1"/>
  <c r="Y5" i="1"/>
  <c r="Z5" i="1"/>
  <c r="Y6" i="1"/>
  <c r="AA6" i="1" s="1"/>
  <c r="Z6" i="1"/>
  <c r="Y7" i="1"/>
  <c r="Z7" i="1"/>
  <c r="Y8" i="1"/>
  <c r="Z8" i="1"/>
  <c r="Y9" i="1"/>
  <c r="Z9" i="1"/>
  <c r="Y10" i="1"/>
  <c r="AA10" i="1" s="1"/>
  <c r="Z10" i="1"/>
  <c r="Y11" i="1"/>
  <c r="Z11" i="1"/>
  <c r="Y12" i="1"/>
  <c r="Z12" i="1"/>
  <c r="Y13" i="1"/>
  <c r="Z13" i="1"/>
  <c r="Y14" i="1"/>
  <c r="AA14" i="1" s="1"/>
  <c r="Z14" i="1"/>
  <c r="Y15" i="1"/>
  <c r="Z15" i="1"/>
  <c r="Y16" i="1"/>
  <c r="Z16" i="1"/>
  <c r="Y17" i="1"/>
  <c r="Z17" i="1"/>
  <c r="Y18" i="1"/>
  <c r="AA18" i="1" s="1"/>
  <c r="Z18" i="1"/>
  <c r="Y19" i="1"/>
  <c r="Z19" i="1"/>
  <c r="Y20" i="1"/>
  <c r="Z20" i="1"/>
  <c r="Y21" i="1"/>
  <c r="Z21" i="1"/>
  <c r="Y22" i="1"/>
  <c r="Z22" i="1"/>
  <c r="Y23" i="1"/>
  <c r="Z23" i="1"/>
  <c r="Y24" i="1"/>
  <c r="Z24" i="1"/>
  <c r="Y25" i="1"/>
  <c r="Z25" i="1"/>
  <c r="Y26" i="1"/>
  <c r="AA26" i="1" s="1"/>
  <c r="Z26" i="1"/>
  <c r="Y27" i="1"/>
  <c r="Z27" i="1"/>
  <c r="Y28" i="1"/>
  <c r="Z28" i="1"/>
  <c r="Y29" i="1"/>
  <c r="Z29" i="1"/>
  <c r="Y30" i="1"/>
  <c r="AA30" i="1" s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Y43" i="1"/>
  <c r="Z43" i="1"/>
  <c r="Y44" i="1"/>
  <c r="Z44" i="1"/>
  <c r="Y45" i="1"/>
  <c r="Z45" i="1"/>
  <c r="Y46" i="1"/>
  <c r="AA46" i="1" s="1"/>
  <c r="Z46" i="1"/>
  <c r="Y47" i="1"/>
  <c r="Z47" i="1"/>
  <c r="Y48" i="1"/>
  <c r="Z48" i="1"/>
  <c r="Y49" i="1"/>
  <c r="Z49" i="1"/>
  <c r="Y50" i="1"/>
  <c r="AA50" i="1" s="1"/>
  <c r="Z50" i="1"/>
  <c r="Y51" i="1"/>
  <c r="Z51" i="1"/>
  <c r="Y52" i="1"/>
  <c r="Z52" i="1"/>
  <c r="Y53" i="1"/>
  <c r="Z53" i="1"/>
  <c r="Y54" i="1"/>
  <c r="Z54" i="1"/>
  <c r="Y55" i="1"/>
  <c r="Z55" i="1"/>
  <c r="Y56" i="1"/>
  <c r="Z56" i="1"/>
  <c r="Y57" i="1"/>
  <c r="Z57" i="1"/>
  <c r="Y58" i="1"/>
  <c r="Z58" i="1"/>
  <c r="Y59" i="1"/>
  <c r="Z59" i="1"/>
  <c r="Y60" i="1"/>
  <c r="Z60" i="1"/>
  <c r="Y61" i="1"/>
  <c r="Z61" i="1"/>
  <c r="Y62" i="1"/>
  <c r="Z62" i="1"/>
  <c r="Y63" i="1"/>
  <c r="Z63" i="1"/>
  <c r="Y64" i="1"/>
  <c r="Z64" i="1"/>
  <c r="Y65" i="1"/>
  <c r="Z65" i="1"/>
  <c r="Y66" i="1"/>
  <c r="Z66" i="1"/>
  <c r="Y67" i="1"/>
  <c r="Z67" i="1"/>
  <c r="Y68" i="1"/>
  <c r="Z68" i="1"/>
  <c r="Y69" i="1"/>
  <c r="Z69" i="1"/>
  <c r="Y70" i="1"/>
  <c r="Z70" i="1"/>
  <c r="Y71" i="1"/>
  <c r="Z71" i="1"/>
  <c r="Y72" i="1"/>
  <c r="Z72" i="1"/>
  <c r="Y73" i="1"/>
  <c r="Z73" i="1"/>
  <c r="Y74" i="1"/>
  <c r="Z74" i="1"/>
  <c r="Y75" i="1"/>
  <c r="Z75" i="1"/>
  <c r="Y76" i="1"/>
  <c r="Z76" i="1"/>
  <c r="Y77" i="1"/>
  <c r="Z77" i="1"/>
  <c r="Y78" i="1"/>
  <c r="Z78" i="1"/>
  <c r="Y79" i="1"/>
  <c r="Z79" i="1"/>
  <c r="Y80" i="1"/>
  <c r="Z80" i="1"/>
  <c r="Y81" i="1"/>
  <c r="Z81" i="1"/>
  <c r="Y82" i="1"/>
  <c r="Z82" i="1"/>
  <c r="Y83" i="1"/>
  <c r="Z83" i="1"/>
  <c r="Y84" i="1"/>
  <c r="Z84" i="1"/>
  <c r="Y85" i="1"/>
  <c r="Z85" i="1"/>
  <c r="Y86" i="1"/>
  <c r="Z86" i="1"/>
  <c r="Y87" i="1"/>
  <c r="Z87" i="1"/>
  <c r="Y88" i="1"/>
  <c r="Z88" i="1"/>
  <c r="Y89" i="1"/>
  <c r="Z89" i="1"/>
  <c r="Y90" i="1"/>
  <c r="Z90" i="1"/>
  <c r="Y91" i="1"/>
  <c r="Z91" i="1"/>
  <c r="Y92" i="1"/>
  <c r="Z92" i="1"/>
  <c r="Y93" i="1"/>
  <c r="Z93" i="1"/>
  <c r="AA93" i="1" s="1"/>
  <c r="Y94" i="1"/>
  <c r="Z94" i="1"/>
  <c r="Y95" i="1"/>
  <c r="Z95" i="1"/>
  <c r="Y96" i="1"/>
  <c r="Z96" i="1"/>
  <c r="Y97" i="1"/>
  <c r="Z97" i="1"/>
  <c r="Y98" i="1"/>
  <c r="Z98" i="1"/>
  <c r="Y99" i="1"/>
  <c r="Z99" i="1"/>
  <c r="Y100" i="1"/>
  <c r="Z100" i="1"/>
  <c r="Y101" i="1"/>
  <c r="Z101" i="1"/>
  <c r="Y102" i="1"/>
  <c r="Z102" i="1"/>
  <c r="Y103" i="1"/>
  <c r="Z103" i="1"/>
  <c r="Y104" i="1"/>
  <c r="Z104" i="1"/>
  <c r="Y105" i="1"/>
  <c r="Z105" i="1"/>
  <c r="Y106" i="1"/>
  <c r="Z106" i="1"/>
  <c r="Y107" i="1"/>
  <c r="Z107" i="1"/>
  <c r="Y108" i="1"/>
  <c r="Z108" i="1"/>
  <c r="Y109" i="1"/>
  <c r="Z109" i="1"/>
  <c r="Y110" i="1"/>
  <c r="AA110" i="1" s="1"/>
  <c r="Z110" i="1"/>
  <c r="Y111" i="1"/>
  <c r="Z111" i="1"/>
  <c r="Y112" i="1"/>
  <c r="Z112" i="1"/>
  <c r="Y113" i="1"/>
  <c r="Z113" i="1"/>
  <c r="Y114" i="1"/>
  <c r="Z114" i="1"/>
  <c r="Y115" i="1"/>
  <c r="Z115" i="1"/>
  <c r="Y116" i="1"/>
  <c r="Z116" i="1"/>
  <c r="Y117" i="1"/>
  <c r="Z117" i="1"/>
  <c r="Y118" i="1"/>
  <c r="Z118" i="1"/>
  <c r="Y119" i="1"/>
  <c r="Z119" i="1"/>
  <c r="Y120" i="1"/>
  <c r="Z120" i="1"/>
  <c r="Y121" i="1"/>
  <c r="Z121" i="1"/>
  <c r="Y122" i="1"/>
  <c r="Z122" i="1"/>
  <c r="Y123" i="1"/>
  <c r="Z123" i="1"/>
  <c r="Y124" i="1"/>
  <c r="Z124" i="1"/>
  <c r="Y125" i="1"/>
  <c r="Z125" i="1"/>
  <c r="Y126" i="1"/>
  <c r="Z126" i="1"/>
  <c r="Y127" i="1"/>
  <c r="Z127" i="1"/>
  <c r="Y128" i="1"/>
  <c r="Z128" i="1"/>
  <c r="Y129" i="1"/>
  <c r="Z129" i="1"/>
  <c r="Y130" i="1"/>
  <c r="Z130" i="1"/>
  <c r="AA130" i="1"/>
  <c r="Y131" i="1"/>
  <c r="Z131" i="1"/>
  <c r="Y132" i="1"/>
  <c r="Z132" i="1"/>
  <c r="Y133" i="1"/>
  <c r="Z133" i="1"/>
  <c r="Y134" i="1"/>
  <c r="Z134" i="1"/>
  <c r="Y135" i="1"/>
  <c r="Z135" i="1"/>
  <c r="Y136" i="1"/>
  <c r="Z136" i="1"/>
  <c r="Y137" i="1"/>
  <c r="Z137" i="1"/>
  <c r="Y138" i="1"/>
  <c r="Z138" i="1"/>
  <c r="Y139" i="1"/>
  <c r="Z139" i="1"/>
  <c r="Y140" i="1"/>
  <c r="Z140" i="1"/>
  <c r="Y141" i="1"/>
  <c r="Z141" i="1"/>
  <c r="Y142" i="1"/>
  <c r="Z142" i="1"/>
  <c r="Y143" i="1"/>
  <c r="Z143" i="1"/>
  <c r="Y144" i="1"/>
  <c r="Z144" i="1"/>
  <c r="Y145" i="1"/>
  <c r="Z145" i="1"/>
  <c r="Y146" i="1"/>
  <c r="Z146" i="1"/>
  <c r="AA146" i="1"/>
  <c r="Y147" i="1"/>
  <c r="Z147" i="1"/>
  <c r="Y148" i="1"/>
  <c r="Z148" i="1"/>
  <c r="Y149" i="1"/>
  <c r="Z149" i="1"/>
  <c r="Y150" i="1"/>
  <c r="Z150" i="1"/>
  <c r="Y151" i="1"/>
  <c r="Z151" i="1"/>
  <c r="Y152" i="1"/>
  <c r="Z152" i="1"/>
  <c r="Y153" i="1"/>
  <c r="Z153" i="1"/>
  <c r="Y154" i="1"/>
  <c r="Z154" i="1"/>
  <c r="Y155" i="1"/>
  <c r="Z155" i="1"/>
  <c r="Y156" i="1"/>
  <c r="Z156" i="1"/>
  <c r="Y157" i="1"/>
  <c r="Z157" i="1"/>
  <c r="Y158" i="1"/>
  <c r="Z158" i="1"/>
  <c r="Y159" i="1"/>
  <c r="Z159" i="1"/>
  <c r="Y160" i="1"/>
  <c r="Z160" i="1"/>
  <c r="Y161" i="1"/>
  <c r="Z161" i="1"/>
  <c r="Y162" i="1"/>
  <c r="Z162" i="1"/>
  <c r="Y163" i="1"/>
  <c r="Z163" i="1"/>
  <c r="Y164" i="1"/>
  <c r="Z164" i="1"/>
  <c r="Y165" i="1"/>
  <c r="Z165" i="1"/>
  <c r="Y166" i="1"/>
  <c r="Z166" i="1"/>
  <c r="Y167" i="1"/>
  <c r="Z167" i="1"/>
  <c r="Y168" i="1"/>
  <c r="Z168" i="1"/>
  <c r="Y169" i="1"/>
  <c r="Z169" i="1"/>
  <c r="Y170" i="1"/>
  <c r="Z170" i="1"/>
  <c r="Y171" i="1"/>
  <c r="Z171" i="1"/>
  <c r="Y172" i="1"/>
  <c r="Z172" i="1"/>
  <c r="Y173" i="1"/>
  <c r="Z173" i="1"/>
  <c r="Y174" i="1"/>
  <c r="Z174" i="1"/>
  <c r="Y175" i="1"/>
  <c r="Z175" i="1"/>
  <c r="Y176" i="1"/>
  <c r="Z176" i="1"/>
  <c r="Y177" i="1"/>
  <c r="Z177" i="1"/>
  <c r="Y178" i="1"/>
  <c r="Z178" i="1"/>
  <c r="Y179" i="1"/>
  <c r="Z179" i="1"/>
  <c r="Y180" i="1"/>
  <c r="Z180" i="1"/>
  <c r="Y181" i="1"/>
  <c r="Z181" i="1"/>
  <c r="Y182" i="1"/>
  <c r="Z182" i="1"/>
  <c r="Y183" i="1"/>
  <c r="Z183" i="1"/>
  <c r="Y184" i="1"/>
  <c r="Z184" i="1"/>
  <c r="Y185" i="1"/>
  <c r="Z185" i="1"/>
  <c r="Y186" i="1"/>
  <c r="Z186" i="1"/>
  <c r="Y187" i="1"/>
  <c r="Z187" i="1"/>
  <c r="Y188" i="1"/>
  <c r="Z188" i="1"/>
  <c r="Y189" i="1"/>
  <c r="Z189" i="1"/>
  <c r="Y190" i="1"/>
  <c r="Z190" i="1"/>
  <c r="Y191" i="1"/>
  <c r="Z191" i="1"/>
  <c r="Y192" i="1"/>
  <c r="Z192" i="1"/>
  <c r="Y193" i="1"/>
  <c r="Z193" i="1"/>
  <c r="Y194" i="1"/>
  <c r="Z194" i="1"/>
  <c r="Y195" i="1"/>
  <c r="Z195" i="1"/>
  <c r="Y196" i="1"/>
  <c r="Z196" i="1"/>
  <c r="Y197" i="1"/>
  <c r="Z197" i="1"/>
  <c r="Y198" i="1"/>
  <c r="Z198" i="1"/>
  <c r="Y199" i="1"/>
  <c r="Z199" i="1"/>
  <c r="Y200" i="1"/>
  <c r="Z200" i="1"/>
  <c r="Y201" i="1"/>
  <c r="Z201" i="1"/>
  <c r="Y202" i="1"/>
  <c r="Z202" i="1"/>
  <c r="M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3" i="1"/>
  <c r="M4" i="1"/>
  <c r="O4" i="1" s="1"/>
  <c r="M5" i="1"/>
  <c r="O5" i="1" s="1"/>
  <c r="M6" i="1"/>
  <c r="O6" i="1" s="1"/>
  <c r="M7" i="1"/>
  <c r="O7" i="1" s="1"/>
  <c r="M8" i="1"/>
  <c r="M9" i="1"/>
  <c r="M10" i="1"/>
  <c r="M11" i="1"/>
  <c r="M12" i="1"/>
  <c r="O12" i="1" s="1"/>
  <c r="M13" i="1"/>
  <c r="O13" i="1" s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O26" i="1" s="1"/>
  <c r="M27" i="1"/>
  <c r="O27" i="1" s="1"/>
  <c r="M28" i="1"/>
  <c r="M29" i="1"/>
  <c r="M30" i="1"/>
  <c r="O30" i="1" s="1"/>
  <c r="M31" i="1"/>
  <c r="M32" i="1"/>
  <c r="O32" i="1" s="1"/>
  <c r="M33" i="1"/>
  <c r="M34" i="1"/>
  <c r="M35" i="1"/>
  <c r="O35" i="1" s="1"/>
  <c r="M36" i="1"/>
  <c r="M37" i="1"/>
  <c r="M38" i="1"/>
  <c r="O38" i="1" s="1"/>
  <c r="M39" i="1"/>
  <c r="M40" i="1"/>
  <c r="O40" i="1" s="1"/>
  <c r="M41" i="1"/>
  <c r="O41" i="1" s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O74" i="1" s="1"/>
  <c r="M75" i="1"/>
  <c r="O75" i="1" s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O100" i="1" s="1"/>
  <c r="M101" i="1"/>
  <c r="M102" i="1"/>
  <c r="O102" i="1" s="1"/>
  <c r="M103" i="1"/>
  <c r="M104" i="1"/>
  <c r="M105" i="1"/>
  <c r="O105" i="1" s="1"/>
  <c r="M106" i="1"/>
  <c r="O106" i="1" s="1"/>
  <c r="M107" i="1"/>
  <c r="M108" i="1"/>
  <c r="M109" i="1"/>
  <c r="M110" i="1"/>
  <c r="M111" i="1"/>
  <c r="M112" i="1"/>
  <c r="M113" i="1"/>
  <c r="M114" i="1"/>
  <c r="M115" i="1"/>
  <c r="O115" i="1" s="1"/>
  <c r="M116" i="1"/>
  <c r="O116" i="1" s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O129" i="1" s="1"/>
  <c r="M130" i="1"/>
  <c r="M131" i="1"/>
  <c r="M132" i="1"/>
  <c r="M133" i="1"/>
  <c r="M134" i="1"/>
  <c r="M135" i="1"/>
  <c r="M136" i="1"/>
  <c r="M137" i="1"/>
  <c r="O137" i="1" s="1"/>
  <c r="M138" i="1"/>
  <c r="O138" i="1" s="1"/>
  <c r="M139" i="1"/>
  <c r="M140" i="1"/>
  <c r="M141" i="1"/>
  <c r="O141" i="1" s="1"/>
  <c r="M142" i="1"/>
  <c r="M143" i="1"/>
  <c r="O143" i="1" s="1"/>
  <c r="M144" i="1"/>
  <c r="O144" i="1" s="1"/>
  <c r="M145" i="1"/>
  <c r="M146" i="1"/>
  <c r="M147" i="1"/>
  <c r="M148" i="1"/>
  <c r="O148" i="1" s="1"/>
  <c r="M149" i="1"/>
  <c r="M150" i="1"/>
  <c r="O150" i="1" s="1"/>
  <c r="M151" i="1"/>
  <c r="O151" i="1" s="1"/>
  <c r="M152" i="1"/>
  <c r="M153" i="1"/>
  <c r="M154" i="1"/>
  <c r="M155" i="1"/>
  <c r="M156" i="1"/>
  <c r="M157" i="1"/>
  <c r="O157" i="1" s="1"/>
  <c r="M158" i="1"/>
  <c r="M159" i="1"/>
  <c r="M160" i="1"/>
  <c r="M161" i="1"/>
  <c r="O161" i="1" s="1"/>
  <c r="M162" i="1"/>
  <c r="M163" i="1"/>
  <c r="M164" i="1"/>
  <c r="M165" i="1"/>
  <c r="O165" i="1" s="1"/>
  <c r="M166" i="1"/>
  <c r="M167" i="1"/>
  <c r="M168" i="1"/>
  <c r="M169" i="1"/>
  <c r="O169" i="1" s="1"/>
  <c r="M170" i="1"/>
  <c r="M171" i="1"/>
  <c r="M172" i="1"/>
  <c r="M173" i="1"/>
  <c r="M174" i="1"/>
  <c r="O174" i="1" s="1"/>
  <c r="M175" i="1"/>
  <c r="O175" i="1" s="1"/>
  <c r="M176" i="1"/>
  <c r="M177" i="1"/>
  <c r="O177" i="1" s="1"/>
  <c r="M178" i="1"/>
  <c r="M179" i="1"/>
  <c r="O179" i="1" s="1"/>
  <c r="M180" i="1"/>
  <c r="M181" i="1"/>
  <c r="M182" i="1"/>
  <c r="M183" i="1"/>
  <c r="M184" i="1"/>
  <c r="O184" i="1" s="1"/>
  <c r="M185" i="1"/>
  <c r="O185" i="1" s="1"/>
  <c r="M186" i="1"/>
  <c r="M187" i="1"/>
  <c r="O187" i="1" s="1"/>
  <c r="M188" i="1"/>
  <c r="O188" i="1" s="1"/>
  <c r="M189" i="1"/>
  <c r="M190" i="1"/>
  <c r="M191" i="1"/>
  <c r="O191" i="1" s="1"/>
  <c r="M192" i="1"/>
  <c r="M193" i="1"/>
  <c r="M194" i="1"/>
  <c r="M195" i="1"/>
  <c r="O195" i="1" s="1"/>
  <c r="M196" i="1"/>
  <c r="O196" i="1" s="1"/>
  <c r="M197" i="1"/>
  <c r="M198" i="1"/>
  <c r="M199" i="1"/>
  <c r="M200" i="1"/>
  <c r="M201" i="1"/>
  <c r="M202" i="1"/>
  <c r="AA126" i="1" l="1"/>
  <c r="W145" i="1"/>
  <c r="W89" i="1"/>
  <c r="W41" i="1"/>
  <c r="W33" i="1"/>
  <c r="W25" i="1"/>
  <c r="W17" i="1"/>
  <c r="W9" i="1"/>
  <c r="W199" i="1"/>
  <c r="W127" i="1"/>
  <c r="W79" i="1"/>
  <c r="W31" i="1"/>
  <c r="AI160" i="1"/>
  <c r="AI104" i="1"/>
  <c r="AI96" i="1"/>
  <c r="AI72" i="1"/>
  <c r="AI64" i="1"/>
  <c r="AI40" i="1"/>
  <c r="AI32" i="1"/>
  <c r="AI111" i="1"/>
  <c r="AI95" i="1"/>
  <c r="AI87" i="1"/>
  <c r="AI79" i="1"/>
  <c r="AI63" i="1"/>
  <c r="AI55" i="1"/>
  <c r="AI47" i="1"/>
  <c r="AI31" i="1"/>
  <c r="AI15" i="1"/>
  <c r="AI7" i="1"/>
  <c r="AI108" i="1"/>
  <c r="AI100" i="1"/>
  <c r="AI92" i="1"/>
  <c r="AI84" i="1"/>
  <c r="AI76" i="1"/>
  <c r="AI68" i="1"/>
  <c r="AI60" i="1"/>
  <c r="AI52" i="1"/>
  <c r="AI44" i="1"/>
  <c r="AI36" i="1"/>
  <c r="AI28" i="1"/>
  <c r="AI20" i="1"/>
  <c r="AI12" i="1"/>
  <c r="AI4" i="1"/>
  <c r="AE3" i="1"/>
  <c r="AA191" i="1"/>
  <c r="AA187" i="1"/>
  <c r="AA179" i="1"/>
  <c r="AA49" i="1"/>
  <c r="AA45" i="1"/>
  <c r="AA41" i="1"/>
  <c r="AA17" i="1"/>
  <c r="AA13" i="1"/>
  <c r="AA9" i="1"/>
  <c r="AI162" i="1"/>
  <c r="AI122" i="1"/>
  <c r="AI98" i="1"/>
  <c r="AI90" i="1"/>
  <c r="AI66" i="1"/>
  <c r="AI58" i="1"/>
  <c r="AI34" i="1"/>
  <c r="AI26" i="1"/>
  <c r="AI10" i="1"/>
  <c r="AI129" i="1"/>
  <c r="W146" i="1"/>
  <c r="W106" i="1"/>
  <c r="W90" i="1"/>
  <c r="W42" i="1"/>
  <c r="W34" i="1"/>
  <c r="W26" i="1"/>
  <c r="W18" i="1"/>
  <c r="W10" i="1"/>
  <c r="AA190" i="1"/>
  <c r="AA27" i="1"/>
  <c r="W3" i="1"/>
  <c r="AA64" i="1"/>
  <c r="AE170" i="1"/>
  <c r="AE162" i="1"/>
  <c r="AE154" i="1"/>
  <c r="AE122" i="1"/>
  <c r="AE90" i="1"/>
  <c r="AE82" i="1"/>
  <c r="AE74" i="1"/>
  <c r="AE66" i="1"/>
  <c r="AE58" i="1"/>
  <c r="AE50" i="1"/>
  <c r="AE42" i="1"/>
  <c r="AE34" i="1"/>
  <c r="AE26" i="1"/>
  <c r="AE18" i="1"/>
  <c r="AE10" i="1"/>
  <c r="AI161" i="1"/>
  <c r="AI89" i="1"/>
  <c r="AI65" i="1"/>
  <c r="AI25" i="1"/>
  <c r="AA48" i="1"/>
  <c r="AA44" i="1"/>
  <c r="AA40" i="1"/>
  <c r="AI103" i="1"/>
  <c r="AI71" i="1"/>
  <c r="AI39" i="1"/>
  <c r="AI23" i="1"/>
  <c r="W23" i="1"/>
  <c r="W15" i="1"/>
  <c r="W7" i="1"/>
  <c r="AI57" i="1"/>
  <c r="AI33" i="1"/>
  <c r="AA54" i="1"/>
  <c r="AI198" i="1"/>
  <c r="AI150" i="1"/>
  <c r="AI142" i="1"/>
  <c r="AI134" i="1"/>
  <c r="AI126" i="1"/>
  <c r="AI118" i="1"/>
  <c r="AI110" i="1"/>
  <c r="AI102" i="1"/>
  <c r="AI94" i="1"/>
  <c r="AI86" i="1"/>
  <c r="AI78" i="1"/>
  <c r="AI70" i="1"/>
  <c r="AI62" i="1"/>
  <c r="AI54" i="1"/>
  <c r="AI46" i="1"/>
  <c r="AI38" i="1"/>
  <c r="AI30" i="1"/>
  <c r="AI22" i="1"/>
  <c r="AI14" i="1"/>
  <c r="AI6" i="1"/>
  <c r="AA60" i="1"/>
  <c r="AI97" i="1"/>
  <c r="AA38" i="1"/>
  <c r="AA34" i="1"/>
  <c r="AA69" i="1"/>
  <c r="AA61" i="1"/>
  <c r="AA22" i="1"/>
  <c r="AE131" i="1"/>
  <c r="AA120" i="1"/>
  <c r="AA113" i="1"/>
  <c r="AA67" i="1"/>
  <c r="AA55" i="1"/>
  <c r="AA32" i="1"/>
  <c r="AI145" i="1"/>
  <c r="AI113" i="1"/>
  <c r="AI105" i="1"/>
  <c r="AI81" i="1"/>
  <c r="AI73" i="1"/>
  <c r="AI49" i="1"/>
  <c r="AI41" i="1"/>
  <c r="AI17" i="1"/>
  <c r="AI9" i="1"/>
  <c r="W88" i="1"/>
  <c r="W64" i="1"/>
  <c r="W40" i="1"/>
  <c r="W32" i="1"/>
  <c r="W24" i="1"/>
  <c r="W16" i="1"/>
  <c r="W8" i="1"/>
  <c r="AE171" i="1"/>
  <c r="AE91" i="1"/>
  <c r="AE75" i="1"/>
  <c r="AE59" i="1"/>
  <c r="AE43" i="1"/>
  <c r="AE27" i="1"/>
  <c r="AE11" i="1"/>
  <c r="AA154" i="1"/>
  <c r="AA78" i="1"/>
  <c r="AA47" i="1"/>
  <c r="AA39" i="1"/>
  <c r="AA28" i="1"/>
  <c r="AA20" i="1"/>
  <c r="AI120" i="1"/>
  <c r="AI112" i="1"/>
  <c r="AI88" i="1"/>
  <c r="AI80" i="1"/>
  <c r="AI56" i="1"/>
  <c r="AI48" i="1"/>
  <c r="AI24" i="1"/>
  <c r="AI16" i="1"/>
  <c r="AI8" i="1"/>
  <c r="W198" i="1"/>
  <c r="W38" i="1"/>
  <c r="W22" i="1"/>
  <c r="W6" i="1"/>
  <c r="AA142" i="1"/>
  <c r="AA66" i="1"/>
  <c r="AA62" i="1"/>
  <c r="AA58" i="1"/>
  <c r="AA35" i="1"/>
  <c r="AE135" i="1"/>
  <c r="AE127" i="1"/>
  <c r="AE111" i="1"/>
  <c r="AE87" i="1"/>
  <c r="AE79" i="1"/>
  <c r="AE71" i="1"/>
  <c r="AE63" i="1"/>
  <c r="AE55" i="1"/>
  <c r="AE47" i="1"/>
  <c r="AE39" i="1"/>
  <c r="AE31" i="1"/>
  <c r="AE23" i="1"/>
  <c r="AE15" i="1"/>
  <c r="AE7" i="1"/>
  <c r="AA133" i="1"/>
  <c r="AA103" i="1"/>
  <c r="AA15" i="1"/>
  <c r="AA3" i="1"/>
  <c r="AI197" i="1"/>
  <c r="AI173" i="1"/>
  <c r="AI165" i="1"/>
  <c r="AI117" i="1"/>
  <c r="AI109" i="1"/>
  <c r="AI101" i="1"/>
  <c r="AI93" i="1"/>
  <c r="AI85" i="1"/>
  <c r="AI77" i="1"/>
  <c r="AI69" i="1"/>
  <c r="AI61" i="1"/>
  <c r="AI53" i="1"/>
  <c r="AI45" i="1"/>
  <c r="AI37" i="1"/>
  <c r="AI29" i="1"/>
  <c r="AI21" i="1"/>
  <c r="AI13" i="1"/>
  <c r="AI5" i="1"/>
  <c r="AA37" i="1"/>
  <c r="AI3" i="1"/>
  <c r="AI107" i="1"/>
  <c r="AI75" i="1"/>
  <c r="AI43" i="1"/>
  <c r="AA147" i="1"/>
  <c r="AA29" i="1"/>
  <c r="AI138" i="1"/>
  <c r="AI114" i="1"/>
  <c r="AI106" i="1"/>
  <c r="AI82" i="1"/>
  <c r="AI74" i="1"/>
  <c r="AI50" i="1"/>
  <c r="AI42" i="1"/>
  <c r="AI18" i="1"/>
  <c r="AJ214" i="1"/>
  <c r="AK213" i="1" s="1"/>
  <c r="AA170" i="1"/>
  <c r="AA141" i="1"/>
  <c r="AA108" i="1"/>
  <c r="AA42" i="1"/>
  <c r="AA31" i="1"/>
  <c r="AA24" i="1"/>
  <c r="AA5" i="1"/>
  <c r="AA140" i="1"/>
  <c r="AA63" i="1"/>
  <c r="AA56" i="1"/>
  <c r="AA23" i="1"/>
  <c r="AA16" i="1"/>
  <c r="AA12" i="1"/>
  <c r="AA8" i="1"/>
  <c r="AA165" i="1"/>
  <c r="AA73" i="1"/>
  <c r="AA59" i="1"/>
  <c r="AA52" i="1"/>
  <c r="AA33" i="1"/>
  <c r="AA19" i="1"/>
  <c r="AJ208" i="1"/>
  <c r="AK207" i="1"/>
  <c r="AA127" i="1"/>
  <c r="AA84" i="1"/>
  <c r="AA65" i="1"/>
  <c r="AA51" i="1"/>
  <c r="AK215" i="1"/>
  <c r="AE104" i="1"/>
  <c r="AE88" i="1"/>
  <c r="AE80" i="1"/>
  <c r="AE72" i="1"/>
  <c r="AE64" i="1"/>
  <c r="AE56" i="1"/>
  <c r="AE48" i="1"/>
  <c r="AE40" i="1"/>
  <c r="AE32" i="1"/>
  <c r="AE24" i="1"/>
  <c r="AE16" i="1"/>
  <c r="AE8" i="1"/>
  <c r="AA167" i="1"/>
  <c r="AA132" i="1"/>
  <c r="AA57" i="1"/>
  <c r="AA43" i="1"/>
  <c r="AA36" i="1"/>
  <c r="AA25" i="1"/>
  <c r="AA11" i="1"/>
  <c r="AA4" i="1"/>
  <c r="AK205" i="1"/>
  <c r="AA53" i="1"/>
  <c r="AA21" i="1"/>
  <c r="AA7" i="1"/>
  <c r="AK209" i="1"/>
  <c r="AE94" i="1"/>
  <c r="AE86" i="1"/>
  <c r="AE78" i="1"/>
  <c r="AE70" i="1"/>
  <c r="AE62" i="1"/>
  <c r="AE54" i="1"/>
  <c r="AE46" i="1"/>
  <c r="AE38" i="1"/>
  <c r="AE30" i="1"/>
  <c r="AE22" i="1"/>
  <c r="AE14" i="1"/>
  <c r="AE6" i="1"/>
  <c r="AE197" i="1"/>
  <c r="AE189" i="1"/>
  <c r="AE173" i="1"/>
  <c r="AE141" i="1"/>
  <c r="AE133" i="1"/>
  <c r="AE85" i="1"/>
  <c r="AE77" i="1"/>
  <c r="AE69" i="1"/>
  <c r="AE61" i="1"/>
  <c r="AE53" i="1"/>
  <c r="AE45" i="1"/>
  <c r="AE37" i="1"/>
  <c r="AE29" i="1"/>
  <c r="AE21" i="1"/>
  <c r="AE13" i="1"/>
  <c r="AE5" i="1"/>
  <c r="AE185" i="1"/>
  <c r="AE169" i="1"/>
  <c r="AE145" i="1"/>
  <c r="AE97" i="1"/>
  <c r="AE89" i="1"/>
  <c r="AE81" i="1"/>
  <c r="AE73" i="1"/>
  <c r="AE65" i="1"/>
  <c r="AE57" i="1"/>
  <c r="AE49" i="1"/>
  <c r="AE41" i="1"/>
  <c r="AE33" i="1"/>
  <c r="AE25" i="1"/>
  <c r="AE17" i="1"/>
  <c r="AE9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<sst xmlns="http://schemas.openxmlformats.org/spreadsheetml/2006/main" count="755" uniqueCount="16">
  <si>
    <t>JEDEN</t>
  </si>
  <si>
    <t>DWA</t>
  </si>
  <si>
    <t>TRZY</t>
  </si>
  <si>
    <t>CZTERY</t>
  </si>
  <si>
    <t>PIEC</t>
  </si>
  <si>
    <t>SZESC</t>
  </si>
  <si>
    <t>Vce</t>
  </si>
  <si>
    <t>Ic</t>
  </si>
  <si>
    <t>delta vce</t>
  </si>
  <si>
    <t>delta ic</t>
  </si>
  <si>
    <t>dvce/dic = rce</t>
  </si>
  <si>
    <t>U (Earliego) [V]</t>
  </si>
  <si>
    <t>a</t>
  </si>
  <si>
    <t xml:space="preserve">b </t>
  </si>
  <si>
    <t>-</t>
  </si>
  <si>
    <t>rce 2 sposób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</si>
</sst>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theme="9" tint="0.39997558519241921"/>
      </bottom>
      <diagonal/>
    </border>
    <border>
      <left/>
      <right style="medium">
        <color indexed="64"/>
      </right>
      <top/>
      <bottom style="thin">
        <color theme="9" tint="0.3999755851924192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medium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/>
      <top style="thin">
        <color theme="9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9" tint="0.39997558519241921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11" fontId="0" fillId="0" borderId="0" xfId="0" applyNumberFormat="1"/>
    <xf numFmtId="0" fontId="0" fillId="3" borderId="13" xfId="0" applyFill="1" applyBorder="1"/>
    <xf numFmtId="2" fontId="0" fillId="2" borderId="13" xfId="0" applyNumberFormat="1" applyFill="1" applyBorder="1"/>
    <xf numFmtId="0" fontId="0" fillId="4" borderId="13" xfId="0" applyFill="1" applyBorder="1"/>
    <xf numFmtId="2" fontId="1" fillId="2" borderId="13" xfId="0" applyNumberFormat="1" applyFont="1" applyFill="1" applyBorder="1"/>
    <xf numFmtId="11" fontId="0" fillId="0" borderId="0" xfId="0" quotePrefix="1" applyNumberFormat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Arkusz1!$B$2</c:f>
              <c:strCache>
                <c:ptCount val="1"/>
                <c:pt idx="0">
                  <c:v>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Arkusz1!$A$3:$A$203</c:f>
              <c:numCache>
                <c:formatCode>0.00000</c:formatCode>
                <c:ptCount val="201"/>
                <c:pt idx="0">
                  <c:v>8.2992896164911598E-3</c:v>
                </c:pt>
                <c:pt idx="1">
                  <c:v>2.6535423084573202E-2</c:v>
                </c:pt>
                <c:pt idx="2">
                  <c:v>4.4771556552655203E-2</c:v>
                </c:pt>
                <c:pt idx="3">
                  <c:v>7.03021434079701E-2</c:v>
                </c:pt>
                <c:pt idx="4">
                  <c:v>8.8538276876052105E-2</c:v>
                </c:pt>
                <c:pt idx="5">
                  <c:v>0.114068863731367</c:v>
                </c:pt>
                <c:pt idx="6">
                  <c:v>0.13595222389306499</c:v>
                </c:pt>
                <c:pt idx="7">
                  <c:v>0.16148281074838</c:v>
                </c:pt>
                <c:pt idx="8">
                  <c:v>0.18701339760369501</c:v>
                </c:pt>
                <c:pt idx="9">
                  <c:v>0.21254398445900999</c:v>
                </c:pt>
                <c:pt idx="10">
                  <c:v>0.238074571314324</c:v>
                </c:pt>
                <c:pt idx="11">
                  <c:v>0.25995793147602297</c:v>
                </c:pt>
                <c:pt idx="12">
                  <c:v>0.28548851833133798</c:v>
                </c:pt>
                <c:pt idx="13">
                  <c:v>0.30737187849303599</c:v>
                </c:pt>
                <c:pt idx="14">
                  <c:v>0.332902465348351</c:v>
                </c:pt>
                <c:pt idx="15">
                  <c:v>0.362080278897282</c:v>
                </c:pt>
                <c:pt idx="16">
                  <c:v>0.38396363905898101</c:v>
                </c:pt>
                <c:pt idx="17">
                  <c:v>0.40949422591429602</c:v>
                </c:pt>
                <c:pt idx="18">
                  <c:v>0.43502481276961003</c:v>
                </c:pt>
                <c:pt idx="19">
                  <c:v>0.46055539962492498</c:v>
                </c:pt>
                <c:pt idx="20">
                  <c:v>0.48608598648023998</c:v>
                </c:pt>
                <c:pt idx="21">
                  <c:v>0.50796934664193905</c:v>
                </c:pt>
                <c:pt idx="22">
                  <c:v>0.533499933497253</c:v>
                </c:pt>
                <c:pt idx="23">
                  <c:v>0.55903052035256795</c:v>
                </c:pt>
                <c:pt idx="24">
                  <c:v>0.58456110720788301</c:v>
                </c:pt>
                <c:pt idx="25">
                  <c:v>0.60644446736958202</c:v>
                </c:pt>
                <c:pt idx="26">
                  <c:v>0.63197505422489697</c:v>
                </c:pt>
                <c:pt idx="27">
                  <c:v>0.65750564108021103</c:v>
                </c:pt>
                <c:pt idx="28">
                  <c:v>0.68303622793552599</c:v>
                </c:pt>
                <c:pt idx="29">
                  <c:v>0.70856681479084105</c:v>
                </c:pt>
                <c:pt idx="30">
                  <c:v>0.734097401646156</c:v>
                </c:pt>
                <c:pt idx="31">
                  <c:v>0.75962798850147095</c:v>
                </c:pt>
                <c:pt idx="32">
                  <c:v>0.78515857535678601</c:v>
                </c:pt>
                <c:pt idx="33">
                  <c:v>0.81068916221209997</c:v>
                </c:pt>
                <c:pt idx="34">
                  <c:v>0.83621974906741503</c:v>
                </c:pt>
                <c:pt idx="35">
                  <c:v>0.86175033592272998</c:v>
                </c:pt>
                <c:pt idx="36">
                  <c:v>0.88363369608442899</c:v>
                </c:pt>
                <c:pt idx="37">
                  <c:v>0.90916428293974305</c:v>
                </c:pt>
                <c:pt idx="38">
                  <c:v>0.934694869795058</c:v>
                </c:pt>
                <c:pt idx="39">
                  <c:v>0.95657822995675701</c:v>
                </c:pt>
                <c:pt idx="40">
                  <c:v>0.98575604350568802</c:v>
                </c:pt>
                <c:pt idx="41">
                  <c:v>1.0076394036673799</c:v>
                </c:pt>
                <c:pt idx="42">
                  <c:v>1.0331699905227001</c:v>
                </c:pt>
                <c:pt idx="43">
                  <c:v>1.05870057737801</c:v>
                </c:pt>
                <c:pt idx="44">
                  <c:v>1.08423116423333</c:v>
                </c:pt>
                <c:pt idx="45">
                  <c:v>1.1097617510886399</c:v>
                </c:pt>
                <c:pt idx="46">
                  <c:v>1.1316451112503401</c:v>
                </c:pt>
                <c:pt idx="47">
                  <c:v>1.15717569810566</c:v>
                </c:pt>
                <c:pt idx="48">
                  <c:v>1.18270628496097</c:v>
                </c:pt>
                <c:pt idx="49">
                  <c:v>1.2082368718162799</c:v>
                </c:pt>
                <c:pt idx="50">
                  <c:v>1.2337674586716001</c:v>
                </c:pt>
                <c:pt idx="51">
                  <c:v>1.2556508188333</c:v>
                </c:pt>
                <c:pt idx="52">
                  <c:v>1.28482863238223</c:v>
                </c:pt>
                <c:pt idx="53">
                  <c:v>1.3067119925439299</c:v>
                </c:pt>
                <c:pt idx="54">
                  <c:v>1.3322425793992401</c:v>
                </c:pt>
                <c:pt idx="55">
                  <c:v>1.35777316625456</c:v>
                </c:pt>
                <c:pt idx="56">
                  <c:v>1.38330375310987</c:v>
                </c:pt>
                <c:pt idx="57">
                  <c:v>1.4088343399651899</c:v>
                </c:pt>
                <c:pt idx="58">
                  <c:v>1.43071770012689</c:v>
                </c:pt>
                <c:pt idx="59">
                  <c:v>1.45989551367582</c:v>
                </c:pt>
                <c:pt idx="60">
                  <c:v>1.4817788738375199</c:v>
                </c:pt>
                <c:pt idx="61">
                  <c:v>1.5109566873864499</c:v>
                </c:pt>
                <c:pt idx="62">
                  <c:v>1.5328400475481501</c:v>
                </c:pt>
                <c:pt idx="63">
                  <c:v>1.55837063440346</c:v>
                </c:pt>
                <c:pt idx="64">
                  <c:v>1.5802539945651599</c:v>
                </c:pt>
                <c:pt idx="65">
                  <c:v>1.6057845814204701</c:v>
                </c:pt>
                <c:pt idx="66">
                  <c:v>1.63131516827579</c:v>
                </c:pt>
                <c:pt idx="67">
                  <c:v>1.66049298182472</c:v>
                </c:pt>
                <c:pt idx="68">
                  <c:v>1.6823763419864199</c:v>
                </c:pt>
                <c:pt idx="69">
                  <c:v>1.7079069288417299</c:v>
                </c:pt>
                <c:pt idx="70">
                  <c:v>1.7334375156970501</c:v>
                </c:pt>
                <c:pt idx="71">
                  <c:v>1.75896810255236</c:v>
                </c:pt>
                <c:pt idx="72">
                  <c:v>1.7808514627140599</c:v>
                </c:pt>
                <c:pt idx="73">
                  <c:v>1.8063820495693801</c:v>
                </c:pt>
                <c:pt idx="74">
                  <c:v>1.83191263642469</c:v>
                </c:pt>
                <c:pt idx="75">
                  <c:v>1.8537959965863899</c:v>
                </c:pt>
                <c:pt idx="76">
                  <c:v>1.8793265834416999</c:v>
                </c:pt>
                <c:pt idx="77">
                  <c:v>1.9085043969906399</c:v>
                </c:pt>
                <c:pt idx="78">
                  <c:v>1.9340349838459501</c:v>
                </c:pt>
                <c:pt idx="79">
                  <c:v>1.95591834400765</c:v>
                </c:pt>
                <c:pt idx="80">
                  <c:v>1.9814489308629599</c:v>
                </c:pt>
                <c:pt idx="81">
                  <c:v>2.0033322910246598</c:v>
                </c:pt>
                <c:pt idx="82">
                  <c:v>2.02886287787998</c:v>
                </c:pt>
                <c:pt idx="83">
                  <c:v>2.0543934647352899</c:v>
                </c:pt>
                <c:pt idx="84">
                  <c:v>2.0799240515906101</c:v>
                </c:pt>
                <c:pt idx="85">
                  <c:v>2.1054546384459201</c:v>
                </c:pt>
                <c:pt idx="86">
                  <c:v>2.1309852253012398</c:v>
                </c:pt>
                <c:pt idx="87">
                  <c:v>2.1565158121565502</c:v>
                </c:pt>
                <c:pt idx="88">
                  <c:v>2.1820463990118699</c:v>
                </c:pt>
                <c:pt idx="89">
                  <c:v>2.20392975917356</c:v>
                </c:pt>
                <c:pt idx="90">
                  <c:v>2.2294603460288802</c:v>
                </c:pt>
                <c:pt idx="91">
                  <c:v>2.2549909328841902</c:v>
                </c:pt>
                <c:pt idx="92">
                  <c:v>2.2805215197395099</c:v>
                </c:pt>
                <c:pt idx="93">
                  <c:v>2.3060521065948199</c:v>
                </c:pt>
                <c:pt idx="94">
                  <c:v>2.33158269345014</c:v>
                </c:pt>
                <c:pt idx="95">
                  <c:v>2.35711328030545</c:v>
                </c:pt>
                <c:pt idx="96">
                  <c:v>2.3789966404671499</c:v>
                </c:pt>
                <c:pt idx="97">
                  <c:v>2.40452722732247</c:v>
                </c:pt>
                <c:pt idx="98">
                  <c:v>2.43005781417778</c:v>
                </c:pt>
                <c:pt idx="99">
                  <c:v>2.4555884010331002</c:v>
                </c:pt>
                <c:pt idx="100">
                  <c:v>2.4774717611948001</c:v>
                </c:pt>
                <c:pt idx="101">
                  <c:v>2.50300234805011</c:v>
                </c:pt>
                <c:pt idx="102">
                  <c:v>2.5321801615990398</c:v>
                </c:pt>
                <c:pt idx="103">
                  <c:v>2.55771074845436</c:v>
                </c:pt>
                <c:pt idx="104">
                  <c:v>2.5795941086160501</c:v>
                </c:pt>
                <c:pt idx="105">
                  <c:v>2.6051246954713698</c:v>
                </c:pt>
                <c:pt idx="106">
                  <c:v>2.6270080556330702</c:v>
                </c:pt>
                <c:pt idx="107">
                  <c:v>2.6561858691819999</c:v>
                </c:pt>
                <c:pt idx="108">
                  <c:v>2.6817164560373099</c:v>
                </c:pt>
                <c:pt idx="109">
                  <c:v>2.7072470428926301</c:v>
                </c:pt>
                <c:pt idx="110">
                  <c:v>2.72913040305433</c:v>
                </c:pt>
                <c:pt idx="111">
                  <c:v>2.7546609899096399</c:v>
                </c:pt>
                <c:pt idx="112">
                  <c:v>2.7801915767649601</c:v>
                </c:pt>
                <c:pt idx="113">
                  <c:v>2.80572216362027</c:v>
                </c:pt>
                <c:pt idx="114">
                  <c:v>2.8312527504755902</c:v>
                </c:pt>
                <c:pt idx="115">
                  <c:v>2.8531361106372901</c:v>
                </c:pt>
                <c:pt idx="116">
                  <c:v>2.8823139241862199</c:v>
                </c:pt>
                <c:pt idx="117">
                  <c:v>2.90419728434791</c:v>
                </c:pt>
                <c:pt idx="118">
                  <c:v>2.9297278712032302</c:v>
                </c:pt>
                <c:pt idx="119">
                  <c:v>2.9552584580585401</c:v>
                </c:pt>
                <c:pt idx="120">
                  <c:v>2.97714181822024</c:v>
                </c:pt>
                <c:pt idx="121">
                  <c:v>3.0063196317691698</c:v>
                </c:pt>
                <c:pt idx="122">
                  <c:v>3.0282029919308702</c:v>
                </c:pt>
                <c:pt idx="123">
                  <c:v>3.0537335787861899</c:v>
                </c:pt>
                <c:pt idx="124">
                  <c:v>3.0792641656414999</c:v>
                </c:pt>
                <c:pt idx="125">
                  <c:v>3.1011475258032002</c:v>
                </c:pt>
                <c:pt idx="126">
                  <c:v>3.1266781126585199</c:v>
                </c:pt>
                <c:pt idx="127">
                  <c:v>3.1558559262074501</c:v>
                </c:pt>
                <c:pt idx="128">
                  <c:v>3.1813865130627601</c:v>
                </c:pt>
                <c:pt idx="129">
                  <c:v>3.20326987322446</c:v>
                </c:pt>
                <c:pt idx="130">
                  <c:v>3.2288004600797802</c:v>
                </c:pt>
                <c:pt idx="131">
                  <c:v>3.2543310469350901</c:v>
                </c:pt>
                <c:pt idx="132">
                  <c:v>3.2798616337904001</c:v>
                </c:pt>
                <c:pt idx="133">
                  <c:v>3.3053922206457198</c:v>
                </c:pt>
                <c:pt idx="134">
                  <c:v>3.3309228075010302</c:v>
                </c:pt>
                <c:pt idx="135">
                  <c:v>3.3528061676627301</c:v>
                </c:pt>
                <c:pt idx="136">
                  <c:v>3.3783367545180498</c:v>
                </c:pt>
                <c:pt idx="137">
                  <c:v>3.4038673413733598</c:v>
                </c:pt>
                <c:pt idx="138">
                  <c:v>3.4293979282286799</c:v>
                </c:pt>
                <c:pt idx="139">
                  <c:v>3.4549285150839899</c:v>
                </c:pt>
                <c:pt idx="140">
                  <c:v>3.4804591019393101</c:v>
                </c:pt>
                <c:pt idx="141">
                  <c:v>3.50234246210101</c:v>
                </c:pt>
                <c:pt idx="142">
                  <c:v>3.5278730489563199</c:v>
                </c:pt>
                <c:pt idx="143">
                  <c:v>3.5534036358116401</c:v>
                </c:pt>
                <c:pt idx="144">
                  <c:v>3.57893422266695</c:v>
                </c:pt>
                <c:pt idx="145">
                  <c:v>3.6044648095222702</c:v>
                </c:pt>
                <c:pt idx="146">
                  <c:v>3.6263481696839599</c:v>
                </c:pt>
                <c:pt idx="147">
                  <c:v>3.6518787565392801</c:v>
                </c:pt>
                <c:pt idx="148">
                  <c:v>3.67740934339459</c:v>
                </c:pt>
                <c:pt idx="149">
                  <c:v>3.7029399302499102</c:v>
                </c:pt>
                <c:pt idx="150">
                  <c:v>3.7284705171052202</c:v>
                </c:pt>
                <c:pt idx="151">
                  <c:v>3.75035387726692</c:v>
                </c:pt>
                <c:pt idx="152">
                  <c:v>3.7758844641222402</c:v>
                </c:pt>
                <c:pt idx="153">
                  <c:v>3.8014150509775502</c:v>
                </c:pt>
                <c:pt idx="154">
                  <c:v>3.8269456378328699</c:v>
                </c:pt>
                <c:pt idx="155">
                  <c:v>3.8524762246881799</c:v>
                </c:pt>
                <c:pt idx="156">
                  <c:v>3.8780068115435</c:v>
                </c:pt>
                <c:pt idx="157">
                  <c:v>3.8998901717051901</c:v>
                </c:pt>
                <c:pt idx="158">
                  <c:v>3.9254207585605099</c:v>
                </c:pt>
                <c:pt idx="159">
                  <c:v>3.9509513454158198</c:v>
                </c:pt>
                <c:pt idx="160">
                  <c:v>3.97648193227114</c:v>
                </c:pt>
                <c:pt idx="161">
                  <c:v>4.00201251912645</c:v>
                </c:pt>
                <c:pt idx="162">
                  <c:v>4.0275431059817697</c:v>
                </c:pt>
                <c:pt idx="163">
                  <c:v>4.0530736928370796</c:v>
                </c:pt>
                <c:pt idx="164">
                  <c:v>4.07495705299878</c:v>
                </c:pt>
                <c:pt idx="165">
                  <c:v>4.1041348665477102</c:v>
                </c:pt>
                <c:pt idx="166">
                  <c:v>4.1260182267094097</c:v>
                </c:pt>
                <c:pt idx="167">
                  <c:v>4.1515488135647303</c:v>
                </c:pt>
                <c:pt idx="168">
                  <c:v>4.1734321737264199</c:v>
                </c:pt>
                <c:pt idx="169">
                  <c:v>4.2026099872753599</c:v>
                </c:pt>
                <c:pt idx="170">
                  <c:v>4.2244933474370496</c:v>
                </c:pt>
                <c:pt idx="171">
                  <c:v>4.2536711609859896</c:v>
                </c:pt>
                <c:pt idx="172">
                  <c:v>4.2755545211476802</c:v>
                </c:pt>
                <c:pt idx="173">
                  <c:v>4.2974378813093796</c:v>
                </c:pt>
                <c:pt idx="174">
                  <c:v>4.3266156948583099</c:v>
                </c:pt>
                <c:pt idx="175">
                  <c:v>4.3484990550200102</c:v>
                </c:pt>
                <c:pt idx="176">
                  <c:v>4.3776768685689396</c:v>
                </c:pt>
                <c:pt idx="177">
                  <c:v>4.3995602287306399</c:v>
                </c:pt>
                <c:pt idx="178">
                  <c:v>4.4250908155859596</c:v>
                </c:pt>
                <c:pt idx="179">
                  <c:v>4.4506214024412696</c:v>
                </c:pt>
                <c:pt idx="180">
                  <c:v>4.4761519892965902</c:v>
                </c:pt>
                <c:pt idx="181">
                  <c:v>4.5016825761519002</c:v>
                </c:pt>
                <c:pt idx="182">
                  <c:v>4.5235659363135996</c:v>
                </c:pt>
                <c:pt idx="183">
                  <c:v>4.5490965231689096</c:v>
                </c:pt>
                <c:pt idx="184">
                  <c:v>4.5746271100242302</c:v>
                </c:pt>
                <c:pt idx="185">
                  <c:v>4.5965104701859296</c:v>
                </c:pt>
                <c:pt idx="186">
                  <c:v>4.6256882837348599</c:v>
                </c:pt>
                <c:pt idx="187">
                  <c:v>4.6475716438965602</c:v>
                </c:pt>
                <c:pt idx="188">
                  <c:v>4.6731022307518701</c:v>
                </c:pt>
                <c:pt idx="189">
                  <c:v>4.6986328176071899</c:v>
                </c:pt>
                <c:pt idx="190">
                  <c:v>4.7241634044624998</c:v>
                </c:pt>
                <c:pt idx="191">
                  <c:v>4.7460467646242002</c:v>
                </c:pt>
                <c:pt idx="192">
                  <c:v>4.7752245781731304</c:v>
                </c:pt>
                <c:pt idx="193">
                  <c:v>4.7971079383348298</c:v>
                </c:pt>
                <c:pt idx="194">
                  <c:v>4.8189912984965302</c:v>
                </c:pt>
                <c:pt idx="195">
                  <c:v>4.8481691120454604</c:v>
                </c:pt>
                <c:pt idx="196">
                  <c:v>4.8736996989007704</c:v>
                </c:pt>
                <c:pt idx="197">
                  <c:v>4.8955830590624698</c:v>
                </c:pt>
                <c:pt idx="198">
                  <c:v>4.9211136459177904</c:v>
                </c:pt>
                <c:pt idx="199">
                  <c:v>4.9466442327731004</c:v>
                </c:pt>
                <c:pt idx="200">
                  <c:v>4.9721748196284201</c:v>
                </c:pt>
              </c:numCache>
            </c:numRef>
          </c:xVal>
          <c:yVal>
            <c:numRef>
              <c:f>Arkusz1!$B$3:$B$203</c:f>
              <c:numCache>
                <c:formatCode>0.00000</c:formatCode>
                <c:ptCount val="201"/>
                <c:pt idx="0">
                  <c:v>6.9024702335179105E-5</c:v>
                </c:pt>
                <c:pt idx="1">
                  <c:v>6.9024702335179105E-5</c:v>
                </c:pt>
                <c:pt idx="2">
                  <c:v>1.05745179958918E-4</c:v>
                </c:pt>
                <c:pt idx="3">
                  <c:v>1.4246565758265701E-4</c:v>
                </c:pt>
                <c:pt idx="4">
                  <c:v>1.7918613520639601E-4</c:v>
                </c:pt>
                <c:pt idx="5">
                  <c:v>2.1590661283013601E-4</c:v>
                </c:pt>
                <c:pt idx="6">
                  <c:v>2.1590661283013601E-4</c:v>
                </c:pt>
                <c:pt idx="7">
                  <c:v>2.1590661283013601E-4</c:v>
                </c:pt>
                <c:pt idx="8">
                  <c:v>2.1590661283013601E-4</c:v>
                </c:pt>
                <c:pt idx="9">
                  <c:v>2.1590661283013601E-4</c:v>
                </c:pt>
                <c:pt idx="10">
                  <c:v>2.5262709045387497E-4</c:v>
                </c:pt>
                <c:pt idx="11">
                  <c:v>2.1590661283013601E-4</c:v>
                </c:pt>
                <c:pt idx="12">
                  <c:v>2.1590661283013601E-4</c:v>
                </c:pt>
                <c:pt idx="13">
                  <c:v>2.1590661283013601E-4</c:v>
                </c:pt>
                <c:pt idx="14">
                  <c:v>2.1590661283013601E-4</c:v>
                </c:pt>
                <c:pt idx="15">
                  <c:v>2.1590661283013601E-4</c:v>
                </c:pt>
                <c:pt idx="16">
                  <c:v>2.1590661283013601E-4</c:v>
                </c:pt>
                <c:pt idx="17">
                  <c:v>2.1590661283013601E-4</c:v>
                </c:pt>
                <c:pt idx="18">
                  <c:v>2.1590661283013601E-4</c:v>
                </c:pt>
                <c:pt idx="19">
                  <c:v>2.1590661283013601E-4</c:v>
                </c:pt>
                <c:pt idx="20">
                  <c:v>2.1590661283013601E-4</c:v>
                </c:pt>
                <c:pt idx="21">
                  <c:v>2.1590661283013601E-4</c:v>
                </c:pt>
                <c:pt idx="22">
                  <c:v>2.1590661283013601E-4</c:v>
                </c:pt>
                <c:pt idx="23">
                  <c:v>2.1590661283013601E-4</c:v>
                </c:pt>
                <c:pt idx="24">
                  <c:v>2.5262709045387497E-4</c:v>
                </c:pt>
                <c:pt idx="25">
                  <c:v>2.1590661283013601E-4</c:v>
                </c:pt>
                <c:pt idx="26">
                  <c:v>2.1590661283013601E-4</c:v>
                </c:pt>
                <c:pt idx="27">
                  <c:v>2.1590661283013601E-4</c:v>
                </c:pt>
                <c:pt idx="28">
                  <c:v>2.5262709045387497E-4</c:v>
                </c:pt>
                <c:pt idx="29">
                  <c:v>2.5262709045387497E-4</c:v>
                </c:pt>
                <c:pt idx="30">
                  <c:v>2.1590661283013601E-4</c:v>
                </c:pt>
                <c:pt idx="31">
                  <c:v>2.1590661283013601E-4</c:v>
                </c:pt>
                <c:pt idx="32">
                  <c:v>2.1590661283013601E-4</c:v>
                </c:pt>
                <c:pt idx="33">
                  <c:v>2.5262709045387497E-4</c:v>
                </c:pt>
                <c:pt idx="34">
                  <c:v>2.5262709045387497E-4</c:v>
                </c:pt>
                <c:pt idx="35">
                  <c:v>2.5262709045387497E-4</c:v>
                </c:pt>
                <c:pt idx="36">
                  <c:v>2.1590661283013601E-4</c:v>
                </c:pt>
                <c:pt idx="37">
                  <c:v>2.1590661283013601E-4</c:v>
                </c:pt>
                <c:pt idx="38">
                  <c:v>2.5262709045387497E-4</c:v>
                </c:pt>
                <c:pt idx="39">
                  <c:v>2.1590661283013601E-4</c:v>
                </c:pt>
                <c:pt idx="40">
                  <c:v>2.1590661283013601E-4</c:v>
                </c:pt>
                <c:pt idx="41">
                  <c:v>2.1590661283013601E-4</c:v>
                </c:pt>
                <c:pt idx="42">
                  <c:v>2.1590661283013601E-4</c:v>
                </c:pt>
                <c:pt idx="43">
                  <c:v>2.1590661283013601E-4</c:v>
                </c:pt>
                <c:pt idx="44">
                  <c:v>2.1590661283013601E-4</c:v>
                </c:pt>
                <c:pt idx="45">
                  <c:v>2.1590661283013601E-4</c:v>
                </c:pt>
                <c:pt idx="46">
                  <c:v>2.1590661283013601E-4</c:v>
                </c:pt>
                <c:pt idx="47">
                  <c:v>2.1590661283013601E-4</c:v>
                </c:pt>
                <c:pt idx="48">
                  <c:v>2.1590661283013601E-4</c:v>
                </c:pt>
                <c:pt idx="49">
                  <c:v>2.1590661283013601E-4</c:v>
                </c:pt>
                <c:pt idx="50">
                  <c:v>2.1590661283013601E-4</c:v>
                </c:pt>
                <c:pt idx="51">
                  <c:v>2.1590661283013601E-4</c:v>
                </c:pt>
                <c:pt idx="52">
                  <c:v>2.1590661283013601E-4</c:v>
                </c:pt>
                <c:pt idx="53">
                  <c:v>2.1590661283013601E-4</c:v>
                </c:pt>
                <c:pt idx="54">
                  <c:v>2.1590661283013601E-4</c:v>
                </c:pt>
                <c:pt idx="55">
                  <c:v>2.1590661283013601E-4</c:v>
                </c:pt>
                <c:pt idx="56">
                  <c:v>2.1590661283013601E-4</c:v>
                </c:pt>
                <c:pt idx="57">
                  <c:v>2.1590661283013601E-4</c:v>
                </c:pt>
                <c:pt idx="58">
                  <c:v>2.1590661283013601E-4</c:v>
                </c:pt>
                <c:pt idx="59">
                  <c:v>2.1590661283013601E-4</c:v>
                </c:pt>
                <c:pt idx="60">
                  <c:v>2.1590661283013601E-4</c:v>
                </c:pt>
                <c:pt idx="61">
                  <c:v>2.1590661283013601E-4</c:v>
                </c:pt>
                <c:pt idx="62">
                  <c:v>2.1590661283013601E-4</c:v>
                </c:pt>
                <c:pt idx="63">
                  <c:v>2.1590661283013601E-4</c:v>
                </c:pt>
                <c:pt idx="64">
                  <c:v>2.1590661283013601E-4</c:v>
                </c:pt>
                <c:pt idx="65">
                  <c:v>2.1590661283013601E-4</c:v>
                </c:pt>
                <c:pt idx="66">
                  <c:v>2.1590661283013601E-4</c:v>
                </c:pt>
                <c:pt idx="67">
                  <c:v>2.1590661283013601E-4</c:v>
                </c:pt>
                <c:pt idx="68">
                  <c:v>2.1590661283013601E-4</c:v>
                </c:pt>
                <c:pt idx="69">
                  <c:v>2.1590661283013601E-4</c:v>
                </c:pt>
                <c:pt idx="70">
                  <c:v>2.1590661283013601E-4</c:v>
                </c:pt>
                <c:pt idx="71">
                  <c:v>2.1590661283013601E-4</c:v>
                </c:pt>
                <c:pt idx="72">
                  <c:v>2.5262709045387497E-4</c:v>
                </c:pt>
                <c:pt idx="73">
                  <c:v>2.1590661283013601E-4</c:v>
                </c:pt>
                <c:pt idx="74">
                  <c:v>2.1590661283013601E-4</c:v>
                </c:pt>
                <c:pt idx="75">
                  <c:v>2.1590661283013601E-4</c:v>
                </c:pt>
                <c:pt idx="76">
                  <c:v>2.1590661283013601E-4</c:v>
                </c:pt>
                <c:pt idx="77">
                  <c:v>2.1590661283013601E-4</c:v>
                </c:pt>
                <c:pt idx="78">
                  <c:v>2.1590661283013601E-4</c:v>
                </c:pt>
                <c:pt idx="79">
                  <c:v>2.1590661283013601E-4</c:v>
                </c:pt>
                <c:pt idx="80">
                  <c:v>2.1590661283013601E-4</c:v>
                </c:pt>
                <c:pt idx="81">
                  <c:v>2.1590661283013601E-4</c:v>
                </c:pt>
                <c:pt idx="82">
                  <c:v>2.1590661283013601E-4</c:v>
                </c:pt>
                <c:pt idx="83">
                  <c:v>2.1590661283013601E-4</c:v>
                </c:pt>
                <c:pt idx="84">
                  <c:v>2.1590661283013601E-4</c:v>
                </c:pt>
                <c:pt idx="85">
                  <c:v>2.1590661283013601E-4</c:v>
                </c:pt>
                <c:pt idx="86">
                  <c:v>2.1590661283013601E-4</c:v>
                </c:pt>
                <c:pt idx="87">
                  <c:v>2.1590661283013601E-4</c:v>
                </c:pt>
                <c:pt idx="88">
                  <c:v>2.1590661283013601E-4</c:v>
                </c:pt>
                <c:pt idx="89">
                  <c:v>2.1590661283013601E-4</c:v>
                </c:pt>
                <c:pt idx="90">
                  <c:v>2.1590661283013601E-4</c:v>
                </c:pt>
                <c:pt idx="91">
                  <c:v>2.1590661283013601E-4</c:v>
                </c:pt>
                <c:pt idx="92">
                  <c:v>2.1590661283013601E-4</c:v>
                </c:pt>
                <c:pt idx="93">
                  <c:v>2.1590661283013601E-4</c:v>
                </c:pt>
                <c:pt idx="94">
                  <c:v>2.1590661283013601E-4</c:v>
                </c:pt>
                <c:pt idx="95">
                  <c:v>2.1590661283013601E-4</c:v>
                </c:pt>
                <c:pt idx="96">
                  <c:v>2.1590661283013601E-4</c:v>
                </c:pt>
                <c:pt idx="97">
                  <c:v>2.1590661283013601E-4</c:v>
                </c:pt>
                <c:pt idx="98">
                  <c:v>2.5262709045387497E-4</c:v>
                </c:pt>
                <c:pt idx="99">
                  <c:v>2.5262709045387497E-4</c:v>
                </c:pt>
                <c:pt idx="100">
                  <c:v>2.1590661283013601E-4</c:v>
                </c:pt>
                <c:pt idx="101">
                  <c:v>2.1590661283013601E-4</c:v>
                </c:pt>
                <c:pt idx="102">
                  <c:v>2.1590661283013601E-4</c:v>
                </c:pt>
                <c:pt idx="103">
                  <c:v>2.5262709045387497E-4</c:v>
                </c:pt>
                <c:pt idx="104">
                  <c:v>2.1590661283013601E-4</c:v>
                </c:pt>
                <c:pt idx="105">
                  <c:v>2.1590661283013601E-4</c:v>
                </c:pt>
                <c:pt idx="106">
                  <c:v>2.1590661283013601E-4</c:v>
                </c:pt>
                <c:pt idx="107">
                  <c:v>2.1590661283013601E-4</c:v>
                </c:pt>
                <c:pt idx="108">
                  <c:v>2.1590661283013601E-4</c:v>
                </c:pt>
                <c:pt idx="109">
                  <c:v>2.1590661283013601E-4</c:v>
                </c:pt>
                <c:pt idx="110">
                  <c:v>2.1590661283013601E-4</c:v>
                </c:pt>
                <c:pt idx="111">
                  <c:v>2.1590661283013601E-4</c:v>
                </c:pt>
                <c:pt idx="112">
                  <c:v>2.1590661283013601E-4</c:v>
                </c:pt>
                <c:pt idx="113">
                  <c:v>2.5262709045387497E-4</c:v>
                </c:pt>
                <c:pt idx="114">
                  <c:v>2.1590661283013601E-4</c:v>
                </c:pt>
                <c:pt idx="115">
                  <c:v>2.1590661283013601E-4</c:v>
                </c:pt>
                <c:pt idx="116">
                  <c:v>2.1590661283013601E-4</c:v>
                </c:pt>
                <c:pt idx="117">
                  <c:v>2.1590661283013601E-4</c:v>
                </c:pt>
                <c:pt idx="118">
                  <c:v>2.1590661283013601E-4</c:v>
                </c:pt>
                <c:pt idx="119">
                  <c:v>2.1590661283013601E-4</c:v>
                </c:pt>
                <c:pt idx="120">
                  <c:v>2.1590661283013601E-4</c:v>
                </c:pt>
                <c:pt idx="121">
                  <c:v>2.1590661283013601E-4</c:v>
                </c:pt>
                <c:pt idx="122">
                  <c:v>2.1590661283013601E-4</c:v>
                </c:pt>
                <c:pt idx="123">
                  <c:v>2.1590661283013601E-4</c:v>
                </c:pt>
                <c:pt idx="124">
                  <c:v>2.1590661283013601E-4</c:v>
                </c:pt>
                <c:pt idx="125">
                  <c:v>2.1590661283013601E-4</c:v>
                </c:pt>
                <c:pt idx="126">
                  <c:v>2.1590661283013601E-4</c:v>
                </c:pt>
                <c:pt idx="127">
                  <c:v>2.5262709045387497E-4</c:v>
                </c:pt>
                <c:pt idx="128">
                  <c:v>2.5262709045387497E-4</c:v>
                </c:pt>
                <c:pt idx="129">
                  <c:v>2.5262709045387497E-4</c:v>
                </c:pt>
                <c:pt idx="130">
                  <c:v>2.5262709045387497E-4</c:v>
                </c:pt>
                <c:pt idx="131">
                  <c:v>2.5262709045387497E-4</c:v>
                </c:pt>
                <c:pt idx="132">
                  <c:v>2.5262709045387497E-4</c:v>
                </c:pt>
                <c:pt idx="133">
                  <c:v>2.5262709045387497E-4</c:v>
                </c:pt>
                <c:pt idx="134">
                  <c:v>2.5262709045387497E-4</c:v>
                </c:pt>
                <c:pt idx="135">
                  <c:v>2.1590661283013601E-4</c:v>
                </c:pt>
                <c:pt idx="136">
                  <c:v>2.5262709045387497E-4</c:v>
                </c:pt>
                <c:pt idx="137">
                  <c:v>2.5262709045387497E-4</c:v>
                </c:pt>
                <c:pt idx="138">
                  <c:v>2.5262709045387497E-4</c:v>
                </c:pt>
                <c:pt idx="139">
                  <c:v>2.1590661283013601E-4</c:v>
                </c:pt>
                <c:pt idx="140">
                  <c:v>2.1590661283013601E-4</c:v>
                </c:pt>
                <c:pt idx="141">
                  <c:v>2.5262709045387497E-4</c:v>
                </c:pt>
                <c:pt idx="142">
                  <c:v>2.1590661283013601E-4</c:v>
                </c:pt>
                <c:pt idx="143">
                  <c:v>2.1590661283013601E-4</c:v>
                </c:pt>
                <c:pt idx="144">
                  <c:v>2.1590661283013601E-4</c:v>
                </c:pt>
                <c:pt idx="145">
                  <c:v>2.1590661283013601E-4</c:v>
                </c:pt>
                <c:pt idx="146">
                  <c:v>2.5262709045387497E-4</c:v>
                </c:pt>
                <c:pt idx="147">
                  <c:v>2.5262709045387497E-4</c:v>
                </c:pt>
                <c:pt idx="148">
                  <c:v>2.1590661283013601E-4</c:v>
                </c:pt>
                <c:pt idx="149">
                  <c:v>2.5262709045387497E-4</c:v>
                </c:pt>
                <c:pt idx="150">
                  <c:v>2.5262709045387497E-4</c:v>
                </c:pt>
                <c:pt idx="151">
                  <c:v>2.5262709045387497E-4</c:v>
                </c:pt>
                <c:pt idx="152">
                  <c:v>2.5262709045387497E-4</c:v>
                </c:pt>
                <c:pt idx="153">
                  <c:v>2.5262709045387497E-4</c:v>
                </c:pt>
                <c:pt idx="154">
                  <c:v>2.5262709045387497E-4</c:v>
                </c:pt>
                <c:pt idx="155">
                  <c:v>2.1590661283013601E-4</c:v>
                </c:pt>
                <c:pt idx="156">
                  <c:v>2.1590661283013601E-4</c:v>
                </c:pt>
                <c:pt idx="157">
                  <c:v>2.1590661283013601E-4</c:v>
                </c:pt>
                <c:pt idx="158">
                  <c:v>2.1590661283013601E-4</c:v>
                </c:pt>
                <c:pt idx="159">
                  <c:v>2.5262709045387497E-4</c:v>
                </c:pt>
                <c:pt idx="160">
                  <c:v>2.5262709045387497E-4</c:v>
                </c:pt>
                <c:pt idx="161">
                  <c:v>2.5262709045387497E-4</c:v>
                </c:pt>
                <c:pt idx="162">
                  <c:v>2.5262709045387497E-4</c:v>
                </c:pt>
                <c:pt idx="163">
                  <c:v>2.1590661283013601E-4</c:v>
                </c:pt>
                <c:pt idx="164">
                  <c:v>2.1590661283013601E-4</c:v>
                </c:pt>
                <c:pt idx="165">
                  <c:v>2.1590661283013601E-4</c:v>
                </c:pt>
                <c:pt idx="166">
                  <c:v>2.1590661283013601E-4</c:v>
                </c:pt>
                <c:pt idx="167">
                  <c:v>2.5262709045387497E-4</c:v>
                </c:pt>
                <c:pt idx="168">
                  <c:v>2.5262709045387497E-4</c:v>
                </c:pt>
                <c:pt idx="169">
                  <c:v>2.5262709045387497E-4</c:v>
                </c:pt>
                <c:pt idx="170">
                  <c:v>2.5262709045387497E-4</c:v>
                </c:pt>
                <c:pt idx="171">
                  <c:v>2.5262709045387497E-4</c:v>
                </c:pt>
                <c:pt idx="172">
                  <c:v>2.1590661283013601E-4</c:v>
                </c:pt>
                <c:pt idx="173">
                  <c:v>2.5262709045387497E-4</c:v>
                </c:pt>
                <c:pt idx="174">
                  <c:v>2.5262709045387497E-4</c:v>
                </c:pt>
                <c:pt idx="175">
                  <c:v>2.1590661283013601E-4</c:v>
                </c:pt>
                <c:pt idx="176">
                  <c:v>2.1590661283013601E-4</c:v>
                </c:pt>
                <c:pt idx="177">
                  <c:v>2.5262709045387497E-4</c:v>
                </c:pt>
                <c:pt idx="178">
                  <c:v>2.5262709045387497E-4</c:v>
                </c:pt>
                <c:pt idx="179">
                  <c:v>2.5262709045387497E-4</c:v>
                </c:pt>
                <c:pt idx="180">
                  <c:v>2.5262709045387497E-4</c:v>
                </c:pt>
                <c:pt idx="181">
                  <c:v>2.5262709045387497E-4</c:v>
                </c:pt>
                <c:pt idx="182">
                  <c:v>2.1590661283013601E-4</c:v>
                </c:pt>
                <c:pt idx="183">
                  <c:v>2.5262709045387497E-4</c:v>
                </c:pt>
                <c:pt idx="184">
                  <c:v>2.5262709045387497E-4</c:v>
                </c:pt>
                <c:pt idx="185">
                  <c:v>2.1590661283013601E-4</c:v>
                </c:pt>
                <c:pt idx="186">
                  <c:v>2.5262709045387497E-4</c:v>
                </c:pt>
                <c:pt idx="187">
                  <c:v>2.5262709045387497E-4</c:v>
                </c:pt>
                <c:pt idx="188">
                  <c:v>2.5262709045387497E-4</c:v>
                </c:pt>
                <c:pt idx="189">
                  <c:v>2.1590661283013601E-4</c:v>
                </c:pt>
                <c:pt idx="190">
                  <c:v>2.1590661283013601E-4</c:v>
                </c:pt>
                <c:pt idx="191">
                  <c:v>2.1590661283013601E-4</c:v>
                </c:pt>
                <c:pt idx="192">
                  <c:v>2.1590661283013601E-4</c:v>
                </c:pt>
                <c:pt idx="193">
                  <c:v>2.5262709045387497E-4</c:v>
                </c:pt>
                <c:pt idx="194">
                  <c:v>2.1590661283013601E-4</c:v>
                </c:pt>
                <c:pt idx="195">
                  <c:v>2.1590661283013601E-4</c:v>
                </c:pt>
                <c:pt idx="196">
                  <c:v>2.1590661283013601E-4</c:v>
                </c:pt>
                <c:pt idx="197">
                  <c:v>2.1590661283013601E-4</c:v>
                </c:pt>
                <c:pt idx="198">
                  <c:v>2.1590661283013601E-4</c:v>
                </c:pt>
                <c:pt idx="199">
                  <c:v>2.1590661283013601E-4</c:v>
                </c:pt>
                <c:pt idx="200">
                  <c:v>2.1590661283013601E-4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9E-48F9-ADCC-6F013FB58F6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Arkusz1!$C$3:$C$203</c:f>
              <c:numCache>
                <c:formatCode>0.00000</c:formatCode>
                <c:ptCount val="201"/>
                <c:pt idx="0">
                  <c:v>8.2992896164911598E-3</c:v>
                </c:pt>
                <c:pt idx="1">
                  <c:v>2.2888196390956701E-2</c:v>
                </c:pt>
                <c:pt idx="2">
                  <c:v>3.3829876471805999E-2</c:v>
                </c:pt>
                <c:pt idx="3">
                  <c:v>4.4771556552655203E-2</c:v>
                </c:pt>
                <c:pt idx="4">
                  <c:v>5.5713236633504401E-2</c:v>
                </c:pt>
                <c:pt idx="5">
                  <c:v>6.6654916714353696E-2</c:v>
                </c:pt>
                <c:pt idx="6">
                  <c:v>7.03021434079701E-2</c:v>
                </c:pt>
                <c:pt idx="7">
                  <c:v>8.1243823488819297E-2</c:v>
                </c:pt>
                <c:pt idx="8">
                  <c:v>8.4891050182435701E-2</c:v>
                </c:pt>
                <c:pt idx="9">
                  <c:v>9.5832730263284899E-2</c:v>
                </c:pt>
                <c:pt idx="10">
                  <c:v>0.103127183650517</c:v>
                </c:pt>
                <c:pt idx="11">
                  <c:v>0.11042163703775</c:v>
                </c:pt>
                <c:pt idx="12">
                  <c:v>0.117716090424983</c:v>
                </c:pt>
                <c:pt idx="13">
                  <c:v>0.121363317118599</c:v>
                </c:pt>
                <c:pt idx="14">
                  <c:v>0.13230499719944899</c:v>
                </c:pt>
                <c:pt idx="15">
                  <c:v>0.139599450586681</c:v>
                </c:pt>
                <c:pt idx="16">
                  <c:v>0.150541130667531</c:v>
                </c:pt>
                <c:pt idx="17">
                  <c:v>0.16148281074838</c:v>
                </c:pt>
                <c:pt idx="18">
                  <c:v>0.17607171752284501</c:v>
                </c:pt>
                <c:pt idx="19">
                  <c:v>0.19066062429731101</c:v>
                </c:pt>
                <c:pt idx="20">
                  <c:v>0.21254398445900999</c:v>
                </c:pt>
                <c:pt idx="21">
                  <c:v>0.23442734462070799</c:v>
                </c:pt>
                <c:pt idx="22">
                  <c:v>0.25631070478240597</c:v>
                </c:pt>
                <c:pt idx="23">
                  <c:v>0.28184129163772098</c:v>
                </c:pt>
                <c:pt idx="24">
                  <c:v>0.30372465179941999</c:v>
                </c:pt>
                <c:pt idx="25">
                  <c:v>0.332902465348351</c:v>
                </c:pt>
                <c:pt idx="26">
                  <c:v>0.354785825510049</c:v>
                </c:pt>
                <c:pt idx="27">
                  <c:v>0.38031641236536401</c:v>
                </c:pt>
                <c:pt idx="28">
                  <c:v>0.40584699922067902</c:v>
                </c:pt>
                <c:pt idx="29">
                  <c:v>0.42773035938237802</c:v>
                </c:pt>
                <c:pt idx="30">
                  <c:v>0.45690817293130898</c:v>
                </c:pt>
                <c:pt idx="31">
                  <c:v>0.47879153309300698</c:v>
                </c:pt>
                <c:pt idx="32">
                  <c:v>0.50432211994832199</c:v>
                </c:pt>
                <c:pt idx="33">
                  <c:v>0.52985270680363705</c:v>
                </c:pt>
                <c:pt idx="34">
                  <c:v>0.55173606696533495</c:v>
                </c:pt>
                <c:pt idx="35">
                  <c:v>0.57726665382065001</c:v>
                </c:pt>
                <c:pt idx="36">
                  <c:v>0.60279724067596496</c:v>
                </c:pt>
                <c:pt idx="37">
                  <c:v>0.62832782753128003</c:v>
                </c:pt>
                <c:pt idx="38">
                  <c:v>0.65021118769297903</c:v>
                </c:pt>
                <c:pt idx="39">
                  <c:v>0.67574177454829298</c:v>
                </c:pt>
                <c:pt idx="40">
                  <c:v>0.70491958809722499</c:v>
                </c:pt>
                <c:pt idx="41">
                  <c:v>0.726802948258923</c:v>
                </c:pt>
                <c:pt idx="42">
                  <c:v>0.75233353511423795</c:v>
                </c:pt>
                <c:pt idx="43">
                  <c:v>0.77786412196955301</c:v>
                </c:pt>
                <c:pt idx="44">
                  <c:v>0.80339470882486796</c:v>
                </c:pt>
                <c:pt idx="45">
                  <c:v>0.82892529568018203</c:v>
                </c:pt>
                <c:pt idx="46">
                  <c:v>0.85445588253549698</c:v>
                </c:pt>
                <c:pt idx="47">
                  <c:v>0.87633924269719599</c:v>
                </c:pt>
                <c:pt idx="48">
                  <c:v>0.90186982955251105</c:v>
                </c:pt>
                <c:pt idx="49">
                  <c:v>0.927400416407826</c:v>
                </c:pt>
                <c:pt idx="50">
                  <c:v>0.94928377656952401</c:v>
                </c:pt>
                <c:pt idx="51">
                  <c:v>0.97846159011845502</c:v>
                </c:pt>
                <c:pt idx="52">
                  <c:v>1.00034495028015</c:v>
                </c:pt>
                <c:pt idx="53">
                  <c:v>1.02587553713546</c:v>
                </c:pt>
                <c:pt idx="54">
                  <c:v>1.0514061239907799</c:v>
                </c:pt>
                <c:pt idx="55">
                  <c:v>1.0769367108460901</c:v>
                </c:pt>
                <c:pt idx="56">
                  <c:v>1.09882007100779</c:v>
                </c:pt>
                <c:pt idx="57">
                  <c:v>1.1243506578631099</c:v>
                </c:pt>
                <c:pt idx="58">
                  <c:v>1.1498812447184199</c:v>
                </c:pt>
                <c:pt idx="59">
                  <c:v>1.1754118315737401</c:v>
                </c:pt>
                <c:pt idx="60">
                  <c:v>1.20094241842905</c:v>
                </c:pt>
                <c:pt idx="61">
                  <c:v>1.22647300528437</c:v>
                </c:pt>
                <c:pt idx="62">
                  <c:v>1.2520035921396799</c:v>
                </c:pt>
                <c:pt idx="63">
                  <c:v>1.27388695230138</c:v>
                </c:pt>
                <c:pt idx="64">
                  <c:v>1.2994175391567</c:v>
                </c:pt>
                <c:pt idx="65">
                  <c:v>1.32494812601201</c:v>
                </c:pt>
                <c:pt idx="66">
                  <c:v>1.3468314861737101</c:v>
                </c:pt>
                <c:pt idx="67">
                  <c:v>1.3760092997226401</c:v>
                </c:pt>
                <c:pt idx="68">
                  <c:v>1.39789265988434</c:v>
                </c:pt>
                <c:pt idx="69">
                  <c:v>1.42707047343327</c:v>
                </c:pt>
                <c:pt idx="70">
                  <c:v>1.4489538335949701</c:v>
                </c:pt>
                <c:pt idx="71">
                  <c:v>1.4744844204502801</c:v>
                </c:pt>
                <c:pt idx="72">
                  <c:v>1.5000150073056</c:v>
                </c:pt>
                <c:pt idx="73">
                  <c:v>1.5218983674672999</c:v>
                </c:pt>
                <c:pt idx="74">
                  <c:v>1.5474289543226101</c:v>
                </c:pt>
                <c:pt idx="75">
                  <c:v>1.56931231448431</c:v>
                </c:pt>
                <c:pt idx="76">
                  <c:v>1.59849012803324</c:v>
                </c:pt>
                <c:pt idx="77">
                  <c:v>1.6240207148885599</c:v>
                </c:pt>
                <c:pt idx="78">
                  <c:v>1.6495513017438701</c:v>
                </c:pt>
                <c:pt idx="79">
                  <c:v>1.67143466190557</c:v>
                </c:pt>
                <c:pt idx="80">
                  <c:v>1.69696524876088</c:v>
                </c:pt>
                <c:pt idx="81">
                  <c:v>1.7224958356161999</c:v>
                </c:pt>
                <c:pt idx="82">
                  <c:v>1.7480264224715101</c:v>
                </c:pt>
                <c:pt idx="83">
                  <c:v>1.77355700932683</c:v>
                </c:pt>
                <c:pt idx="84">
                  <c:v>1.79908759618214</c:v>
                </c:pt>
                <c:pt idx="85">
                  <c:v>1.8246181830374599</c:v>
                </c:pt>
                <c:pt idx="86">
                  <c:v>1.84650154319916</c:v>
                </c:pt>
                <c:pt idx="87">
                  <c:v>1.87203213005447</c:v>
                </c:pt>
                <c:pt idx="88">
                  <c:v>1.8975627169097899</c:v>
                </c:pt>
                <c:pt idx="89">
                  <c:v>1.9194460770714801</c:v>
                </c:pt>
                <c:pt idx="90">
                  <c:v>1.9449766639268</c:v>
                </c:pt>
                <c:pt idx="91">
                  <c:v>1.97050725078211</c:v>
                </c:pt>
                <c:pt idx="92">
                  <c:v>1.9960378376374299</c:v>
                </c:pt>
                <c:pt idx="93">
                  <c:v>2.0215684244927399</c:v>
                </c:pt>
                <c:pt idx="94">
                  <c:v>2.04709901134806</c:v>
                </c:pt>
                <c:pt idx="95">
                  <c:v>2.0689823715097599</c:v>
                </c:pt>
                <c:pt idx="96">
                  <c:v>2.0945129583650699</c:v>
                </c:pt>
                <c:pt idx="97">
                  <c:v>2.1200435452203901</c:v>
                </c:pt>
                <c:pt idx="98">
                  <c:v>2.1455741320757</c:v>
                </c:pt>
                <c:pt idx="99">
                  <c:v>2.1711047189310202</c:v>
                </c:pt>
                <c:pt idx="100">
                  <c:v>2.1929880790927201</c:v>
                </c:pt>
                <c:pt idx="101">
                  <c:v>2.21851866594803</c:v>
                </c:pt>
                <c:pt idx="102">
                  <c:v>2.24404925280334</c:v>
                </c:pt>
                <c:pt idx="103">
                  <c:v>2.2695798396586602</c:v>
                </c:pt>
                <c:pt idx="104">
                  <c:v>2.2951104265139701</c:v>
                </c:pt>
                <c:pt idx="105">
                  <c:v>2.3206410133692899</c:v>
                </c:pt>
                <c:pt idx="106">
                  <c:v>2.3425243735309902</c:v>
                </c:pt>
                <c:pt idx="107">
                  <c:v>2.3680549603863001</c:v>
                </c:pt>
                <c:pt idx="108">
                  <c:v>2.3935855472416199</c:v>
                </c:pt>
                <c:pt idx="109">
                  <c:v>2.4191161340969298</c:v>
                </c:pt>
                <c:pt idx="110">
                  <c:v>2.44464672095225</c:v>
                </c:pt>
                <c:pt idx="111">
                  <c:v>2.47017730780756</c:v>
                </c:pt>
                <c:pt idx="112">
                  <c:v>2.4920606679692598</c:v>
                </c:pt>
                <c:pt idx="113">
                  <c:v>2.5212384815181901</c:v>
                </c:pt>
                <c:pt idx="114">
                  <c:v>2.54312184167989</c:v>
                </c:pt>
                <c:pt idx="115">
                  <c:v>2.5686524285352101</c:v>
                </c:pt>
                <c:pt idx="116">
                  <c:v>2.5941830153905201</c:v>
                </c:pt>
                <c:pt idx="117">
                  <c:v>2.6197136022458301</c:v>
                </c:pt>
                <c:pt idx="118">
                  <c:v>2.6415969624075299</c:v>
                </c:pt>
                <c:pt idx="119">
                  <c:v>2.6707747759564602</c:v>
                </c:pt>
                <c:pt idx="120">
                  <c:v>2.6926581361181601</c:v>
                </c:pt>
                <c:pt idx="121">
                  <c:v>2.7181887229734798</c:v>
                </c:pt>
                <c:pt idx="122">
                  <c:v>2.7437193098287902</c:v>
                </c:pt>
                <c:pt idx="123">
                  <c:v>2.7692498966841099</c:v>
                </c:pt>
                <c:pt idx="124">
                  <c:v>2.7947804835394199</c:v>
                </c:pt>
                <c:pt idx="125">
                  <c:v>2.8166638437011202</c:v>
                </c:pt>
                <c:pt idx="126">
                  <c:v>2.8421944305564399</c:v>
                </c:pt>
                <c:pt idx="127">
                  <c:v>2.8677250174117499</c:v>
                </c:pt>
                <c:pt idx="128">
                  <c:v>2.8932556042670701</c:v>
                </c:pt>
                <c:pt idx="129">
                  <c:v>2.91878619112238</c:v>
                </c:pt>
                <c:pt idx="130">
                  <c:v>2.9406695512840799</c:v>
                </c:pt>
                <c:pt idx="131">
                  <c:v>2.9625529114457798</c:v>
                </c:pt>
                <c:pt idx="132">
                  <c:v>2.99173072499471</c:v>
                </c:pt>
                <c:pt idx="133">
                  <c:v>3.01726131185002</c:v>
                </c:pt>
                <c:pt idx="134">
                  <c:v>3.0427918987053402</c:v>
                </c:pt>
                <c:pt idx="135">
                  <c:v>3.0646752588670401</c:v>
                </c:pt>
                <c:pt idx="136">
                  <c:v>3.09020584572235</c:v>
                </c:pt>
                <c:pt idx="137">
                  <c:v>3.1157364325776702</c:v>
                </c:pt>
                <c:pt idx="138">
                  <c:v>3.1412670194329801</c:v>
                </c:pt>
                <c:pt idx="139">
                  <c:v>3.1667976062882999</c:v>
                </c:pt>
                <c:pt idx="140">
                  <c:v>3.1923281931436098</c:v>
                </c:pt>
                <c:pt idx="141">
                  <c:v>3.2142115533053102</c:v>
                </c:pt>
                <c:pt idx="142">
                  <c:v>3.2397421401606201</c:v>
                </c:pt>
                <c:pt idx="143">
                  <c:v>3.2652727270159398</c:v>
                </c:pt>
                <c:pt idx="144">
                  <c:v>3.2908033138712498</c:v>
                </c:pt>
                <c:pt idx="145">
                  <c:v>3.31633390072657</c:v>
                </c:pt>
                <c:pt idx="146">
                  <c:v>3.3382172608882699</c:v>
                </c:pt>
                <c:pt idx="147">
                  <c:v>3.3673950744372001</c:v>
                </c:pt>
                <c:pt idx="148">
                  <c:v>3.3892784345989</c:v>
                </c:pt>
                <c:pt idx="149">
                  <c:v>3.4148090214542099</c:v>
                </c:pt>
                <c:pt idx="150">
                  <c:v>3.4403396083095301</c:v>
                </c:pt>
                <c:pt idx="151">
                  <c:v>3.46222296847123</c:v>
                </c:pt>
                <c:pt idx="152">
                  <c:v>3.48775355532654</c:v>
                </c:pt>
                <c:pt idx="153">
                  <c:v>3.5169313688754702</c:v>
                </c:pt>
                <c:pt idx="154">
                  <c:v>3.5388147290371701</c:v>
                </c:pt>
                <c:pt idx="155">
                  <c:v>3.56434531589248</c:v>
                </c:pt>
                <c:pt idx="156">
                  <c:v>3.5898759027478002</c:v>
                </c:pt>
                <c:pt idx="157">
                  <c:v>3.6154064896031102</c:v>
                </c:pt>
                <c:pt idx="158">
                  <c:v>3.6372898497648101</c:v>
                </c:pt>
                <c:pt idx="159">
                  <c:v>3.6664676633137399</c:v>
                </c:pt>
                <c:pt idx="160">
                  <c:v>3.6883510234754402</c:v>
                </c:pt>
                <c:pt idx="161">
                  <c:v>3.7138816103307599</c:v>
                </c:pt>
                <c:pt idx="162">
                  <c:v>3.7394121971860699</c:v>
                </c:pt>
                <c:pt idx="163">
                  <c:v>3.76494278404139</c:v>
                </c:pt>
                <c:pt idx="164">
                  <c:v>3.7904733708967</c:v>
                </c:pt>
                <c:pt idx="165">
                  <c:v>3.8123567310583999</c:v>
                </c:pt>
                <c:pt idx="166">
                  <c:v>3.8378873179137201</c:v>
                </c:pt>
                <c:pt idx="167">
                  <c:v>3.86341790476903</c:v>
                </c:pt>
                <c:pt idx="168">
                  <c:v>3.8853012649307299</c:v>
                </c:pt>
                <c:pt idx="169">
                  <c:v>3.9108318517860399</c:v>
                </c:pt>
                <c:pt idx="170">
                  <c:v>3.93636243864136</c:v>
                </c:pt>
                <c:pt idx="171">
                  <c:v>3.96189302549667</c:v>
                </c:pt>
                <c:pt idx="172">
                  <c:v>3.9874236123519902</c:v>
                </c:pt>
                <c:pt idx="173">
                  <c:v>4.0093069725136896</c:v>
                </c:pt>
                <c:pt idx="174">
                  <c:v>4.0348375593689996</c:v>
                </c:pt>
                <c:pt idx="175">
                  <c:v>4.0603681462243202</c:v>
                </c:pt>
                <c:pt idx="176">
                  <c:v>4.0858987330796301</c:v>
                </c:pt>
                <c:pt idx="177">
                  <c:v>4.1114293199349499</c:v>
                </c:pt>
                <c:pt idx="178">
                  <c:v>4.1369599067902598</c:v>
                </c:pt>
                <c:pt idx="179">
                  <c:v>4.1588432669519602</c:v>
                </c:pt>
                <c:pt idx="180">
                  <c:v>4.1880210805008904</c:v>
                </c:pt>
                <c:pt idx="181">
                  <c:v>4.2135516673562101</c:v>
                </c:pt>
                <c:pt idx="182">
                  <c:v>4.2354350275178998</c:v>
                </c:pt>
                <c:pt idx="183">
                  <c:v>4.2609656143732204</c:v>
                </c:pt>
                <c:pt idx="184">
                  <c:v>4.2828489745349199</c:v>
                </c:pt>
                <c:pt idx="185">
                  <c:v>4.3083795613902298</c:v>
                </c:pt>
                <c:pt idx="186">
                  <c:v>4.3339101482455504</c:v>
                </c:pt>
                <c:pt idx="187">
                  <c:v>4.3594407351008604</c:v>
                </c:pt>
                <c:pt idx="188">
                  <c:v>4.3849713219561801</c:v>
                </c:pt>
                <c:pt idx="189">
                  <c:v>4.4105019088114901</c:v>
                </c:pt>
                <c:pt idx="190">
                  <c:v>4.4360324956668098</c:v>
                </c:pt>
                <c:pt idx="191">
                  <c:v>4.4579158558285004</c:v>
                </c:pt>
                <c:pt idx="192">
                  <c:v>4.4834464426838201</c:v>
                </c:pt>
                <c:pt idx="193">
                  <c:v>4.50897702953913</c:v>
                </c:pt>
                <c:pt idx="194">
                  <c:v>4.5345076163944498</c:v>
                </c:pt>
                <c:pt idx="195">
                  <c:v>4.5600382032497597</c:v>
                </c:pt>
                <c:pt idx="196">
                  <c:v>4.5855687901050803</c:v>
                </c:pt>
                <c:pt idx="197">
                  <c:v>4.6074521502667798</c:v>
                </c:pt>
                <c:pt idx="198">
                  <c:v>4.6329827371220897</c:v>
                </c:pt>
                <c:pt idx="199">
                  <c:v>4.6585133239774104</c:v>
                </c:pt>
                <c:pt idx="200">
                  <c:v>4.6840439108327203</c:v>
                </c:pt>
              </c:numCache>
            </c:numRef>
          </c:xVal>
          <c:yVal>
            <c:numRef>
              <c:f>Arkusz1!$D$3:$D$203</c:f>
              <c:numCache>
                <c:formatCode>0.00000</c:formatCode>
                <c:ptCount val="201"/>
                <c:pt idx="0">
                  <c:v>3.23042247114399E-5</c:v>
                </c:pt>
                <c:pt idx="1">
                  <c:v>1.4246565758265701E-4</c:v>
                </c:pt>
                <c:pt idx="2">
                  <c:v>2.5262709045387497E-4</c:v>
                </c:pt>
                <c:pt idx="3">
                  <c:v>3.9950900094883198E-4</c:v>
                </c:pt>
                <c:pt idx="4">
                  <c:v>5.0967043382004905E-4</c:v>
                </c:pt>
                <c:pt idx="5">
                  <c:v>7.2999329956248502E-4</c:v>
                </c:pt>
                <c:pt idx="6">
                  <c:v>8.7687521005744198E-4</c:v>
                </c:pt>
                <c:pt idx="7">
                  <c:v>1.0604775981761299E-3</c:v>
                </c:pt>
                <c:pt idx="8">
                  <c:v>1.2073595086710899E-3</c:v>
                </c:pt>
                <c:pt idx="9">
                  <c:v>1.39096189678979E-3</c:v>
                </c:pt>
                <c:pt idx="10">
                  <c:v>1.5745642849084799E-3</c:v>
                </c:pt>
                <c:pt idx="11">
                  <c:v>1.75816667302718E-3</c:v>
                </c:pt>
                <c:pt idx="12">
                  <c:v>1.9417690611458699E-3</c:v>
                </c:pt>
                <c:pt idx="13">
                  <c:v>2.0886509716408299E-3</c:v>
                </c:pt>
                <c:pt idx="14">
                  <c:v>2.27225335975953E-3</c:v>
                </c:pt>
                <c:pt idx="15">
                  <c:v>2.4558557478782201E-3</c:v>
                </c:pt>
                <c:pt idx="16">
                  <c:v>2.6027376583731801E-3</c:v>
                </c:pt>
                <c:pt idx="17">
                  <c:v>2.7128990912444E-3</c:v>
                </c:pt>
                <c:pt idx="18">
                  <c:v>2.8230605241156199E-3</c:v>
                </c:pt>
                <c:pt idx="19">
                  <c:v>2.8965014793630901E-3</c:v>
                </c:pt>
                <c:pt idx="20">
                  <c:v>2.9699424346105699E-3</c:v>
                </c:pt>
                <c:pt idx="21">
                  <c:v>3.00666291223431E-3</c:v>
                </c:pt>
                <c:pt idx="22">
                  <c:v>3.00666291223431E-3</c:v>
                </c:pt>
                <c:pt idx="23">
                  <c:v>3.00666291223431E-3</c:v>
                </c:pt>
                <c:pt idx="24">
                  <c:v>3.00666291223431E-3</c:v>
                </c:pt>
                <c:pt idx="25">
                  <c:v>3.00666291223431E-3</c:v>
                </c:pt>
                <c:pt idx="26">
                  <c:v>3.0433833898580501E-3</c:v>
                </c:pt>
                <c:pt idx="27">
                  <c:v>3.0433833898580501E-3</c:v>
                </c:pt>
                <c:pt idx="28">
                  <c:v>3.0433833898580501E-3</c:v>
                </c:pt>
                <c:pt idx="29">
                  <c:v>3.0433833898580501E-3</c:v>
                </c:pt>
                <c:pt idx="30">
                  <c:v>3.0433833898580501E-3</c:v>
                </c:pt>
                <c:pt idx="31">
                  <c:v>3.0433833898580501E-3</c:v>
                </c:pt>
                <c:pt idx="32">
                  <c:v>3.0433833898580501E-3</c:v>
                </c:pt>
                <c:pt idx="33">
                  <c:v>3.0433833898580501E-3</c:v>
                </c:pt>
                <c:pt idx="34">
                  <c:v>3.0433833898580501E-3</c:v>
                </c:pt>
                <c:pt idx="35">
                  <c:v>3.0433833898580501E-3</c:v>
                </c:pt>
                <c:pt idx="36">
                  <c:v>3.0433833898580501E-3</c:v>
                </c:pt>
                <c:pt idx="37">
                  <c:v>3.0433833898580501E-3</c:v>
                </c:pt>
                <c:pt idx="38">
                  <c:v>3.0433833898580501E-3</c:v>
                </c:pt>
                <c:pt idx="39">
                  <c:v>3.0433833898580501E-3</c:v>
                </c:pt>
                <c:pt idx="40">
                  <c:v>3.0433833898580501E-3</c:v>
                </c:pt>
                <c:pt idx="41">
                  <c:v>3.0433833898580501E-3</c:v>
                </c:pt>
                <c:pt idx="42">
                  <c:v>3.0433833898580501E-3</c:v>
                </c:pt>
                <c:pt idx="43">
                  <c:v>3.0433833898580501E-3</c:v>
                </c:pt>
                <c:pt idx="44">
                  <c:v>3.0433833898580501E-3</c:v>
                </c:pt>
                <c:pt idx="45">
                  <c:v>3.0433833898580501E-3</c:v>
                </c:pt>
                <c:pt idx="46">
                  <c:v>3.0801038674817898E-3</c:v>
                </c:pt>
                <c:pt idx="47">
                  <c:v>3.0801038674817898E-3</c:v>
                </c:pt>
                <c:pt idx="48">
                  <c:v>3.0801038674817898E-3</c:v>
                </c:pt>
                <c:pt idx="49">
                  <c:v>3.0801038674817898E-3</c:v>
                </c:pt>
                <c:pt idx="50">
                  <c:v>3.0801038674817898E-3</c:v>
                </c:pt>
                <c:pt idx="51">
                  <c:v>3.0801038674817898E-3</c:v>
                </c:pt>
                <c:pt idx="52">
                  <c:v>3.0801038674817898E-3</c:v>
                </c:pt>
                <c:pt idx="53">
                  <c:v>3.0801038674817898E-3</c:v>
                </c:pt>
                <c:pt idx="54">
                  <c:v>3.0801038674817898E-3</c:v>
                </c:pt>
                <c:pt idx="55">
                  <c:v>3.0801038674817898E-3</c:v>
                </c:pt>
                <c:pt idx="56">
                  <c:v>3.0801038674817898E-3</c:v>
                </c:pt>
                <c:pt idx="57">
                  <c:v>3.0801038674817898E-3</c:v>
                </c:pt>
                <c:pt idx="58">
                  <c:v>3.0801038674817898E-3</c:v>
                </c:pt>
                <c:pt idx="59">
                  <c:v>3.0801038674817898E-3</c:v>
                </c:pt>
                <c:pt idx="60">
                  <c:v>3.0801038674817898E-3</c:v>
                </c:pt>
                <c:pt idx="61">
                  <c:v>3.0801038674817898E-3</c:v>
                </c:pt>
                <c:pt idx="62">
                  <c:v>3.0433833898580501E-3</c:v>
                </c:pt>
                <c:pt idx="63">
                  <c:v>3.0801038674817898E-3</c:v>
                </c:pt>
                <c:pt idx="64">
                  <c:v>3.0801038674817898E-3</c:v>
                </c:pt>
                <c:pt idx="65">
                  <c:v>3.0801038674817898E-3</c:v>
                </c:pt>
                <c:pt idx="66">
                  <c:v>3.0801038674817898E-3</c:v>
                </c:pt>
                <c:pt idx="67">
                  <c:v>3.0801038674817898E-3</c:v>
                </c:pt>
                <c:pt idx="68">
                  <c:v>3.0801038674817898E-3</c:v>
                </c:pt>
                <c:pt idx="69">
                  <c:v>3.0801038674817898E-3</c:v>
                </c:pt>
                <c:pt idx="70">
                  <c:v>3.0801038674817898E-3</c:v>
                </c:pt>
                <c:pt idx="71">
                  <c:v>3.0801038674817898E-3</c:v>
                </c:pt>
                <c:pt idx="72">
                  <c:v>3.0801038674817898E-3</c:v>
                </c:pt>
                <c:pt idx="73">
                  <c:v>3.0801038674817898E-3</c:v>
                </c:pt>
                <c:pt idx="74">
                  <c:v>3.0801038674817898E-3</c:v>
                </c:pt>
                <c:pt idx="75">
                  <c:v>3.0801038674817898E-3</c:v>
                </c:pt>
                <c:pt idx="76">
                  <c:v>3.0801038674817898E-3</c:v>
                </c:pt>
                <c:pt idx="77">
                  <c:v>3.0801038674817898E-3</c:v>
                </c:pt>
                <c:pt idx="78">
                  <c:v>3.0801038674817898E-3</c:v>
                </c:pt>
                <c:pt idx="79">
                  <c:v>3.0801038674817898E-3</c:v>
                </c:pt>
                <c:pt idx="80">
                  <c:v>3.0801038674817898E-3</c:v>
                </c:pt>
                <c:pt idx="81">
                  <c:v>3.0801038674817898E-3</c:v>
                </c:pt>
                <c:pt idx="82">
                  <c:v>3.0801038674817898E-3</c:v>
                </c:pt>
                <c:pt idx="83">
                  <c:v>3.0801038674817898E-3</c:v>
                </c:pt>
                <c:pt idx="84">
                  <c:v>3.0801038674817898E-3</c:v>
                </c:pt>
                <c:pt idx="85">
                  <c:v>3.0801038674817898E-3</c:v>
                </c:pt>
                <c:pt idx="86">
                  <c:v>3.0801038674817898E-3</c:v>
                </c:pt>
                <c:pt idx="87">
                  <c:v>3.0801038674817898E-3</c:v>
                </c:pt>
                <c:pt idx="88">
                  <c:v>3.0801038674817898E-3</c:v>
                </c:pt>
                <c:pt idx="89">
                  <c:v>3.0801038674817898E-3</c:v>
                </c:pt>
                <c:pt idx="90">
                  <c:v>3.0801038674817898E-3</c:v>
                </c:pt>
                <c:pt idx="91">
                  <c:v>3.0801038674817898E-3</c:v>
                </c:pt>
                <c:pt idx="92">
                  <c:v>3.0801038674817898E-3</c:v>
                </c:pt>
                <c:pt idx="93">
                  <c:v>3.0801038674817898E-3</c:v>
                </c:pt>
                <c:pt idx="94">
                  <c:v>3.0801038674817898E-3</c:v>
                </c:pt>
                <c:pt idx="95">
                  <c:v>3.0801038674817898E-3</c:v>
                </c:pt>
                <c:pt idx="96">
                  <c:v>3.0801038674817898E-3</c:v>
                </c:pt>
                <c:pt idx="97">
                  <c:v>3.0801038674817898E-3</c:v>
                </c:pt>
                <c:pt idx="98">
                  <c:v>3.0801038674817898E-3</c:v>
                </c:pt>
                <c:pt idx="99">
                  <c:v>3.0801038674817898E-3</c:v>
                </c:pt>
                <c:pt idx="100">
                  <c:v>3.0801038674817898E-3</c:v>
                </c:pt>
                <c:pt idx="101">
                  <c:v>3.0801038674817898E-3</c:v>
                </c:pt>
                <c:pt idx="102">
                  <c:v>3.0801038674817898E-3</c:v>
                </c:pt>
                <c:pt idx="103">
                  <c:v>3.0801038674817898E-3</c:v>
                </c:pt>
                <c:pt idx="104">
                  <c:v>3.0801038674817898E-3</c:v>
                </c:pt>
                <c:pt idx="105">
                  <c:v>3.1168243451055299E-3</c:v>
                </c:pt>
                <c:pt idx="106">
                  <c:v>3.1168243451055299E-3</c:v>
                </c:pt>
                <c:pt idx="107">
                  <c:v>3.1168243451055299E-3</c:v>
                </c:pt>
                <c:pt idx="108">
                  <c:v>3.0801038674817898E-3</c:v>
                </c:pt>
                <c:pt idx="109">
                  <c:v>3.0801038674817898E-3</c:v>
                </c:pt>
                <c:pt idx="110">
                  <c:v>3.1168243451055299E-3</c:v>
                </c:pt>
                <c:pt idx="111">
                  <c:v>3.0801038674817898E-3</c:v>
                </c:pt>
                <c:pt idx="112">
                  <c:v>3.0801038674817898E-3</c:v>
                </c:pt>
                <c:pt idx="113">
                  <c:v>3.1168243451055299E-3</c:v>
                </c:pt>
                <c:pt idx="114">
                  <c:v>3.0801038674817898E-3</c:v>
                </c:pt>
                <c:pt idx="115">
                  <c:v>3.1168243451055299E-3</c:v>
                </c:pt>
                <c:pt idx="116">
                  <c:v>3.1168243451055299E-3</c:v>
                </c:pt>
                <c:pt idx="117">
                  <c:v>3.1168243451055299E-3</c:v>
                </c:pt>
                <c:pt idx="118">
                  <c:v>3.1168243451055299E-3</c:v>
                </c:pt>
                <c:pt idx="119">
                  <c:v>3.1168243451055299E-3</c:v>
                </c:pt>
                <c:pt idx="120">
                  <c:v>3.1168243451055299E-3</c:v>
                </c:pt>
                <c:pt idx="121">
                  <c:v>3.1168243451055299E-3</c:v>
                </c:pt>
                <c:pt idx="122">
                  <c:v>3.1168243451055299E-3</c:v>
                </c:pt>
                <c:pt idx="123">
                  <c:v>3.1168243451055299E-3</c:v>
                </c:pt>
                <c:pt idx="124">
                  <c:v>3.1168243451055299E-3</c:v>
                </c:pt>
                <c:pt idx="125">
                  <c:v>3.1168243451055299E-3</c:v>
                </c:pt>
                <c:pt idx="126">
                  <c:v>3.1168243451055299E-3</c:v>
                </c:pt>
                <c:pt idx="127">
                  <c:v>3.1168243451055299E-3</c:v>
                </c:pt>
                <c:pt idx="128">
                  <c:v>3.1168243451055299E-3</c:v>
                </c:pt>
                <c:pt idx="129">
                  <c:v>3.1168243451055299E-3</c:v>
                </c:pt>
                <c:pt idx="130">
                  <c:v>3.1168243451055299E-3</c:v>
                </c:pt>
                <c:pt idx="131">
                  <c:v>3.1168243451055299E-3</c:v>
                </c:pt>
                <c:pt idx="132">
                  <c:v>3.1168243451055299E-3</c:v>
                </c:pt>
                <c:pt idx="133">
                  <c:v>3.1168243451055299E-3</c:v>
                </c:pt>
                <c:pt idx="134">
                  <c:v>3.1168243451055299E-3</c:v>
                </c:pt>
                <c:pt idx="135">
                  <c:v>3.1168243451055299E-3</c:v>
                </c:pt>
                <c:pt idx="136">
                  <c:v>3.1168243451055299E-3</c:v>
                </c:pt>
                <c:pt idx="137">
                  <c:v>3.1168243451055299E-3</c:v>
                </c:pt>
                <c:pt idx="138">
                  <c:v>3.1168243451055299E-3</c:v>
                </c:pt>
                <c:pt idx="139">
                  <c:v>3.1168243451055299E-3</c:v>
                </c:pt>
                <c:pt idx="140">
                  <c:v>3.1168243451055299E-3</c:v>
                </c:pt>
                <c:pt idx="141">
                  <c:v>3.1168243451055299E-3</c:v>
                </c:pt>
                <c:pt idx="142">
                  <c:v>3.1168243451055299E-3</c:v>
                </c:pt>
                <c:pt idx="143">
                  <c:v>3.1168243451055299E-3</c:v>
                </c:pt>
                <c:pt idx="144">
                  <c:v>3.1168243451055299E-3</c:v>
                </c:pt>
                <c:pt idx="145">
                  <c:v>3.1168243451055299E-3</c:v>
                </c:pt>
                <c:pt idx="146">
                  <c:v>3.1168243451055299E-3</c:v>
                </c:pt>
                <c:pt idx="147">
                  <c:v>3.15354482272927E-3</c:v>
                </c:pt>
                <c:pt idx="148">
                  <c:v>3.15354482272927E-3</c:v>
                </c:pt>
                <c:pt idx="149">
                  <c:v>3.1168243451055299E-3</c:v>
                </c:pt>
                <c:pt idx="150">
                  <c:v>3.1168243451055299E-3</c:v>
                </c:pt>
                <c:pt idx="151">
                  <c:v>3.15354482272927E-3</c:v>
                </c:pt>
                <c:pt idx="152">
                  <c:v>3.15354482272927E-3</c:v>
                </c:pt>
                <c:pt idx="153">
                  <c:v>3.15354482272927E-3</c:v>
                </c:pt>
                <c:pt idx="154">
                  <c:v>3.1168243451055299E-3</c:v>
                </c:pt>
                <c:pt idx="155">
                  <c:v>3.1168243451055299E-3</c:v>
                </c:pt>
                <c:pt idx="156">
                  <c:v>3.1168243451055299E-3</c:v>
                </c:pt>
                <c:pt idx="157">
                  <c:v>3.15354482272927E-3</c:v>
                </c:pt>
                <c:pt idx="158">
                  <c:v>3.15354482272927E-3</c:v>
                </c:pt>
                <c:pt idx="159">
                  <c:v>3.15354482272927E-3</c:v>
                </c:pt>
                <c:pt idx="160">
                  <c:v>3.15354482272927E-3</c:v>
                </c:pt>
                <c:pt idx="161">
                  <c:v>3.15354482272927E-3</c:v>
                </c:pt>
                <c:pt idx="162">
                  <c:v>3.15354482272927E-3</c:v>
                </c:pt>
                <c:pt idx="163">
                  <c:v>3.15354482272927E-3</c:v>
                </c:pt>
                <c:pt idx="164">
                  <c:v>3.15354482272927E-3</c:v>
                </c:pt>
                <c:pt idx="165">
                  <c:v>3.15354482272927E-3</c:v>
                </c:pt>
                <c:pt idx="166">
                  <c:v>3.15354482272927E-3</c:v>
                </c:pt>
                <c:pt idx="167">
                  <c:v>3.15354482272927E-3</c:v>
                </c:pt>
                <c:pt idx="168">
                  <c:v>3.15354482272927E-3</c:v>
                </c:pt>
                <c:pt idx="169">
                  <c:v>3.15354482272927E-3</c:v>
                </c:pt>
                <c:pt idx="170">
                  <c:v>3.15354482272927E-3</c:v>
                </c:pt>
                <c:pt idx="171">
                  <c:v>3.15354482272927E-3</c:v>
                </c:pt>
                <c:pt idx="172">
                  <c:v>3.15354482272927E-3</c:v>
                </c:pt>
                <c:pt idx="173">
                  <c:v>3.15354482272927E-3</c:v>
                </c:pt>
                <c:pt idx="174">
                  <c:v>3.15354482272927E-3</c:v>
                </c:pt>
                <c:pt idx="175">
                  <c:v>3.15354482272927E-3</c:v>
                </c:pt>
                <c:pt idx="176">
                  <c:v>3.15354482272927E-3</c:v>
                </c:pt>
                <c:pt idx="177">
                  <c:v>3.15354482272927E-3</c:v>
                </c:pt>
                <c:pt idx="178">
                  <c:v>3.15354482272927E-3</c:v>
                </c:pt>
                <c:pt idx="179">
                  <c:v>3.15354482272927E-3</c:v>
                </c:pt>
                <c:pt idx="180">
                  <c:v>3.15354482272927E-3</c:v>
                </c:pt>
                <c:pt idx="181">
                  <c:v>3.15354482272927E-3</c:v>
                </c:pt>
                <c:pt idx="182">
                  <c:v>3.15354482272927E-3</c:v>
                </c:pt>
                <c:pt idx="183">
                  <c:v>3.15354482272927E-3</c:v>
                </c:pt>
                <c:pt idx="184">
                  <c:v>3.15354482272927E-3</c:v>
                </c:pt>
                <c:pt idx="185">
                  <c:v>3.15354482272927E-3</c:v>
                </c:pt>
                <c:pt idx="186">
                  <c:v>3.1168243451055299E-3</c:v>
                </c:pt>
                <c:pt idx="187">
                  <c:v>3.15354482272927E-3</c:v>
                </c:pt>
                <c:pt idx="188">
                  <c:v>3.15354482272927E-3</c:v>
                </c:pt>
                <c:pt idx="189">
                  <c:v>3.15354482272927E-3</c:v>
                </c:pt>
                <c:pt idx="190">
                  <c:v>3.15354482272927E-3</c:v>
                </c:pt>
                <c:pt idx="191">
                  <c:v>3.15354482272927E-3</c:v>
                </c:pt>
                <c:pt idx="192">
                  <c:v>3.15354482272927E-3</c:v>
                </c:pt>
                <c:pt idx="193">
                  <c:v>3.15354482272927E-3</c:v>
                </c:pt>
                <c:pt idx="194">
                  <c:v>3.15354482272927E-3</c:v>
                </c:pt>
                <c:pt idx="195">
                  <c:v>3.15354482272927E-3</c:v>
                </c:pt>
                <c:pt idx="196">
                  <c:v>3.15354482272927E-3</c:v>
                </c:pt>
                <c:pt idx="197">
                  <c:v>3.15354482272927E-3</c:v>
                </c:pt>
                <c:pt idx="198">
                  <c:v>3.1902653003530101E-3</c:v>
                </c:pt>
                <c:pt idx="199">
                  <c:v>3.1902653003530101E-3</c:v>
                </c:pt>
                <c:pt idx="200">
                  <c:v>3.15354482272927E-3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B1-4533-B636-E8DD17F951B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Arkusz1!$E$3:$E$203</c:f>
              <c:numCache>
                <c:formatCode>0.00000</c:formatCode>
                <c:ptCount val="201"/>
                <c:pt idx="0">
                  <c:v>8.2992896164911598E-3</c:v>
                </c:pt>
                <c:pt idx="1">
                  <c:v>1.92409696973403E-2</c:v>
                </c:pt>
                <c:pt idx="2">
                  <c:v>2.6535423084573202E-2</c:v>
                </c:pt>
                <c:pt idx="3">
                  <c:v>3.3829876471805999E-2</c:v>
                </c:pt>
                <c:pt idx="4">
                  <c:v>4.11243298590388E-2</c:v>
                </c:pt>
                <c:pt idx="5">
                  <c:v>4.84187832462716E-2</c:v>
                </c:pt>
                <c:pt idx="6">
                  <c:v>5.2066009939887997E-2</c:v>
                </c:pt>
                <c:pt idx="7">
                  <c:v>5.9360463327120798E-2</c:v>
                </c:pt>
                <c:pt idx="8">
                  <c:v>6.3007690020737195E-2</c:v>
                </c:pt>
                <c:pt idx="9">
                  <c:v>7.03021434079701E-2</c:v>
                </c:pt>
                <c:pt idx="10">
                  <c:v>7.3949370101586503E-2</c:v>
                </c:pt>
                <c:pt idx="11">
                  <c:v>7.7596596795202893E-2</c:v>
                </c:pt>
                <c:pt idx="12">
                  <c:v>8.1243823488819297E-2</c:v>
                </c:pt>
                <c:pt idx="13">
                  <c:v>8.4891050182435701E-2</c:v>
                </c:pt>
                <c:pt idx="14">
                  <c:v>8.8538276876052105E-2</c:v>
                </c:pt>
                <c:pt idx="15">
                  <c:v>9.5832730263284899E-2</c:v>
                </c:pt>
                <c:pt idx="16">
                  <c:v>9.9479956956901303E-2</c:v>
                </c:pt>
                <c:pt idx="17">
                  <c:v>9.9479956956901303E-2</c:v>
                </c:pt>
                <c:pt idx="18">
                  <c:v>0.103127183650517</c:v>
                </c:pt>
                <c:pt idx="19">
                  <c:v>0.106774410344134</c:v>
                </c:pt>
                <c:pt idx="20">
                  <c:v>0.11042163703775</c:v>
                </c:pt>
                <c:pt idx="21">
                  <c:v>0.117716090424983</c:v>
                </c:pt>
                <c:pt idx="22">
                  <c:v>0.117716090424983</c:v>
                </c:pt>
                <c:pt idx="23">
                  <c:v>0.121363317118599</c:v>
                </c:pt>
                <c:pt idx="24">
                  <c:v>0.12501054381221599</c:v>
                </c:pt>
                <c:pt idx="25">
                  <c:v>0.13230499719944899</c:v>
                </c:pt>
                <c:pt idx="26">
                  <c:v>0.13595222389306499</c:v>
                </c:pt>
                <c:pt idx="27">
                  <c:v>0.139599450586681</c:v>
                </c:pt>
                <c:pt idx="28">
                  <c:v>0.146893903973914</c:v>
                </c:pt>
                <c:pt idx="29">
                  <c:v>0.150541130667531</c:v>
                </c:pt>
                <c:pt idx="30">
                  <c:v>0.157835584054763</c:v>
                </c:pt>
                <c:pt idx="31">
                  <c:v>0.165130037441996</c:v>
                </c:pt>
                <c:pt idx="32">
                  <c:v>0.172424490829229</c:v>
                </c:pt>
                <c:pt idx="33">
                  <c:v>0.17971894421646201</c:v>
                </c:pt>
                <c:pt idx="34">
                  <c:v>0.18701339760369501</c:v>
                </c:pt>
                <c:pt idx="35">
                  <c:v>0.19795507768454401</c:v>
                </c:pt>
                <c:pt idx="36">
                  <c:v>0.20889675776539299</c:v>
                </c:pt>
                <c:pt idx="37">
                  <c:v>0.22348566453985899</c:v>
                </c:pt>
                <c:pt idx="38">
                  <c:v>0.238074571314324</c:v>
                </c:pt>
                <c:pt idx="39">
                  <c:v>0.25631070478240597</c:v>
                </c:pt>
                <c:pt idx="40">
                  <c:v>0.27454683825048898</c:v>
                </c:pt>
                <c:pt idx="41">
                  <c:v>0.30007742510580299</c:v>
                </c:pt>
                <c:pt idx="42">
                  <c:v>0.31831355857388499</c:v>
                </c:pt>
                <c:pt idx="43">
                  <c:v>0.3438441454292</c:v>
                </c:pt>
                <c:pt idx="44">
                  <c:v>0.36937473228451501</c:v>
                </c:pt>
                <c:pt idx="45">
                  <c:v>0.39125809244621401</c:v>
                </c:pt>
                <c:pt idx="46">
                  <c:v>0.41678867930152802</c:v>
                </c:pt>
                <c:pt idx="47">
                  <c:v>0.43867203946322703</c:v>
                </c:pt>
                <c:pt idx="48">
                  <c:v>0.46420262631854198</c:v>
                </c:pt>
                <c:pt idx="49">
                  <c:v>0.48973321317385698</c:v>
                </c:pt>
                <c:pt idx="50">
                  <c:v>0.51526380002917105</c:v>
                </c:pt>
                <c:pt idx="51">
                  <c:v>0.53714716019087005</c:v>
                </c:pt>
                <c:pt idx="52">
                  <c:v>0.56267774704618501</c:v>
                </c:pt>
                <c:pt idx="53">
                  <c:v>0.58456110720788301</c:v>
                </c:pt>
                <c:pt idx="54">
                  <c:v>0.61009169406319796</c:v>
                </c:pt>
                <c:pt idx="55">
                  <c:v>0.63562228091851303</c:v>
                </c:pt>
                <c:pt idx="56">
                  <c:v>0.66115286777382798</c:v>
                </c:pt>
                <c:pt idx="57">
                  <c:v>0.68668345462914304</c:v>
                </c:pt>
                <c:pt idx="58">
                  <c:v>0.70856681479084105</c:v>
                </c:pt>
                <c:pt idx="59">
                  <c:v>0.73774462833977195</c:v>
                </c:pt>
                <c:pt idx="60">
                  <c:v>0.75962798850147095</c:v>
                </c:pt>
                <c:pt idx="61">
                  <c:v>0.78515857535678601</c:v>
                </c:pt>
                <c:pt idx="62">
                  <c:v>0.81068916221209997</c:v>
                </c:pt>
                <c:pt idx="63">
                  <c:v>0.83621974906741503</c:v>
                </c:pt>
                <c:pt idx="64">
                  <c:v>0.86175033592272998</c:v>
                </c:pt>
                <c:pt idx="65">
                  <c:v>0.88363369608442899</c:v>
                </c:pt>
                <c:pt idx="66">
                  <c:v>0.90916428293974305</c:v>
                </c:pt>
                <c:pt idx="67">
                  <c:v>0.934694869795058</c:v>
                </c:pt>
                <c:pt idx="68">
                  <c:v>0.95657822995675701</c:v>
                </c:pt>
                <c:pt idx="69">
                  <c:v>0.98575604350568802</c:v>
                </c:pt>
                <c:pt idx="70">
                  <c:v>1.0076394036673799</c:v>
                </c:pt>
                <c:pt idx="71">
                  <c:v>1.0331699905227001</c:v>
                </c:pt>
                <c:pt idx="72">
                  <c:v>1.05870057737801</c:v>
                </c:pt>
                <c:pt idx="73">
                  <c:v>1.0805839375397099</c:v>
                </c:pt>
                <c:pt idx="74">
                  <c:v>1.1061145243950301</c:v>
                </c:pt>
                <c:pt idx="75">
                  <c:v>1.1316451112503401</c:v>
                </c:pt>
                <c:pt idx="76">
                  <c:v>1.15717569810566</c:v>
                </c:pt>
                <c:pt idx="77">
                  <c:v>1.1790590582673499</c:v>
                </c:pt>
                <c:pt idx="78">
                  <c:v>1.2082368718162799</c:v>
                </c:pt>
                <c:pt idx="79">
                  <c:v>1.23012023197798</c:v>
                </c:pt>
                <c:pt idx="80">
                  <c:v>1.2556508188333</c:v>
                </c:pt>
                <c:pt idx="81">
                  <c:v>1.2775341789950001</c:v>
                </c:pt>
                <c:pt idx="82">
                  <c:v>1.3030647658503101</c:v>
                </c:pt>
                <c:pt idx="83">
                  <c:v>1.32859535270563</c:v>
                </c:pt>
                <c:pt idx="84">
                  <c:v>1.35412593956094</c:v>
                </c:pt>
                <c:pt idx="85">
                  <c:v>1.3796565264162599</c:v>
                </c:pt>
                <c:pt idx="86">
                  <c:v>1.4051871132715701</c:v>
                </c:pt>
                <c:pt idx="87">
                  <c:v>1.42707047343327</c:v>
                </c:pt>
                <c:pt idx="88">
                  <c:v>1.4526010602885799</c:v>
                </c:pt>
                <c:pt idx="89">
                  <c:v>1.4744844204502801</c:v>
                </c:pt>
                <c:pt idx="90">
                  <c:v>1.5036622339992101</c:v>
                </c:pt>
                <c:pt idx="91">
                  <c:v>1.52554559416091</c:v>
                </c:pt>
                <c:pt idx="92">
                  <c:v>1.5510761810162299</c:v>
                </c:pt>
                <c:pt idx="93">
                  <c:v>1.5766067678715401</c:v>
                </c:pt>
                <c:pt idx="94">
                  <c:v>1.60213735472686</c:v>
                </c:pt>
                <c:pt idx="95">
                  <c:v>1.6240207148885599</c:v>
                </c:pt>
                <c:pt idx="96">
                  <c:v>1.6531985284374899</c:v>
                </c:pt>
                <c:pt idx="97">
                  <c:v>1.67508188859919</c:v>
                </c:pt>
                <c:pt idx="98">
                  <c:v>1.7006124754545</c:v>
                </c:pt>
                <c:pt idx="99">
                  <c:v>1.7224958356161999</c:v>
                </c:pt>
                <c:pt idx="100">
                  <c:v>1.7480264224715101</c:v>
                </c:pt>
                <c:pt idx="101">
                  <c:v>1.77355700932683</c:v>
                </c:pt>
                <c:pt idx="102">
                  <c:v>1.79908759618214</c:v>
                </c:pt>
                <c:pt idx="103">
                  <c:v>1.8246181830374599</c:v>
                </c:pt>
                <c:pt idx="104">
                  <c:v>1.84650154319916</c:v>
                </c:pt>
                <c:pt idx="105">
                  <c:v>1.8756793567480901</c:v>
                </c:pt>
                <c:pt idx="106">
                  <c:v>1.8975627169097899</c:v>
                </c:pt>
                <c:pt idx="107">
                  <c:v>1.9230933037650999</c:v>
                </c:pt>
                <c:pt idx="108">
                  <c:v>1.9486238906204201</c:v>
                </c:pt>
                <c:pt idx="109">
                  <c:v>1.97415447747573</c:v>
                </c:pt>
                <c:pt idx="110">
                  <c:v>1.99968506433105</c:v>
                </c:pt>
                <c:pt idx="111">
                  <c:v>2.0215684244927399</c:v>
                </c:pt>
                <c:pt idx="112">
                  <c:v>2.04709901134806</c:v>
                </c:pt>
                <c:pt idx="113">
                  <c:v>2.07262959820337</c:v>
                </c:pt>
                <c:pt idx="114">
                  <c:v>2.0945129583650699</c:v>
                </c:pt>
                <c:pt idx="115">
                  <c:v>2.1200435452203901</c:v>
                </c:pt>
                <c:pt idx="116">
                  <c:v>2.1455741320757</c:v>
                </c:pt>
                <c:pt idx="117">
                  <c:v>2.1711047189310202</c:v>
                </c:pt>
                <c:pt idx="118">
                  <c:v>2.1929880790927201</c:v>
                </c:pt>
                <c:pt idx="119">
                  <c:v>2.2221658926416499</c:v>
                </c:pt>
                <c:pt idx="120">
                  <c:v>2.24404925280334</c:v>
                </c:pt>
                <c:pt idx="121">
                  <c:v>2.2695798396586602</c:v>
                </c:pt>
                <c:pt idx="122">
                  <c:v>2.2951104265139701</c:v>
                </c:pt>
                <c:pt idx="123">
                  <c:v>2.3206410133692899</c:v>
                </c:pt>
                <c:pt idx="124">
                  <c:v>2.3425243735309902</c:v>
                </c:pt>
                <c:pt idx="125">
                  <c:v>2.3680549603863001</c:v>
                </c:pt>
                <c:pt idx="126">
                  <c:v>2.3935855472416199</c:v>
                </c:pt>
                <c:pt idx="127">
                  <c:v>2.4191161340969298</c:v>
                </c:pt>
                <c:pt idx="128">
                  <c:v>2.44464672095225</c:v>
                </c:pt>
                <c:pt idx="129">
                  <c:v>2.4665300811139499</c:v>
                </c:pt>
                <c:pt idx="130">
                  <c:v>2.4920606679692598</c:v>
                </c:pt>
                <c:pt idx="131">
                  <c:v>2.51759125482458</c:v>
                </c:pt>
                <c:pt idx="132">
                  <c:v>2.5394746149862701</c:v>
                </c:pt>
                <c:pt idx="133">
                  <c:v>2.5686524285352101</c:v>
                </c:pt>
                <c:pt idx="134">
                  <c:v>2.5941830153905201</c:v>
                </c:pt>
                <c:pt idx="135">
                  <c:v>2.61606637555222</c:v>
                </c:pt>
                <c:pt idx="136">
                  <c:v>2.6415969624075299</c:v>
                </c:pt>
                <c:pt idx="137">
                  <c:v>2.6671275492628501</c:v>
                </c:pt>
                <c:pt idx="138">
                  <c:v>2.6926581361181601</c:v>
                </c:pt>
                <c:pt idx="139">
                  <c:v>2.7181887229734798</c:v>
                </c:pt>
                <c:pt idx="140">
                  <c:v>2.7437193098287902</c:v>
                </c:pt>
                <c:pt idx="141">
                  <c:v>2.7656026699904901</c:v>
                </c:pt>
                <c:pt idx="142">
                  <c:v>2.7911332568458098</c:v>
                </c:pt>
                <c:pt idx="143">
                  <c:v>2.8166638437011202</c:v>
                </c:pt>
                <c:pt idx="144">
                  <c:v>2.8421944305564399</c:v>
                </c:pt>
                <c:pt idx="145">
                  <c:v>2.8640777907181301</c:v>
                </c:pt>
                <c:pt idx="146">
                  <c:v>2.8896083775734498</c:v>
                </c:pt>
                <c:pt idx="147">
                  <c:v>2.9151389644287602</c:v>
                </c:pt>
                <c:pt idx="148">
                  <c:v>2.9370223245904601</c:v>
                </c:pt>
                <c:pt idx="149">
                  <c:v>2.9625529114457798</c:v>
                </c:pt>
                <c:pt idx="150">
                  <c:v>2.9880834983010902</c:v>
                </c:pt>
                <c:pt idx="151">
                  <c:v>3.0099668584627901</c:v>
                </c:pt>
                <c:pt idx="152">
                  <c:v>3.0391446720117199</c:v>
                </c:pt>
                <c:pt idx="153">
                  <c:v>3.0646752588670401</c:v>
                </c:pt>
                <c:pt idx="154">
                  <c:v>3.08655861902874</c:v>
                </c:pt>
                <c:pt idx="155">
                  <c:v>3.1120892058840499</c:v>
                </c:pt>
                <c:pt idx="156">
                  <c:v>3.1376197927393599</c:v>
                </c:pt>
                <c:pt idx="157">
                  <c:v>3.16315037959468</c:v>
                </c:pt>
                <c:pt idx="158">
                  <c:v>3.1850337397563799</c:v>
                </c:pt>
                <c:pt idx="159">
                  <c:v>3.2105643266116899</c:v>
                </c:pt>
                <c:pt idx="160">
                  <c:v>3.2360949134670101</c:v>
                </c:pt>
                <c:pt idx="161">
                  <c:v>3.2652727270159398</c:v>
                </c:pt>
                <c:pt idx="162">
                  <c:v>3.2871560871776402</c:v>
                </c:pt>
                <c:pt idx="163">
                  <c:v>3.3126866740329501</c:v>
                </c:pt>
                <c:pt idx="164">
                  <c:v>3.3382172608882699</c:v>
                </c:pt>
                <c:pt idx="165">
                  <c:v>3.3637478477435798</c:v>
                </c:pt>
                <c:pt idx="166">
                  <c:v>3.3856312079052802</c:v>
                </c:pt>
                <c:pt idx="167">
                  <c:v>3.4111617947605999</c:v>
                </c:pt>
                <c:pt idx="168">
                  <c:v>3.43304515492229</c:v>
                </c:pt>
                <c:pt idx="169">
                  <c:v>3.4585757417776102</c:v>
                </c:pt>
                <c:pt idx="170">
                  <c:v>3.4841063286329201</c:v>
                </c:pt>
                <c:pt idx="171">
                  <c:v>3.5096369154882399</c:v>
                </c:pt>
                <c:pt idx="172">
                  <c:v>3.5351675023435498</c:v>
                </c:pt>
                <c:pt idx="173">
                  <c:v>3.5570508625052502</c:v>
                </c:pt>
                <c:pt idx="174">
                  <c:v>3.5825814493605699</c:v>
                </c:pt>
                <c:pt idx="175">
                  <c:v>3.6081120362158798</c:v>
                </c:pt>
                <c:pt idx="176">
                  <c:v>3.6336426230712</c:v>
                </c:pt>
                <c:pt idx="177">
                  <c:v>3.65917320992651</c:v>
                </c:pt>
                <c:pt idx="178">
                  <c:v>3.6810565700882099</c:v>
                </c:pt>
                <c:pt idx="179">
                  <c:v>3.7102343836371401</c:v>
                </c:pt>
                <c:pt idx="180">
                  <c:v>3.73211774379884</c:v>
                </c:pt>
                <c:pt idx="181">
                  <c:v>3.7576483306541499</c:v>
                </c:pt>
                <c:pt idx="182">
                  <c:v>3.7831789175094701</c:v>
                </c:pt>
                <c:pt idx="183">
                  <c:v>3.80506227767117</c:v>
                </c:pt>
                <c:pt idx="184">
                  <c:v>3.83059286452648</c:v>
                </c:pt>
                <c:pt idx="185">
                  <c:v>3.8561234513818001</c:v>
                </c:pt>
                <c:pt idx="186">
                  <c:v>3.8816540382371101</c:v>
                </c:pt>
                <c:pt idx="187">
                  <c:v>3.9071846250924298</c:v>
                </c:pt>
                <c:pt idx="188">
                  <c:v>3.9327152119477402</c:v>
                </c:pt>
                <c:pt idx="189">
                  <c:v>3.9545985721094401</c:v>
                </c:pt>
                <c:pt idx="190">
                  <c:v>3.9801291589647501</c:v>
                </c:pt>
                <c:pt idx="191">
                  <c:v>4.0056597458200702</c:v>
                </c:pt>
                <c:pt idx="192">
                  <c:v>4.0311903326753802</c:v>
                </c:pt>
                <c:pt idx="193">
                  <c:v>4.0530736928370796</c:v>
                </c:pt>
                <c:pt idx="194">
                  <c:v>4.0786042796924002</c:v>
                </c:pt>
                <c:pt idx="195">
                  <c:v>4.1041348665477102</c:v>
                </c:pt>
                <c:pt idx="196">
                  <c:v>4.1296654534030299</c:v>
                </c:pt>
                <c:pt idx="197">
                  <c:v>4.1515488135647303</c:v>
                </c:pt>
                <c:pt idx="198">
                  <c:v>4.1770794004200402</c:v>
                </c:pt>
                <c:pt idx="199">
                  <c:v>4.2026099872753599</c:v>
                </c:pt>
                <c:pt idx="200">
                  <c:v>4.2281405741306699</c:v>
                </c:pt>
              </c:numCache>
            </c:numRef>
          </c:xVal>
          <c:yVal>
            <c:numRef>
              <c:f>Arkusz1!$F$3:$F$203</c:f>
              <c:numCache>
                <c:formatCode>0.00000</c:formatCode>
                <c:ptCount val="201"/>
                <c:pt idx="0">
                  <c:v>3.23042247114399E-5</c:v>
                </c:pt>
                <c:pt idx="1">
                  <c:v>1.4246565758265701E-4</c:v>
                </c:pt>
                <c:pt idx="2">
                  <c:v>3.2606804570135302E-4</c:v>
                </c:pt>
                <c:pt idx="3">
                  <c:v>4.7294995619631003E-4</c:v>
                </c:pt>
                <c:pt idx="4">
                  <c:v>6.56552344315006E-4</c:v>
                </c:pt>
                <c:pt idx="5">
                  <c:v>8.4015473243370198E-4</c:v>
                </c:pt>
                <c:pt idx="6">
                  <c:v>1.02375712055239E-3</c:v>
                </c:pt>
                <c:pt idx="7">
                  <c:v>1.2073595086710899E-3</c:v>
                </c:pt>
                <c:pt idx="8">
                  <c:v>1.4276823744135299E-3</c:v>
                </c:pt>
                <c:pt idx="9">
                  <c:v>1.61128476253222E-3</c:v>
                </c:pt>
                <c:pt idx="10">
                  <c:v>1.83160762827466E-3</c:v>
                </c:pt>
                <c:pt idx="11">
                  <c:v>2.0152100163933501E-3</c:v>
                </c:pt>
                <c:pt idx="12">
                  <c:v>2.2355328821357899E-3</c:v>
                </c:pt>
                <c:pt idx="13">
                  <c:v>2.4925762255019598E-3</c:v>
                </c:pt>
                <c:pt idx="14">
                  <c:v>2.6761786136206599E-3</c:v>
                </c:pt>
                <c:pt idx="15">
                  <c:v>2.8965014793630901E-3</c:v>
                </c:pt>
                <c:pt idx="16">
                  <c:v>3.1168243451055299E-3</c:v>
                </c:pt>
                <c:pt idx="17">
                  <c:v>3.3371472108479701E-3</c:v>
                </c:pt>
                <c:pt idx="18">
                  <c:v>3.5207495989666598E-3</c:v>
                </c:pt>
                <c:pt idx="19">
                  <c:v>3.7410724647091E-3</c:v>
                </c:pt>
                <c:pt idx="20">
                  <c:v>3.9613953304515302E-3</c:v>
                </c:pt>
                <c:pt idx="21">
                  <c:v>4.1449977185702303E-3</c:v>
                </c:pt>
                <c:pt idx="22">
                  <c:v>4.3653205843126597E-3</c:v>
                </c:pt>
                <c:pt idx="23">
                  <c:v>4.5856434500551003E-3</c:v>
                </c:pt>
                <c:pt idx="24">
                  <c:v>4.7692458381738004E-3</c:v>
                </c:pt>
                <c:pt idx="25">
                  <c:v>4.9895687039162298E-3</c:v>
                </c:pt>
                <c:pt idx="26">
                  <c:v>5.2098915696586704E-3</c:v>
                </c:pt>
                <c:pt idx="27">
                  <c:v>5.4302144354010998E-3</c:v>
                </c:pt>
                <c:pt idx="28">
                  <c:v>5.6138168235197999E-3</c:v>
                </c:pt>
                <c:pt idx="29">
                  <c:v>5.7974192116384904E-3</c:v>
                </c:pt>
                <c:pt idx="30">
                  <c:v>5.9810215997571897E-3</c:v>
                </c:pt>
                <c:pt idx="31">
                  <c:v>6.1646239878758897E-3</c:v>
                </c:pt>
                <c:pt idx="32">
                  <c:v>6.3482263759945803E-3</c:v>
                </c:pt>
                <c:pt idx="33">
                  <c:v>6.5318287641132804E-3</c:v>
                </c:pt>
                <c:pt idx="34">
                  <c:v>6.6787106746082304E-3</c:v>
                </c:pt>
                <c:pt idx="35">
                  <c:v>6.82559258510319E-3</c:v>
                </c:pt>
                <c:pt idx="36">
                  <c:v>6.9357540179744099E-3</c:v>
                </c:pt>
                <c:pt idx="37">
                  <c:v>7.0459154508456297E-3</c:v>
                </c:pt>
                <c:pt idx="38">
                  <c:v>7.1560768837168401E-3</c:v>
                </c:pt>
                <c:pt idx="39">
                  <c:v>7.1927973613405798E-3</c:v>
                </c:pt>
                <c:pt idx="40">
                  <c:v>7.26623831658806E-3</c:v>
                </c:pt>
                <c:pt idx="41">
                  <c:v>7.3029587942117996E-3</c:v>
                </c:pt>
                <c:pt idx="42">
                  <c:v>7.3396792718355402E-3</c:v>
                </c:pt>
                <c:pt idx="43">
                  <c:v>7.3763997494592799E-3</c:v>
                </c:pt>
                <c:pt idx="44">
                  <c:v>7.3763997494592799E-3</c:v>
                </c:pt>
                <c:pt idx="45">
                  <c:v>7.3763997494592799E-3</c:v>
                </c:pt>
                <c:pt idx="46">
                  <c:v>7.3763997494592799E-3</c:v>
                </c:pt>
                <c:pt idx="47">
                  <c:v>7.3763997494592799E-3</c:v>
                </c:pt>
                <c:pt idx="48">
                  <c:v>7.3763997494592799E-3</c:v>
                </c:pt>
                <c:pt idx="49">
                  <c:v>7.3763997494592799E-3</c:v>
                </c:pt>
                <c:pt idx="50">
                  <c:v>7.4131202270830204E-3</c:v>
                </c:pt>
                <c:pt idx="51">
                  <c:v>7.4131202270830204E-3</c:v>
                </c:pt>
                <c:pt idx="52">
                  <c:v>7.4131202270830204E-3</c:v>
                </c:pt>
                <c:pt idx="53">
                  <c:v>7.4131202270830204E-3</c:v>
                </c:pt>
                <c:pt idx="54">
                  <c:v>7.4131202270830204E-3</c:v>
                </c:pt>
                <c:pt idx="55">
                  <c:v>7.4131202270830204E-3</c:v>
                </c:pt>
                <c:pt idx="56">
                  <c:v>7.4131202270830204E-3</c:v>
                </c:pt>
                <c:pt idx="57">
                  <c:v>7.4131202270830204E-3</c:v>
                </c:pt>
                <c:pt idx="58">
                  <c:v>7.4131202270830204E-3</c:v>
                </c:pt>
                <c:pt idx="59">
                  <c:v>7.4131202270830204E-3</c:v>
                </c:pt>
                <c:pt idx="60">
                  <c:v>7.4498407047067601E-3</c:v>
                </c:pt>
                <c:pt idx="61">
                  <c:v>7.4131202270830204E-3</c:v>
                </c:pt>
                <c:pt idx="62">
                  <c:v>7.4498407047067601E-3</c:v>
                </c:pt>
                <c:pt idx="63">
                  <c:v>7.4498407047067601E-3</c:v>
                </c:pt>
                <c:pt idx="64">
                  <c:v>7.4498407047067601E-3</c:v>
                </c:pt>
                <c:pt idx="65">
                  <c:v>7.4498407047067601E-3</c:v>
                </c:pt>
                <c:pt idx="66">
                  <c:v>7.4498407047067601E-3</c:v>
                </c:pt>
                <c:pt idx="67">
                  <c:v>7.4498407047067601E-3</c:v>
                </c:pt>
                <c:pt idx="68">
                  <c:v>7.4498407047067601E-3</c:v>
                </c:pt>
                <c:pt idx="69">
                  <c:v>7.4498407047067601E-3</c:v>
                </c:pt>
                <c:pt idx="70">
                  <c:v>7.4498407047067601E-3</c:v>
                </c:pt>
                <c:pt idx="71">
                  <c:v>7.4498407047067601E-3</c:v>
                </c:pt>
                <c:pt idx="72">
                  <c:v>7.4498407047067601E-3</c:v>
                </c:pt>
                <c:pt idx="73">
                  <c:v>7.4498407047067601E-3</c:v>
                </c:pt>
                <c:pt idx="74">
                  <c:v>7.4498407047067601E-3</c:v>
                </c:pt>
                <c:pt idx="75">
                  <c:v>7.4498407047067601E-3</c:v>
                </c:pt>
                <c:pt idx="76">
                  <c:v>7.4865611823304997E-3</c:v>
                </c:pt>
                <c:pt idx="77">
                  <c:v>7.4498407047067601E-3</c:v>
                </c:pt>
                <c:pt idx="78">
                  <c:v>7.4498407047067601E-3</c:v>
                </c:pt>
                <c:pt idx="79">
                  <c:v>7.4498407047067601E-3</c:v>
                </c:pt>
                <c:pt idx="80">
                  <c:v>7.4498407047067601E-3</c:v>
                </c:pt>
                <c:pt idx="81">
                  <c:v>7.4865611823304997E-3</c:v>
                </c:pt>
                <c:pt idx="82">
                  <c:v>7.4865611823304997E-3</c:v>
                </c:pt>
                <c:pt idx="83">
                  <c:v>7.4865611823304997E-3</c:v>
                </c:pt>
                <c:pt idx="84">
                  <c:v>7.4865611823304997E-3</c:v>
                </c:pt>
                <c:pt idx="85">
                  <c:v>7.4865611823304997E-3</c:v>
                </c:pt>
                <c:pt idx="86">
                  <c:v>7.5232816599542403E-3</c:v>
                </c:pt>
                <c:pt idx="87">
                  <c:v>7.4865611823304997E-3</c:v>
                </c:pt>
                <c:pt idx="88">
                  <c:v>7.5232816599542403E-3</c:v>
                </c:pt>
                <c:pt idx="89">
                  <c:v>7.5232816599542403E-3</c:v>
                </c:pt>
                <c:pt idx="90">
                  <c:v>7.5232816599542403E-3</c:v>
                </c:pt>
                <c:pt idx="91">
                  <c:v>7.5232816599542403E-3</c:v>
                </c:pt>
                <c:pt idx="92">
                  <c:v>7.5232816599542403E-3</c:v>
                </c:pt>
                <c:pt idx="93">
                  <c:v>7.5232816599542403E-3</c:v>
                </c:pt>
                <c:pt idx="94">
                  <c:v>7.5232816599542403E-3</c:v>
                </c:pt>
                <c:pt idx="95">
                  <c:v>7.5232816599542403E-3</c:v>
                </c:pt>
                <c:pt idx="96">
                  <c:v>7.5232816599542403E-3</c:v>
                </c:pt>
                <c:pt idx="97">
                  <c:v>7.5232816599542403E-3</c:v>
                </c:pt>
                <c:pt idx="98">
                  <c:v>7.5232816599542403E-3</c:v>
                </c:pt>
                <c:pt idx="99">
                  <c:v>7.5232816599542403E-3</c:v>
                </c:pt>
                <c:pt idx="100">
                  <c:v>7.5232816599542403E-3</c:v>
                </c:pt>
                <c:pt idx="101">
                  <c:v>7.5232816599542403E-3</c:v>
                </c:pt>
                <c:pt idx="102">
                  <c:v>7.5232816599542403E-3</c:v>
                </c:pt>
                <c:pt idx="103">
                  <c:v>7.5232816599542403E-3</c:v>
                </c:pt>
                <c:pt idx="104">
                  <c:v>7.56000213757798E-3</c:v>
                </c:pt>
                <c:pt idx="105">
                  <c:v>7.56000213757798E-3</c:v>
                </c:pt>
                <c:pt idx="106">
                  <c:v>7.5232816599542403E-3</c:v>
                </c:pt>
                <c:pt idx="107">
                  <c:v>7.56000213757798E-3</c:v>
                </c:pt>
                <c:pt idx="108">
                  <c:v>7.56000213757798E-3</c:v>
                </c:pt>
                <c:pt idx="109">
                  <c:v>7.56000213757798E-3</c:v>
                </c:pt>
                <c:pt idx="110">
                  <c:v>7.56000213757798E-3</c:v>
                </c:pt>
                <c:pt idx="111">
                  <c:v>7.56000213757798E-3</c:v>
                </c:pt>
                <c:pt idx="112">
                  <c:v>7.56000213757798E-3</c:v>
                </c:pt>
                <c:pt idx="113">
                  <c:v>7.56000213757798E-3</c:v>
                </c:pt>
                <c:pt idx="114">
                  <c:v>7.56000213757798E-3</c:v>
                </c:pt>
                <c:pt idx="115">
                  <c:v>7.56000213757798E-3</c:v>
                </c:pt>
                <c:pt idx="116">
                  <c:v>7.56000213757798E-3</c:v>
                </c:pt>
                <c:pt idx="117">
                  <c:v>7.56000213757798E-3</c:v>
                </c:pt>
                <c:pt idx="118">
                  <c:v>7.56000213757798E-3</c:v>
                </c:pt>
                <c:pt idx="119">
                  <c:v>7.56000213757798E-3</c:v>
                </c:pt>
                <c:pt idx="120">
                  <c:v>7.56000213757798E-3</c:v>
                </c:pt>
                <c:pt idx="121">
                  <c:v>7.56000213757798E-3</c:v>
                </c:pt>
                <c:pt idx="122">
                  <c:v>7.56000213757798E-3</c:v>
                </c:pt>
                <c:pt idx="123">
                  <c:v>7.56000213757798E-3</c:v>
                </c:pt>
                <c:pt idx="124">
                  <c:v>7.5967226152017196E-3</c:v>
                </c:pt>
                <c:pt idx="125">
                  <c:v>7.56000213757798E-3</c:v>
                </c:pt>
                <c:pt idx="126">
                  <c:v>7.56000213757798E-3</c:v>
                </c:pt>
                <c:pt idx="127">
                  <c:v>7.56000213757798E-3</c:v>
                </c:pt>
                <c:pt idx="128">
                  <c:v>7.56000213757798E-3</c:v>
                </c:pt>
                <c:pt idx="129">
                  <c:v>7.56000213757798E-3</c:v>
                </c:pt>
                <c:pt idx="130">
                  <c:v>7.56000213757798E-3</c:v>
                </c:pt>
                <c:pt idx="131">
                  <c:v>7.5967226152017196E-3</c:v>
                </c:pt>
                <c:pt idx="132">
                  <c:v>7.5967226152017196E-3</c:v>
                </c:pt>
                <c:pt idx="133">
                  <c:v>7.5967226152017196E-3</c:v>
                </c:pt>
                <c:pt idx="134">
                  <c:v>7.5967226152017196E-3</c:v>
                </c:pt>
                <c:pt idx="135">
                  <c:v>7.5967226152017196E-3</c:v>
                </c:pt>
                <c:pt idx="136">
                  <c:v>7.5967226152017196E-3</c:v>
                </c:pt>
                <c:pt idx="137">
                  <c:v>7.5967226152017196E-3</c:v>
                </c:pt>
                <c:pt idx="138">
                  <c:v>7.5967226152017196E-3</c:v>
                </c:pt>
                <c:pt idx="139">
                  <c:v>7.5967226152017196E-3</c:v>
                </c:pt>
                <c:pt idx="140">
                  <c:v>7.5967226152017196E-3</c:v>
                </c:pt>
                <c:pt idx="141">
                  <c:v>7.5967226152017196E-3</c:v>
                </c:pt>
                <c:pt idx="142">
                  <c:v>7.5967226152017196E-3</c:v>
                </c:pt>
                <c:pt idx="143">
                  <c:v>7.6334430928254498E-3</c:v>
                </c:pt>
                <c:pt idx="144">
                  <c:v>7.5967226152017196E-3</c:v>
                </c:pt>
                <c:pt idx="145">
                  <c:v>7.6334430928254498E-3</c:v>
                </c:pt>
                <c:pt idx="146">
                  <c:v>7.6334430928254498E-3</c:v>
                </c:pt>
                <c:pt idx="147">
                  <c:v>7.5967226152017196E-3</c:v>
                </c:pt>
                <c:pt idx="148">
                  <c:v>7.5967226152017196E-3</c:v>
                </c:pt>
                <c:pt idx="149">
                  <c:v>7.5967226152017196E-3</c:v>
                </c:pt>
                <c:pt idx="150">
                  <c:v>7.5967226152017196E-3</c:v>
                </c:pt>
                <c:pt idx="151">
                  <c:v>7.5967226152017196E-3</c:v>
                </c:pt>
                <c:pt idx="152">
                  <c:v>7.5967226152017196E-3</c:v>
                </c:pt>
                <c:pt idx="153">
                  <c:v>7.5967226152017196E-3</c:v>
                </c:pt>
                <c:pt idx="154">
                  <c:v>7.6334430928254498E-3</c:v>
                </c:pt>
                <c:pt idx="155">
                  <c:v>7.6334430928254498E-3</c:v>
                </c:pt>
                <c:pt idx="156">
                  <c:v>7.6334430928254498E-3</c:v>
                </c:pt>
                <c:pt idx="157">
                  <c:v>7.6334430928254498E-3</c:v>
                </c:pt>
                <c:pt idx="158">
                  <c:v>7.6334430928254498E-3</c:v>
                </c:pt>
                <c:pt idx="159">
                  <c:v>7.6334430928254498E-3</c:v>
                </c:pt>
                <c:pt idx="160">
                  <c:v>7.6334430928254498E-3</c:v>
                </c:pt>
                <c:pt idx="161">
                  <c:v>7.6334430928254498E-3</c:v>
                </c:pt>
                <c:pt idx="162">
                  <c:v>7.6334430928254498E-3</c:v>
                </c:pt>
                <c:pt idx="163">
                  <c:v>7.6334430928254498E-3</c:v>
                </c:pt>
                <c:pt idx="164">
                  <c:v>7.6334430928254498E-3</c:v>
                </c:pt>
                <c:pt idx="165">
                  <c:v>7.6334430928254498E-3</c:v>
                </c:pt>
                <c:pt idx="166">
                  <c:v>7.6334430928254498E-3</c:v>
                </c:pt>
                <c:pt idx="167">
                  <c:v>7.6334430928254498E-3</c:v>
                </c:pt>
                <c:pt idx="168">
                  <c:v>7.6334430928254498E-3</c:v>
                </c:pt>
                <c:pt idx="169">
                  <c:v>7.6334430928254498E-3</c:v>
                </c:pt>
                <c:pt idx="170">
                  <c:v>7.6334430928254498E-3</c:v>
                </c:pt>
                <c:pt idx="171">
                  <c:v>7.6334430928254498E-3</c:v>
                </c:pt>
                <c:pt idx="172">
                  <c:v>7.6701635704491903E-3</c:v>
                </c:pt>
                <c:pt idx="173">
                  <c:v>7.6701635704491903E-3</c:v>
                </c:pt>
                <c:pt idx="174">
                  <c:v>7.6701635704491903E-3</c:v>
                </c:pt>
                <c:pt idx="175">
                  <c:v>7.6701635704491903E-3</c:v>
                </c:pt>
                <c:pt idx="176">
                  <c:v>7.6701635704491903E-3</c:v>
                </c:pt>
                <c:pt idx="177">
                  <c:v>7.6701635704491903E-3</c:v>
                </c:pt>
                <c:pt idx="178">
                  <c:v>7.6701635704491903E-3</c:v>
                </c:pt>
                <c:pt idx="179">
                  <c:v>7.6701635704491903E-3</c:v>
                </c:pt>
                <c:pt idx="180">
                  <c:v>7.6701635704491903E-3</c:v>
                </c:pt>
                <c:pt idx="181">
                  <c:v>7.6701635704491903E-3</c:v>
                </c:pt>
                <c:pt idx="182">
                  <c:v>7.6701635704491903E-3</c:v>
                </c:pt>
                <c:pt idx="183">
                  <c:v>7.6701635704491903E-3</c:v>
                </c:pt>
                <c:pt idx="184">
                  <c:v>7.6701635704491903E-3</c:v>
                </c:pt>
                <c:pt idx="185">
                  <c:v>7.6701635704491903E-3</c:v>
                </c:pt>
                <c:pt idx="186">
                  <c:v>7.6701635704491903E-3</c:v>
                </c:pt>
                <c:pt idx="187">
                  <c:v>7.6701635704491903E-3</c:v>
                </c:pt>
                <c:pt idx="188">
                  <c:v>7.6701635704491903E-3</c:v>
                </c:pt>
                <c:pt idx="189">
                  <c:v>7.6701635704491903E-3</c:v>
                </c:pt>
                <c:pt idx="190">
                  <c:v>7.6701635704491903E-3</c:v>
                </c:pt>
                <c:pt idx="191">
                  <c:v>7.6701635704491903E-3</c:v>
                </c:pt>
                <c:pt idx="192">
                  <c:v>7.6701635704491903E-3</c:v>
                </c:pt>
                <c:pt idx="193">
                  <c:v>7.6701635704491903E-3</c:v>
                </c:pt>
                <c:pt idx="194">
                  <c:v>7.70688404807293E-3</c:v>
                </c:pt>
                <c:pt idx="195">
                  <c:v>7.70688404807293E-3</c:v>
                </c:pt>
                <c:pt idx="196">
                  <c:v>7.6701635704491903E-3</c:v>
                </c:pt>
                <c:pt idx="197">
                  <c:v>7.70688404807293E-3</c:v>
                </c:pt>
                <c:pt idx="198">
                  <c:v>7.70688404807293E-3</c:v>
                </c:pt>
                <c:pt idx="199">
                  <c:v>7.70688404807293E-3</c:v>
                </c:pt>
                <c:pt idx="200">
                  <c:v>7.70688404807293E-3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B1-4533-B636-E8DD17F951B0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Arkusz1!$G$3:$G$203</c:f>
              <c:numCache>
                <c:formatCode>0.00000</c:formatCode>
                <c:ptCount val="201"/>
                <c:pt idx="0">
                  <c:v>8.2992896164911598E-3</c:v>
                </c:pt>
                <c:pt idx="1">
                  <c:v>1.55937430037239E-2</c:v>
                </c:pt>
                <c:pt idx="2">
                  <c:v>2.2888196390956701E-2</c:v>
                </c:pt>
                <c:pt idx="3">
                  <c:v>3.0182649778189598E-2</c:v>
                </c:pt>
                <c:pt idx="4">
                  <c:v>3.7477103165422403E-2</c:v>
                </c:pt>
                <c:pt idx="5">
                  <c:v>4.11243298590388E-2</c:v>
                </c:pt>
                <c:pt idx="6">
                  <c:v>4.4771556552655203E-2</c:v>
                </c:pt>
                <c:pt idx="7">
                  <c:v>5.2066009939887997E-2</c:v>
                </c:pt>
                <c:pt idx="8">
                  <c:v>5.5713236633504401E-2</c:v>
                </c:pt>
                <c:pt idx="9">
                  <c:v>5.9360463327120798E-2</c:v>
                </c:pt>
                <c:pt idx="10">
                  <c:v>6.3007690020737195E-2</c:v>
                </c:pt>
                <c:pt idx="11">
                  <c:v>6.3007690020737195E-2</c:v>
                </c:pt>
                <c:pt idx="12">
                  <c:v>6.6654916714353696E-2</c:v>
                </c:pt>
                <c:pt idx="13">
                  <c:v>7.03021434079701E-2</c:v>
                </c:pt>
                <c:pt idx="14">
                  <c:v>7.3949370101586503E-2</c:v>
                </c:pt>
                <c:pt idx="15">
                  <c:v>7.7596596795202893E-2</c:v>
                </c:pt>
                <c:pt idx="16">
                  <c:v>8.1243823488819297E-2</c:v>
                </c:pt>
                <c:pt idx="17">
                  <c:v>8.1243823488819297E-2</c:v>
                </c:pt>
                <c:pt idx="18">
                  <c:v>8.4891050182435701E-2</c:v>
                </c:pt>
                <c:pt idx="19">
                  <c:v>8.8538276876052105E-2</c:v>
                </c:pt>
                <c:pt idx="20">
                  <c:v>9.2185503569668495E-2</c:v>
                </c:pt>
                <c:pt idx="21">
                  <c:v>9.2185503569668495E-2</c:v>
                </c:pt>
                <c:pt idx="22">
                  <c:v>9.5832730263284899E-2</c:v>
                </c:pt>
                <c:pt idx="23">
                  <c:v>9.9479956956901303E-2</c:v>
                </c:pt>
                <c:pt idx="24">
                  <c:v>0.103127183650517</c:v>
                </c:pt>
                <c:pt idx="25">
                  <c:v>0.106774410344134</c:v>
                </c:pt>
                <c:pt idx="26">
                  <c:v>0.11042163703775</c:v>
                </c:pt>
                <c:pt idx="27">
                  <c:v>0.11042163703775</c:v>
                </c:pt>
                <c:pt idx="28">
                  <c:v>0.114068863731367</c:v>
                </c:pt>
                <c:pt idx="29">
                  <c:v>0.117716090424983</c:v>
                </c:pt>
                <c:pt idx="30">
                  <c:v>0.121363317118599</c:v>
                </c:pt>
                <c:pt idx="31">
                  <c:v>0.121363317118599</c:v>
                </c:pt>
                <c:pt idx="32">
                  <c:v>0.12501054381221599</c:v>
                </c:pt>
                <c:pt idx="33">
                  <c:v>0.12501054381221599</c:v>
                </c:pt>
                <c:pt idx="34">
                  <c:v>0.12865777050583199</c:v>
                </c:pt>
                <c:pt idx="35">
                  <c:v>0.13230499719944899</c:v>
                </c:pt>
                <c:pt idx="36">
                  <c:v>0.13595222389306499</c:v>
                </c:pt>
                <c:pt idx="37">
                  <c:v>0.139599450586681</c:v>
                </c:pt>
                <c:pt idx="38">
                  <c:v>0.139599450586681</c:v>
                </c:pt>
                <c:pt idx="39">
                  <c:v>0.143246677280298</c:v>
                </c:pt>
                <c:pt idx="40">
                  <c:v>0.150541130667531</c:v>
                </c:pt>
                <c:pt idx="41">
                  <c:v>0.154188357361147</c:v>
                </c:pt>
                <c:pt idx="42">
                  <c:v>0.157835584054763</c:v>
                </c:pt>
                <c:pt idx="43">
                  <c:v>0.16148281074838</c:v>
                </c:pt>
                <c:pt idx="44">
                  <c:v>0.165130037441996</c:v>
                </c:pt>
                <c:pt idx="45">
                  <c:v>0.172424490829229</c:v>
                </c:pt>
                <c:pt idx="46">
                  <c:v>0.17607171752284501</c:v>
                </c:pt>
                <c:pt idx="47">
                  <c:v>0.18336617091007801</c:v>
                </c:pt>
                <c:pt idx="48">
                  <c:v>0.18701339760369501</c:v>
                </c:pt>
                <c:pt idx="49">
                  <c:v>0.19430785099092801</c:v>
                </c:pt>
                <c:pt idx="50">
                  <c:v>0.20160230437816001</c:v>
                </c:pt>
                <c:pt idx="51">
                  <c:v>0.21254398445900999</c:v>
                </c:pt>
                <c:pt idx="52">
                  <c:v>0.22348566453985899</c:v>
                </c:pt>
                <c:pt idx="53">
                  <c:v>0.23078011792709199</c:v>
                </c:pt>
                <c:pt idx="54">
                  <c:v>0.245369024701557</c:v>
                </c:pt>
                <c:pt idx="55">
                  <c:v>0.25631070478240597</c:v>
                </c:pt>
                <c:pt idx="56">
                  <c:v>0.26725238486325598</c:v>
                </c:pt>
                <c:pt idx="57">
                  <c:v>0.28184129163772098</c:v>
                </c:pt>
                <c:pt idx="58">
                  <c:v>0.29278297171857098</c:v>
                </c:pt>
                <c:pt idx="59">
                  <c:v>0.31101910518665299</c:v>
                </c:pt>
                <c:pt idx="60">
                  <c:v>0.32925523865473499</c:v>
                </c:pt>
                <c:pt idx="61">
                  <c:v>0.347491372122817</c:v>
                </c:pt>
                <c:pt idx="62">
                  <c:v>0.365727505590899</c:v>
                </c:pt>
                <c:pt idx="63">
                  <c:v>0.38396363905898101</c:v>
                </c:pt>
                <c:pt idx="64">
                  <c:v>0.40584699922067902</c:v>
                </c:pt>
                <c:pt idx="65">
                  <c:v>0.42773035938237802</c:v>
                </c:pt>
                <c:pt idx="66">
                  <c:v>0.45326094623769297</c:v>
                </c:pt>
                <c:pt idx="67">
                  <c:v>0.47514430639939098</c:v>
                </c:pt>
                <c:pt idx="68">
                  <c:v>0.49702766656108899</c:v>
                </c:pt>
                <c:pt idx="69">
                  <c:v>0.52255825341640405</c:v>
                </c:pt>
                <c:pt idx="70">
                  <c:v>0.548088840271719</c:v>
                </c:pt>
                <c:pt idx="71">
                  <c:v>0.56997220043341801</c:v>
                </c:pt>
                <c:pt idx="72">
                  <c:v>0.59550278728873196</c:v>
                </c:pt>
                <c:pt idx="73">
                  <c:v>0.61738614745043097</c:v>
                </c:pt>
                <c:pt idx="74">
                  <c:v>0.63926950761212897</c:v>
                </c:pt>
                <c:pt idx="75">
                  <c:v>0.66480009446744404</c:v>
                </c:pt>
                <c:pt idx="76">
                  <c:v>0.69033068132275899</c:v>
                </c:pt>
                <c:pt idx="77">
                  <c:v>0.71586126817807405</c:v>
                </c:pt>
                <c:pt idx="78">
                  <c:v>0.741391855033389</c:v>
                </c:pt>
                <c:pt idx="79">
                  <c:v>0.76327521519508701</c:v>
                </c:pt>
                <c:pt idx="80">
                  <c:v>0.78880580205040196</c:v>
                </c:pt>
                <c:pt idx="81">
                  <c:v>0.81433638890571702</c:v>
                </c:pt>
                <c:pt idx="82">
                  <c:v>0.83986697576103198</c:v>
                </c:pt>
                <c:pt idx="83">
                  <c:v>0.86175033592272998</c:v>
                </c:pt>
                <c:pt idx="84">
                  <c:v>0.88728092277804504</c:v>
                </c:pt>
                <c:pt idx="85">
                  <c:v>0.91281150963336</c:v>
                </c:pt>
                <c:pt idx="86">
                  <c:v>0.93834209648867495</c:v>
                </c:pt>
                <c:pt idx="87">
                  <c:v>0.96022545665037295</c:v>
                </c:pt>
                <c:pt idx="88">
                  <c:v>0.98575604350568802</c:v>
                </c:pt>
                <c:pt idx="89">
                  <c:v>1.0076394036673799</c:v>
                </c:pt>
                <c:pt idx="90">
                  <c:v>1.0331699905227001</c:v>
                </c:pt>
                <c:pt idx="91">
                  <c:v>1.05870057737801</c:v>
                </c:pt>
                <c:pt idx="92">
                  <c:v>1.0805839375397099</c:v>
                </c:pt>
                <c:pt idx="93">
                  <c:v>1.1061145243950301</c:v>
                </c:pt>
                <c:pt idx="94">
                  <c:v>1.1316451112503401</c:v>
                </c:pt>
                <c:pt idx="95">
                  <c:v>1.15717569810566</c:v>
                </c:pt>
                <c:pt idx="96">
                  <c:v>1.18270628496097</c:v>
                </c:pt>
                <c:pt idx="97">
                  <c:v>1.2045896451226701</c:v>
                </c:pt>
                <c:pt idx="98">
                  <c:v>1.23012023197798</c:v>
                </c:pt>
                <c:pt idx="99">
                  <c:v>1.2520035921396799</c:v>
                </c:pt>
                <c:pt idx="100">
                  <c:v>1.2775341789950001</c:v>
                </c:pt>
                <c:pt idx="101">
                  <c:v>1.3030647658503101</c:v>
                </c:pt>
                <c:pt idx="102">
                  <c:v>1.32859535270563</c:v>
                </c:pt>
                <c:pt idx="103">
                  <c:v>1.35412593956094</c:v>
                </c:pt>
                <c:pt idx="104">
                  <c:v>1.3760092997226401</c:v>
                </c:pt>
                <c:pt idx="105">
                  <c:v>1.40153988657795</c:v>
                </c:pt>
                <c:pt idx="106">
                  <c:v>1.42707047343327</c:v>
                </c:pt>
                <c:pt idx="107">
                  <c:v>1.4526010602885799</c:v>
                </c:pt>
                <c:pt idx="108">
                  <c:v>1.4781316471439001</c:v>
                </c:pt>
                <c:pt idx="109">
                  <c:v>1.5036622339992101</c:v>
                </c:pt>
                <c:pt idx="110">
                  <c:v>1.52554559416091</c:v>
                </c:pt>
                <c:pt idx="111">
                  <c:v>1.5510761810162299</c:v>
                </c:pt>
                <c:pt idx="112">
                  <c:v>1.57295954117793</c:v>
                </c:pt>
                <c:pt idx="113">
                  <c:v>1.59849012803324</c:v>
                </c:pt>
                <c:pt idx="114">
                  <c:v>1.6240207148885599</c:v>
                </c:pt>
                <c:pt idx="115">
                  <c:v>1.6495513017438701</c:v>
                </c:pt>
                <c:pt idx="116">
                  <c:v>1.67508188859919</c:v>
                </c:pt>
                <c:pt idx="117">
                  <c:v>1.69696524876088</c:v>
                </c:pt>
                <c:pt idx="118">
                  <c:v>1.7224958356161999</c:v>
                </c:pt>
                <c:pt idx="119">
                  <c:v>1.7480264224715101</c:v>
                </c:pt>
                <c:pt idx="120">
                  <c:v>1.76990978263321</c:v>
                </c:pt>
                <c:pt idx="121">
                  <c:v>1.7954403694885299</c:v>
                </c:pt>
                <c:pt idx="122">
                  <c:v>1.8209709563438401</c:v>
                </c:pt>
                <c:pt idx="123">
                  <c:v>1.84650154319916</c:v>
                </c:pt>
                <c:pt idx="124">
                  <c:v>1.87203213005447</c:v>
                </c:pt>
                <c:pt idx="125">
                  <c:v>1.8939154902161699</c:v>
                </c:pt>
                <c:pt idx="126">
                  <c:v>1.9194460770714801</c:v>
                </c:pt>
                <c:pt idx="127">
                  <c:v>1.9449766639268</c:v>
                </c:pt>
                <c:pt idx="128">
                  <c:v>1.97050725078211</c:v>
                </c:pt>
                <c:pt idx="129">
                  <c:v>1.9923906109438101</c:v>
                </c:pt>
                <c:pt idx="130">
                  <c:v>2.0179211977991298</c:v>
                </c:pt>
                <c:pt idx="131">
                  <c:v>2.0398045579608302</c:v>
                </c:pt>
                <c:pt idx="132">
                  <c:v>2.0653351448161401</c:v>
                </c:pt>
                <c:pt idx="133">
                  <c:v>2.0908657316714598</c:v>
                </c:pt>
                <c:pt idx="134">
                  <c:v>2.1163963185267698</c:v>
                </c:pt>
                <c:pt idx="135">
                  <c:v>2.14192690538209</c:v>
                </c:pt>
                <c:pt idx="136">
                  <c:v>2.1638102655437801</c:v>
                </c:pt>
                <c:pt idx="137">
                  <c:v>2.1893408523990998</c:v>
                </c:pt>
                <c:pt idx="138">
                  <c:v>2.2148714392544102</c:v>
                </c:pt>
                <c:pt idx="139">
                  <c:v>2.2404020261097299</c:v>
                </c:pt>
                <c:pt idx="140">
                  <c:v>2.2659326129650399</c:v>
                </c:pt>
                <c:pt idx="141">
                  <c:v>2.2878159731267398</c:v>
                </c:pt>
                <c:pt idx="142">
                  <c:v>2.31334655998206</c:v>
                </c:pt>
                <c:pt idx="143">
                  <c:v>2.3352299201437501</c:v>
                </c:pt>
                <c:pt idx="144">
                  <c:v>2.3644077336926901</c:v>
                </c:pt>
                <c:pt idx="145">
                  <c:v>2.3862910938543802</c:v>
                </c:pt>
                <c:pt idx="146">
                  <c:v>2.4081744540160801</c:v>
                </c:pt>
                <c:pt idx="147">
                  <c:v>2.4373522675650099</c:v>
                </c:pt>
                <c:pt idx="148">
                  <c:v>2.4592356277267098</c:v>
                </c:pt>
                <c:pt idx="149">
                  <c:v>2.48476621458203</c:v>
                </c:pt>
                <c:pt idx="150">
                  <c:v>2.5102968014373399</c:v>
                </c:pt>
                <c:pt idx="151">
                  <c:v>2.5321801615990398</c:v>
                </c:pt>
                <c:pt idx="152">
                  <c:v>2.55771074845436</c:v>
                </c:pt>
                <c:pt idx="153">
                  <c:v>2.5868885620032902</c:v>
                </c:pt>
                <c:pt idx="154">
                  <c:v>2.6087719221649901</c:v>
                </c:pt>
                <c:pt idx="155">
                  <c:v>2.6343025090203001</c:v>
                </c:pt>
                <c:pt idx="156">
                  <c:v>2.6598330958756198</c:v>
                </c:pt>
                <c:pt idx="157">
                  <c:v>2.6817164560373099</c:v>
                </c:pt>
                <c:pt idx="158">
                  <c:v>2.7072470428926301</c:v>
                </c:pt>
                <c:pt idx="159">
                  <c:v>2.73277762974794</c:v>
                </c:pt>
                <c:pt idx="160">
                  <c:v>2.7583082166032602</c:v>
                </c:pt>
                <c:pt idx="161">
                  <c:v>2.7838388034585702</c:v>
                </c:pt>
                <c:pt idx="162">
                  <c:v>2.80572216362027</c:v>
                </c:pt>
                <c:pt idx="163">
                  <c:v>2.8312527504755902</c:v>
                </c:pt>
                <c:pt idx="164">
                  <c:v>2.8567833373309002</c:v>
                </c:pt>
                <c:pt idx="165">
                  <c:v>2.8823139241862199</c:v>
                </c:pt>
                <c:pt idx="166">
                  <c:v>2.9078445110415299</c:v>
                </c:pt>
                <c:pt idx="167">
                  <c:v>2.9297278712032302</c:v>
                </c:pt>
                <c:pt idx="168">
                  <c:v>2.9516112313649301</c:v>
                </c:pt>
                <c:pt idx="169">
                  <c:v>2.97714181822024</c:v>
                </c:pt>
                <c:pt idx="170">
                  <c:v>3.0026724050755602</c:v>
                </c:pt>
                <c:pt idx="171">
                  <c:v>3.0282029919308702</c:v>
                </c:pt>
                <c:pt idx="172">
                  <c:v>3.0537335787861899</c:v>
                </c:pt>
                <c:pt idx="173">
                  <c:v>3.0756169389478898</c:v>
                </c:pt>
                <c:pt idx="174">
                  <c:v>3.1011475258032002</c:v>
                </c:pt>
                <c:pt idx="175">
                  <c:v>3.1266781126585199</c:v>
                </c:pt>
                <c:pt idx="176">
                  <c:v>3.1522086995138299</c:v>
                </c:pt>
                <c:pt idx="177">
                  <c:v>3.1740920596755302</c:v>
                </c:pt>
                <c:pt idx="178">
                  <c:v>3.1996226465308402</c:v>
                </c:pt>
                <c:pt idx="179">
                  <c:v>3.2251532333861599</c:v>
                </c:pt>
                <c:pt idx="180">
                  <c:v>3.2506838202414698</c:v>
                </c:pt>
                <c:pt idx="181">
                  <c:v>3.27621440709679</c:v>
                </c:pt>
                <c:pt idx="182">
                  <c:v>3.3017449939521</c:v>
                </c:pt>
                <c:pt idx="183">
                  <c:v>3.3272755808074201</c:v>
                </c:pt>
                <c:pt idx="184">
                  <c:v>3.34915894096912</c:v>
                </c:pt>
                <c:pt idx="185">
                  <c:v>3.37468952782443</c:v>
                </c:pt>
                <c:pt idx="186">
                  <c:v>3.4002201146797502</c:v>
                </c:pt>
                <c:pt idx="187">
                  <c:v>3.4221034748414398</c:v>
                </c:pt>
                <c:pt idx="188">
                  <c:v>3.44763406169676</c:v>
                </c:pt>
                <c:pt idx="189">
                  <c:v>3.47316464855207</c:v>
                </c:pt>
                <c:pt idx="190">
                  <c:v>3.4986952354073901</c:v>
                </c:pt>
                <c:pt idx="191">
                  <c:v>3.52057859556909</c:v>
                </c:pt>
                <c:pt idx="192">
                  <c:v>3.5424619557307899</c:v>
                </c:pt>
                <c:pt idx="193">
                  <c:v>3.5570508625052502</c:v>
                </c:pt>
                <c:pt idx="194">
                  <c:v>3.5570508625052502</c:v>
                </c:pt>
                <c:pt idx="195">
                  <c:v>3.56069808919887</c:v>
                </c:pt>
                <c:pt idx="196">
                  <c:v>3.5570508625052502</c:v>
                </c:pt>
                <c:pt idx="197">
                  <c:v>3.5570508625052502</c:v>
                </c:pt>
                <c:pt idx="198">
                  <c:v>3.5570508625052502</c:v>
                </c:pt>
                <c:pt idx="199">
                  <c:v>3.5570508625052502</c:v>
                </c:pt>
                <c:pt idx="200">
                  <c:v>3.56069808919887</c:v>
                </c:pt>
              </c:numCache>
            </c:numRef>
          </c:xVal>
          <c:yVal>
            <c:numRef>
              <c:f>Arkusz1!$H$3:$H$203</c:f>
              <c:numCache>
                <c:formatCode>0.00000</c:formatCode>
                <c:ptCount val="201"/>
                <c:pt idx="0">
                  <c:v>3.23042247114399E-5</c:v>
                </c:pt>
                <c:pt idx="1">
                  <c:v>1.7918613520639601E-4</c:v>
                </c:pt>
                <c:pt idx="2">
                  <c:v>3.6278852332509198E-4</c:v>
                </c:pt>
                <c:pt idx="3">
                  <c:v>5.4639091144378796E-4</c:v>
                </c:pt>
                <c:pt idx="4">
                  <c:v>7.2999329956248502E-4</c:v>
                </c:pt>
                <c:pt idx="5">
                  <c:v>9.5031616530492002E-4</c:v>
                </c:pt>
                <c:pt idx="6">
                  <c:v>1.1339185534236099E-3</c:v>
                </c:pt>
                <c:pt idx="7">
                  <c:v>1.3542414191660499E-3</c:v>
                </c:pt>
                <c:pt idx="8">
                  <c:v>1.53784380728474E-3</c:v>
                </c:pt>
                <c:pt idx="9">
                  <c:v>1.75816667302718E-3</c:v>
                </c:pt>
                <c:pt idx="10">
                  <c:v>1.97848953876961E-3</c:v>
                </c:pt>
                <c:pt idx="11">
                  <c:v>2.1988124045120498E-3</c:v>
                </c:pt>
                <c:pt idx="12">
                  <c:v>2.41913527025448E-3</c:v>
                </c:pt>
                <c:pt idx="13">
                  <c:v>2.6394581359969198E-3</c:v>
                </c:pt>
                <c:pt idx="14">
                  <c:v>2.85978100173936E-3</c:v>
                </c:pt>
                <c:pt idx="15">
                  <c:v>3.0801038674817898E-3</c:v>
                </c:pt>
                <c:pt idx="16">
                  <c:v>3.30042673322423E-3</c:v>
                </c:pt>
                <c:pt idx="17">
                  <c:v>3.5207495989666598E-3</c:v>
                </c:pt>
                <c:pt idx="18">
                  <c:v>3.7410724647091E-3</c:v>
                </c:pt>
                <c:pt idx="19">
                  <c:v>3.9613953304515302E-3</c:v>
                </c:pt>
                <c:pt idx="20">
                  <c:v>4.1449977185702303E-3</c:v>
                </c:pt>
                <c:pt idx="21">
                  <c:v>4.4020410619364002E-3</c:v>
                </c:pt>
                <c:pt idx="22">
                  <c:v>4.62236392767884E-3</c:v>
                </c:pt>
                <c:pt idx="23">
                  <c:v>4.8426867934212702E-3</c:v>
                </c:pt>
                <c:pt idx="24">
                  <c:v>5.06300965916371E-3</c:v>
                </c:pt>
                <c:pt idx="25">
                  <c:v>5.2833325249061402E-3</c:v>
                </c:pt>
                <c:pt idx="26">
                  <c:v>5.5403758682723197E-3</c:v>
                </c:pt>
                <c:pt idx="27">
                  <c:v>5.7239782563910102E-3</c:v>
                </c:pt>
                <c:pt idx="28">
                  <c:v>5.94430112213345E-3</c:v>
                </c:pt>
                <c:pt idx="29">
                  <c:v>6.1646239878758897E-3</c:v>
                </c:pt>
                <c:pt idx="30">
                  <c:v>6.38494685361832E-3</c:v>
                </c:pt>
                <c:pt idx="31">
                  <c:v>6.6052697193607597E-3</c:v>
                </c:pt>
                <c:pt idx="32">
                  <c:v>6.82559258510319E-3</c:v>
                </c:pt>
                <c:pt idx="33">
                  <c:v>7.0459154508456297E-3</c:v>
                </c:pt>
                <c:pt idx="34">
                  <c:v>7.26623831658806E-3</c:v>
                </c:pt>
                <c:pt idx="35">
                  <c:v>7.4865611823304997E-3</c:v>
                </c:pt>
                <c:pt idx="36">
                  <c:v>7.7436045256966696E-3</c:v>
                </c:pt>
                <c:pt idx="37">
                  <c:v>7.9272069138153697E-3</c:v>
                </c:pt>
                <c:pt idx="38">
                  <c:v>8.1475297795578008E-3</c:v>
                </c:pt>
                <c:pt idx="39">
                  <c:v>8.3311321676764992E-3</c:v>
                </c:pt>
                <c:pt idx="40">
                  <c:v>8.58817551104267E-3</c:v>
                </c:pt>
                <c:pt idx="41">
                  <c:v>8.7717778991613701E-3</c:v>
                </c:pt>
                <c:pt idx="42">
                  <c:v>8.9921007649038098E-3</c:v>
                </c:pt>
                <c:pt idx="43">
                  <c:v>9.2124236306462392E-3</c:v>
                </c:pt>
                <c:pt idx="44">
                  <c:v>9.3960260187649393E-3</c:v>
                </c:pt>
                <c:pt idx="45">
                  <c:v>9.6163488845073704E-3</c:v>
                </c:pt>
                <c:pt idx="46">
                  <c:v>9.7999512726260705E-3</c:v>
                </c:pt>
                <c:pt idx="47">
                  <c:v>9.9835536607447602E-3</c:v>
                </c:pt>
                <c:pt idx="48">
                  <c:v>1.02038765264872E-2</c:v>
                </c:pt>
                <c:pt idx="49">
                  <c:v>1.03507584369821E-2</c:v>
                </c:pt>
                <c:pt idx="50">
                  <c:v>1.05343608251008E-2</c:v>
                </c:pt>
                <c:pt idx="51">
                  <c:v>1.06812427355958E-2</c:v>
                </c:pt>
                <c:pt idx="52">
                  <c:v>1.08648451237145E-2</c:v>
                </c:pt>
                <c:pt idx="53">
                  <c:v>1.10117270342094E-2</c:v>
                </c:pt>
                <c:pt idx="54">
                  <c:v>1.11218884670806E-2</c:v>
                </c:pt>
                <c:pt idx="55">
                  <c:v>1.12320498999519E-2</c:v>
                </c:pt>
                <c:pt idx="56">
                  <c:v>1.13789318104468E-2</c:v>
                </c:pt>
                <c:pt idx="57">
                  <c:v>1.1489093243318E-2</c:v>
                </c:pt>
                <c:pt idx="58">
                  <c:v>1.15992546761892E-2</c:v>
                </c:pt>
                <c:pt idx="59">
                  <c:v>1.17094161090605E-2</c:v>
                </c:pt>
                <c:pt idx="60">
                  <c:v>1.17828570643079E-2</c:v>
                </c:pt>
                <c:pt idx="61">
                  <c:v>1.18562980195554E-2</c:v>
                </c:pt>
                <c:pt idx="62">
                  <c:v>1.19297389748029E-2</c:v>
                </c:pt>
                <c:pt idx="63">
                  <c:v>1.19664594524266E-2</c:v>
                </c:pt>
                <c:pt idx="64">
                  <c:v>1.2003179930050401E-2</c:v>
                </c:pt>
                <c:pt idx="65">
                  <c:v>1.20399004076741E-2</c:v>
                </c:pt>
                <c:pt idx="66">
                  <c:v>1.20399004076741E-2</c:v>
                </c:pt>
                <c:pt idx="67">
                  <c:v>1.2076620885297901E-2</c:v>
                </c:pt>
                <c:pt idx="68">
                  <c:v>1.2076620885297901E-2</c:v>
                </c:pt>
                <c:pt idx="69">
                  <c:v>1.2076620885297901E-2</c:v>
                </c:pt>
                <c:pt idx="70">
                  <c:v>1.2076620885297901E-2</c:v>
                </c:pt>
                <c:pt idx="71">
                  <c:v>1.21133413629216E-2</c:v>
                </c:pt>
                <c:pt idx="72">
                  <c:v>1.21133413629216E-2</c:v>
                </c:pt>
                <c:pt idx="73">
                  <c:v>1.21133413629216E-2</c:v>
                </c:pt>
                <c:pt idx="74">
                  <c:v>1.21133413629216E-2</c:v>
                </c:pt>
                <c:pt idx="75">
                  <c:v>1.21133413629216E-2</c:v>
                </c:pt>
                <c:pt idx="76">
                  <c:v>1.21500618405453E-2</c:v>
                </c:pt>
                <c:pt idx="77">
                  <c:v>1.21500618405453E-2</c:v>
                </c:pt>
                <c:pt idx="78">
                  <c:v>1.21500618405453E-2</c:v>
                </c:pt>
                <c:pt idx="79">
                  <c:v>1.21500618405453E-2</c:v>
                </c:pt>
                <c:pt idx="80">
                  <c:v>1.21500618405453E-2</c:v>
                </c:pt>
                <c:pt idx="81">
                  <c:v>1.21500618405453E-2</c:v>
                </c:pt>
                <c:pt idx="82">
                  <c:v>1.2186782318169101E-2</c:v>
                </c:pt>
                <c:pt idx="83">
                  <c:v>1.2186782318169101E-2</c:v>
                </c:pt>
                <c:pt idx="84">
                  <c:v>1.2186782318169101E-2</c:v>
                </c:pt>
                <c:pt idx="85">
                  <c:v>1.2186782318169101E-2</c:v>
                </c:pt>
                <c:pt idx="86">
                  <c:v>1.2186782318169101E-2</c:v>
                </c:pt>
                <c:pt idx="87">
                  <c:v>1.2186782318169101E-2</c:v>
                </c:pt>
                <c:pt idx="88">
                  <c:v>1.2186782318169101E-2</c:v>
                </c:pt>
                <c:pt idx="89">
                  <c:v>1.2186782318169101E-2</c:v>
                </c:pt>
                <c:pt idx="90">
                  <c:v>1.2186782318169101E-2</c:v>
                </c:pt>
                <c:pt idx="91">
                  <c:v>1.22235027957928E-2</c:v>
                </c:pt>
                <c:pt idx="92">
                  <c:v>1.22235027957928E-2</c:v>
                </c:pt>
                <c:pt idx="93">
                  <c:v>1.22235027957928E-2</c:v>
                </c:pt>
                <c:pt idx="94">
                  <c:v>1.22235027957928E-2</c:v>
                </c:pt>
                <c:pt idx="95">
                  <c:v>1.22235027957928E-2</c:v>
                </c:pt>
                <c:pt idx="96">
                  <c:v>1.22235027957928E-2</c:v>
                </c:pt>
                <c:pt idx="97">
                  <c:v>1.22235027957928E-2</c:v>
                </c:pt>
                <c:pt idx="98">
                  <c:v>1.22235027957928E-2</c:v>
                </c:pt>
                <c:pt idx="99">
                  <c:v>1.22235027957928E-2</c:v>
                </c:pt>
                <c:pt idx="100">
                  <c:v>1.22235027957928E-2</c:v>
                </c:pt>
                <c:pt idx="101">
                  <c:v>1.2260223273416601E-2</c:v>
                </c:pt>
                <c:pt idx="102">
                  <c:v>1.2260223273416601E-2</c:v>
                </c:pt>
                <c:pt idx="103">
                  <c:v>1.2260223273416601E-2</c:v>
                </c:pt>
                <c:pt idx="104">
                  <c:v>1.2260223273416601E-2</c:v>
                </c:pt>
                <c:pt idx="105">
                  <c:v>1.2260223273416601E-2</c:v>
                </c:pt>
                <c:pt idx="106">
                  <c:v>1.2296943751040301E-2</c:v>
                </c:pt>
                <c:pt idx="107">
                  <c:v>1.2296943751040301E-2</c:v>
                </c:pt>
                <c:pt idx="108">
                  <c:v>1.2260223273416601E-2</c:v>
                </c:pt>
                <c:pt idx="109">
                  <c:v>1.2260223273416601E-2</c:v>
                </c:pt>
                <c:pt idx="110">
                  <c:v>1.2260223273416601E-2</c:v>
                </c:pt>
                <c:pt idx="111">
                  <c:v>1.2296943751040301E-2</c:v>
                </c:pt>
                <c:pt idx="112">
                  <c:v>1.2296943751040301E-2</c:v>
                </c:pt>
                <c:pt idx="113">
                  <c:v>1.2296943751040301E-2</c:v>
                </c:pt>
                <c:pt idx="114">
                  <c:v>1.2296943751040301E-2</c:v>
                </c:pt>
                <c:pt idx="115">
                  <c:v>1.2296943751040301E-2</c:v>
                </c:pt>
                <c:pt idx="116">
                  <c:v>1.2296943751040301E-2</c:v>
                </c:pt>
                <c:pt idx="117">
                  <c:v>1.2296943751040301E-2</c:v>
                </c:pt>
                <c:pt idx="118">
                  <c:v>1.2333664228664E-2</c:v>
                </c:pt>
                <c:pt idx="119">
                  <c:v>1.2333664228664E-2</c:v>
                </c:pt>
                <c:pt idx="120">
                  <c:v>1.2333664228664E-2</c:v>
                </c:pt>
                <c:pt idx="121">
                  <c:v>1.2333664228664E-2</c:v>
                </c:pt>
                <c:pt idx="122">
                  <c:v>1.2333664228664E-2</c:v>
                </c:pt>
                <c:pt idx="123">
                  <c:v>1.2333664228664E-2</c:v>
                </c:pt>
                <c:pt idx="124">
                  <c:v>1.2370384706287801E-2</c:v>
                </c:pt>
                <c:pt idx="125">
                  <c:v>1.2333664228664E-2</c:v>
                </c:pt>
                <c:pt idx="126">
                  <c:v>1.2333664228664E-2</c:v>
                </c:pt>
                <c:pt idx="127">
                  <c:v>1.2333664228664E-2</c:v>
                </c:pt>
                <c:pt idx="128">
                  <c:v>1.2370384706287801E-2</c:v>
                </c:pt>
                <c:pt idx="129">
                  <c:v>1.2370384706287801E-2</c:v>
                </c:pt>
                <c:pt idx="130">
                  <c:v>1.2333664228664E-2</c:v>
                </c:pt>
                <c:pt idx="131">
                  <c:v>1.2370384706287801E-2</c:v>
                </c:pt>
                <c:pt idx="132">
                  <c:v>1.2370384706287801E-2</c:v>
                </c:pt>
                <c:pt idx="133">
                  <c:v>1.2370384706287801E-2</c:v>
                </c:pt>
                <c:pt idx="134">
                  <c:v>1.2370384706287801E-2</c:v>
                </c:pt>
                <c:pt idx="135">
                  <c:v>1.2370384706287801E-2</c:v>
                </c:pt>
                <c:pt idx="136">
                  <c:v>1.2370384706287801E-2</c:v>
                </c:pt>
                <c:pt idx="137">
                  <c:v>1.2370384706287801E-2</c:v>
                </c:pt>
                <c:pt idx="138">
                  <c:v>1.24071051839115E-2</c:v>
                </c:pt>
                <c:pt idx="139">
                  <c:v>1.2370384706287801E-2</c:v>
                </c:pt>
                <c:pt idx="140">
                  <c:v>1.24071051839115E-2</c:v>
                </c:pt>
                <c:pt idx="141">
                  <c:v>1.24071051839115E-2</c:v>
                </c:pt>
                <c:pt idx="142">
                  <c:v>1.24071051839115E-2</c:v>
                </c:pt>
                <c:pt idx="143">
                  <c:v>1.24071051839115E-2</c:v>
                </c:pt>
                <c:pt idx="144">
                  <c:v>1.2370384706287801E-2</c:v>
                </c:pt>
                <c:pt idx="145">
                  <c:v>1.24071051839115E-2</c:v>
                </c:pt>
                <c:pt idx="146">
                  <c:v>1.24071051839115E-2</c:v>
                </c:pt>
                <c:pt idx="147">
                  <c:v>1.24071051839115E-2</c:v>
                </c:pt>
                <c:pt idx="148">
                  <c:v>1.24071051839115E-2</c:v>
                </c:pt>
                <c:pt idx="149">
                  <c:v>1.24071051839115E-2</c:v>
                </c:pt>
                <c:pt idx="150">
                  <c:v>1.24071051839115E-2</c:v>
                </c:pt>
                <c:pt idx="151">
                  <c:v>1.24071051839115E-2</c:v>
                </c:pt>
                <c:pt idx="152">
                  <c:v>1.2443825661535299E-2</c:v>
                </c:pt>
                <c:pt idx="153">
                  <c:v>1.2443825661535299E-2</c:v>
                </c:pt>
                <c:pt idx="154">
                  <c:v>1.2443825661535299E-2</c:v>
                </c:pt>
                <c:pt idx="155">
                  <c:v>1.2443825661535299E-2</c:v>
                </c:pt>
                <c:pt idx="156">
                  <c:v>1.2443825661535299E-2</c:v>
                </c:pt>
                <c:pt idx="157">
                  <c:v>1.2443825661535299E-2</c:v>
                </c:pt>
                <c:pt idx="158">
                  <c:v>1.2443825661535299E-2</c:v>
                </c:pt>
                <c:pt idx="159">
                  <c:v>1.2443825661535299E-2</c:v>
                </c:pt>
                <c:pt idx="160">
                  <c:v>1.2443825661535299E-2</c:v>
                </c:pt>
                <c:pt idx="161">
                  <c:v>1.2443825661535299E-2</c:v>
                </c:pt>
                <c:pt idx="162">
                  <c:v>1.2443825661535299E-2</c:v>
                </c:pt>
                <c:pt idx="163">
                  <c:v>1.2480546139159001E-2</c:v>
                </c:pt>
                <c:pt idx="164">
                  <c:v>1.2480546139159001E-2</c:v>
                </c:pt>
                <c:pt idx="165">
                  <c:v>1.2443825661535299E-2</c:v>
                </c:pt>
                <c:pt idx="166">
                  <c:v>1.2443825661535299E-2</c:v>
                </c:pt>
                <c:pt idx="167">
                  <c:v>1.2443825661535299E-2</c:v>
                </c:pt>
                <c:pt idx="168">
                  <c:v>1.2480546139159001E-2</c:v>
                </c:pt>
                <c:pt idx="169">
                  <c:v>1.2480546139159001E-2</c:v>
                </c:pt>
                <c:pt idx="170">
                  <c:v>1.2480546139159001E-2</c:v>
                </c:pt>
                <c:pt idx="171">
                  <c:v>1.2480546139159001E-2</c:v>
                </c:pt>
                <c:pt idx="172">
                  <c:v>1.2480546139159001E-2</c:v>
                </c:pt>
                <c:pt idx="173">
                  <c:v>1.2480546139159001E-2</c:v>
                </c:pt>
                <c:pt idx="174">
                  <c:v>1.2480546139159001E-2</c:v>
                </c:pt>
                <c:pt idx="175">
                  <c:v>1.2480546139159001E-2</c:v>
                </c:pt>
                <c:pt idx="176">
                  <c:v>1.2480546139159001E-2</c:v>
                </c:pt>
                <c:pt idx="177">
                  <c:v>1.25172666167827E-2</c:v>
                </c:pt>
                <c:pt idx="178">
                  <c:v>1.25172666167827E-2</c:v>
                </c:pt>
                <c:pt idx="179">
                  <c:v>1.25172666167827E-2</c:v>
                </c:pt>
                <c:pt idx="180">
                  <c:v>1.25172666167827E-2</c:v>
                </c:pt>
                <c:pt idx="181">
                  <c:v>1.25172666167827E-2</c:v>
                </c:pt>
                <c:pt idx="182">
                  <c:v>1.25172666167827E-2</c:v>
                </c:pt>
                <c:pt idx="183">
                  <c:v>1.25172666167827E-2</c:v>
                </c:pt>
                <c:pt idx="184">
                  <c:v>1.25172666167827E-2</c:v>
                </c:pt>
                <c:pt idx="185">
                  <c:v>1.2553987094406501E-2</c:v>
                </c:pt>
                <c:pt idx="186">
                  <c:v>1.2553987094406501E-2</c:v>
                </c:pt>
                <c:pt idx="187">
                  <c:v>1.2553987094406501E-2</c:v>
                </c:pt>
                <c:pt idx="188">
                  <c:v>1.25172666167827E-2</c:v>
                </c:pt>
                <c:pt idx="189">
                  <c:v>1.2553987094406501E-2</c:v>
                </c:pt>
                <c:pt idx="190">
                  <c:v>1.2553987094406501E-2</c:v>
                </c:pt>
                <c:pt idx="191">
                  <c:v>1.2553987094406501E-2</c:v>
                </c:pt>
                <c:pt idx="192">
                  <c:v>1.2553987094406501E-2</c:v>
                </c:pt>
                <c:pt idx="193">
                  <c:v>1.2553987094406501E-2</c:v>
                </c:pt>
                <c:pt idx="194">
                  <c:v>1.2553987094406501E-2</c:v>
                </c:pt>
                <c:pt idx="195">
                  <c:v>1.2553987094406501E-2</c:v>
                </c:pt>
                <c:pt idx="196">
                  <c:v>1.2553987094406501E-2</c:v>
                </c:pt>
                <c:pt idx="197">
                  <c:v>1.2553987094406501E-2</c:v>
                </c:pt>
                <c:pt idx="198">
                  <c:v>1.2553987094406501E-2</c:v>
                </c:pt>
                <c:pt idx="199">
                  <c:v>1.2553987094406501E-2</c:v>
                </c:pt>
                <c:pt idx="200">
                  <c:v>1.2553987094406501E-2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B1-4533-B636-E8DD17F951B0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Arkusz1!$I$3:$I$203</c:f>
              <c:numCache>
                <c:formatCode>0.00000</c:formatCode>
                <c:ptCount val="201"/>
                <c:pt idx="0">
                  <c:v>8.2992896164911598E-3</c:v>
                </c:pt>
                <c:pt idx="1">
                  <c:v>1.55937430037239E-2</c:v>
                </c:pt>
                <c:pt idx="2">
                  <c:v>1.92409696973403E-2</c:v>
                </c:pt>
                <c:pt idx="3">
                  <c:v>2.6535423084573202E-2</c:v>
                </c:pt>
                <c:pt idx="4">
                  <c:v>3.0182649778189598E-2</c:v>
                </c:pt>
                <c:pt idx="5">
                  <c:v>3.7477103165422403E-2</c:v>
                </c:pt>
                <c:pt idx="6">
                  <c:v>3.7477103165422403E-2</c:v>
                </c:pt>
                <c:pt idx="7">
                  <c:v>4.4771556552655203E-2</c:v>
                </c:pt>
                <c:pt idx="8">
                  <c:v>4.4771556552655203E-2</c:v>
                </c:pt>
                <c:pt idx="9">
                  <c:v>4.84187832462716E-2</c:v>
                </c:pt>
                <c:pt idx="10">
                  <c:v>5.2066009939887997E-2</c:v>
                </c:pt>
                <c:pt idx="11">
                  <c:v>5.5713236633504401E-2</c:v>
                </c:pt>
                <c:pt idx="12">
                  <c:v>5.5713236633504401E-2</c:v>
                </c:pt>
                <c:pt idx="13">
                  <c:v>5.9360463327120798E-2</c:v>
                </c:pt>
                <c:pt idx="14">
                  <c:v>6.3007690020737195E-2</c:v>
                </c:pt>
                <c:pt idx="15">
                  <c:v>6.6654916714353696E-2</c:v>
                </c:pt>
                <c:pt idx="16">
                  <c:v>7.03021434079701E-2</c:v>
                </c:pt>
                <c:pt idx="17">
                  <c:v>7.03021434079701E-2</c:v>
                </c:pt>
                <c:pt idx="18">
                  <c:v>7.3949370101586503E-2</c:v>
                </c:pt>
                <c:pt idx="19">
                  <c:v>7.3949370101586503E-2</c:v>
                </c:pt>
                <c:pt idx="20">
                  <c:v>7.7596596795202893E-2</c:v>
                </c:pt>
                <c:pt idx="21">
                  <c:v>8.1243823488819297E-2</c:v>
                </c:pt>
                <c:pt idx="22">
                  <c:v>8.1243823488819297E-2</c:v>
                </c:pt>
                <c:pt idx="23">
                  <c:v>8.4891050182435701E-2</c:v>
                </c:pt>
                <c:pt idx="24">
                  <c:v>8.8538276876052105E-2</c:v>
                </c:pt>
                <c:pt idx="25">
                  <c:v>8.8538276876052105E-2</c:v>
                </c:pt>
                <c:pt idx="26">
                  <c:v>9.2185503569668495E-2</c:v>
                </c:pt>
                <c:pt idx="27">
                  <c:v>9.2185503569668495E-2</c:v>
                </c:pt>
                <c:pt idx="28">
                  <c:v>9.5832730263284899E-2</c:v>
                </c:pt>
                <c:pt idx="29">
                  <c:v>9.9479956956901303E-2</c:v>
                </c:pt>
                <c:pt idx="30">
                  <c:v>0.103127183650517</c:v>
                </c:pt>
                <c:pt idx="31">
                  <c:v>0.103127183650517</c:v>
                </c:pt>
                <c:pt idx="32">
                  <c:v>0.106774410344134</c:v>
                </c:pt>
                <c:pt idx="33">
                  <c:v>0.106774410344134</c:v>
                </c:pt>
                <c:pt idx="34">
                  <c:v>0.11042163703775</c:v>
                </c:pt>
                <c:pt idx="35">
                  <c:v>0.114068863731367</c:v>
                </c:pt>
                <c:pt idx="36">
                  <c:v>0.114068863731367</c:v>
                </c:pt>
                <c:pt idx="37">
                  <c:v>0.114068863731367</c:v>
                </c:pt>
                <c:pt idx="38">
                  <c:v>0.117716090424983</c:v>
                </c:pt>
                <c:pt idx="39">
                  <c:v>0.117716090424983</c:v>
                </c:pt>
                <c:pt idx="40">
                  <c:v>0.121363317118599</c:v>
                </c:pt>
                <c:pt idx="41">
                  <c:v>0.12501054381221599</c:v>
                </c:pt>
                <c:pt idx="42">
                  <c:v>0.12501054381221599</c:v>
                </c:pt>
                <c:pt idx="43">
                  <c:v>0.12865777050583199</c:v>
                </c:pt>
                <c:pt idx="44">
                  <c:v>0.13230499719944899</c:v>
                </c:pt>
                <c:pt idx="45">
                  <c:v>0.13230499719944899</c:v>
                </c:pt>
                <c:pt idx="46">
                  <c:v>0.13595222389306499</c:v>
                </c:pt>
                <c:pt idx="47">
                  <c:v>0.139599450586681</c:v>
                </c:pt>
                <c:pt idx="48">
                  <c:v>0.139599450586681</c:v>
                </c:pt>
                <c:pt idx="49">
                  <c:v>0.143246677280298</c:v>
                </c:pt>
                <c:pt idx="50">
                  <c:v>0.146893903973914</c:v>
                </c:pt>
                <c:pt idx="51">
                  <c:v>0.150541130667531</c:v>
                </c:pt>
                <c:pt idx="52">
                  <c:v>0.154188357361147</c:v>
                </c:pt>
                <c:pt idx="53">
                  <c:v>0.154188357361147</c:v>
                </c:pt>
                <c:pt idx="54">
                  <c:v>0.16148281074838</c:v>
                </c:pt>
                <c:pt idx="55">
                  <c:v>0.165130037441996</c:v>
                </c:pt>
                <c:pt idx="56">
                  <c:v>0.168777264135613</c:v>
                </c:pt>
                <c:pt idx="57">
                  <c:v>0.172424490829229</c:v>
                </c:pt>
                <c:pt idx="58">
                  <c:v>0.17607171752284501</c:v>
                </c:pt>
                <c:pt idx="59">
                  <c:v>0.18336617091007801</c:v>
                </c:pt>
                <c:pt idx="60">
                  <c:v>0.18701339760369501</c:v>
                </c:pt>
                <c:pt idx="61">
                  <c:v>0.19066062429731101</c:v>
                </c:pt>
                <c:pt idx="62">
                  <c:v>0.19795507768454401</c:v>
                </c:pt>
                <c:pt idx="63">
                  <c:v>0.20160230437816001</c:v>
                </c:pt>
                <c:pt idx="64">
                  <c:v>0.20889675776539299</c:v>
                </c:pt>
                <c:pt idx="65">
                  <c:v>0.21619121115262599</c:v>
                </c:pt>
                <c:pt idx="66">
                  <c:v>0.22348566453985899</c:v>
                </c:pt>
                <c:pt idx="67">
                  <c:v>0.23442734462070799</c:v>
                </c:pt>
                <c:pt idx="68">
                  <c:v>0.241721798007941</c:v>
                </c:pt>
                <c:pt idx="69">
                  <c:v>0.25266347808878997</c:v>
                </c:pt>
                <c:pt idx="70">
                  <c:v>0.25995793147602297</c:v>
                </c:pt>
                <c:pt idx="71">
                  <c:v>0.27089961155687198</c:v>
                </c:pt>
                <c:pt idx="72">
                  <c:v>0.28184129163772098</c:v>
                </c:pt>
                <c:pt idx="73">
                  <c:v>0.29278297171857098</c:v>
                </c:pt>
                <c:pt idx="74">
                  <c:v>0.30737187849303599</c:v>
                </c:pt>
                <c:pt idx="75">
                  <c:v>0.31831355857388499</c:v>
                </c:pt>
                <c:pt idx="76">
                  <c:v>0.32925523865473499</c:v>
                </c:pt>
                <c:pt idx="77">
                  <c:v>0.3438441454292</c:v>
                </c:pt>
                <c:pt idx="78">
                  <c:v>0.358433052203666</c:v>
                </c:pt>
                <c:pt idx="79">
                  <c:v>0.36937473228451501</c:v>
                </c:pt>
                <c:pt idx="80">
                  <c:v>0.38396363905898101</c:v>
                </c:pt>
                <c:pt idx="81">
                  <c:v>0.39855254583344601</c:v>
                </c:pt>
                <c:pt idx="82">
                  <c:v>0.41678867930152802</c:v>
                </c:pt>
                <c:pt idx="83">
                  <c:v>0.43502481276961003</c:v>
                </c:pt>
                <c:pt idx="84">
                  <c:v>0.44961371954407597</c:v>
                </c:pt>
                <c:pt idx="85">
                  <c:v>0.46784985301215798</c:v>
                </c:pt>
                <c:pt idx="86">
                  <c:v>0.48973321317385698</c:v>
                </c:pt>
                <c:pt idx="87">
                  <c:v>0.50796934664193905</c:v>
                </c:pt>
                <c:pt idx="88">
                  <c:v>0.52985270680363705</c:v>
                </c:pt>
                <c:pt idx="89">
                  <c:v>0.55173606696533495</c:v>
                </c:pt>
                <c:pt idx="90">
                  <c:v>0.57361942712703395</c:v>
                </c:pt>
                <c:pt idx="91">
                  <c:v>0.59550278728873196</c:v>
                </c:pt>
                <c:pt idx="92">
                  <c:v>0.62103337414404702</c:v>
                </c:pt>
                <c:pt idx="93">
                  <c:v>0.64291673430574603</c:v>
                </c:pt>
                <c:pt idx="94">
                  <c:v>0.66844732116106098</c:v>
                </c:pt>
                <c:pt idx="95">
                  <c:v>0.69033068132275899</c:v>
                </c:pt>
                <c:pt idx="96">
                  <c:v>0.71586126817807405</c:v>
                </c:pt>
                <c:pt idx="97">
                  <c:v>0.741391855033389</c:v>
                </c:pt>
                <c:pt idx="98">
                  <c:v>0.76327521519508701</c:v>
                </c:pt>
                <c:pt idx="99">
                  <c:v>0.78880580205040196</c:v>
                </c:pt>
                <c:pt idx="100">
                  <c:v>0.81068916221209997</c:v>
                </c:pt>
                <c:pt idx="101">
                  <c:v>0.83621974906741503</c:v>
                </c:pt>
                <c:pt idx="102">
                  <c:v>0.86175033592272998</c:v>
                </c:pt>
                <c:pt idx="103">
                  <c:v>0.88728092277804504</c:v>
                </c:pt>
                <c:pt idx="104">
                  <c:v>0.90916428293974305</c:v>
                </c:pt>
                <c:pt idx="105">
                  <c:v>0.934694869795058</c:v>
                </c:pt>
                <c:pt idx="106">
                  <c:v>0.95657822995675701</c:v>
                </c:pt>
                <c:pt idx="107">
                  <c:v>0.98210881681207196</c:v>
                </c:pt>
                <c:pt idx="108">
                  <c:v>1.0039921769737701</c:v>
                </c:pt>
                <c:pt idx="109">
                  <c:v>1.0331699905227001</c:v>
                </c:pt>
                <c:pt idx="110">
                  <c:v>1.0550533506844</c:v>
                </c:pt>
                <c:pt idx="111">
                  <c:v>1.0805839375397099</c:v>
                </c:pt>
                <c:pt idx="112">
                  <c:v>1.1024672977014101</c:v>
                </c:pt>
                <c:pt idx="113">
                  <c:v>1.12799788455672</c:v>
                </c:pt>
                <c:pt idx="114">
                  <c:v>1.15352847141204</c:v>
                </c:pt>
                <c:pt idx="115">
                  <c:v>1.1754118315737401</c:v>
                </c:pt>
                <c:pt idx="116">
                  <c:v>1.20094241842905</c:v>
                </c:pt>
                <c:pt idx="117">
                  <c:v>1.2228257785907499</c:v>
                </c:pt>
                <c:pt idx="118">
                  <c:v>1.2483563654460701</c:v>
                </c:pt>
                <c:pt idx="119">
                  <c:v>1.27388695230138</c:v>
                </c:pt>
                <c:pt idx="120">
                  <c:v>1.2994175391567</c:v>
                </c:pt>
                <c:pt idx="121">
                  <c:v>1.3213008993183899</c:v>
                </c:pt>
                <c:pt idx="122">
                  <c:v>1.3468314861737101</c:v>
                </c:pt>
                <c:pt idx="123">
                  <c:v>1.37236207302902</c:v>
                </c:pt>
                <c:pt idx="124">
                  <c:v>1.3942454331907199</c:v>
                </c:pt>
                <c:pt idx="125">
                  <c:v>1.4197760200460401</c:v>
                </c:pt>
                <c:pt idx="126">
                  <c:v>1.44165938020774</c:v>
                </c:pt>
                <c:pt idx="127">
                  <c:v>1.47083719375667</c:v>
                </c:pt>
                <c:pt idx="128">
                  <c:v>1.4927205539183599</c:v>
                </c:pt>
                <c:pt idx="129">
                  <c:v>1.5182511407736801</c:v>
                </c:pt>
                <c:pt idx="130">
                  <c:v>1.54013450093538</c:v>
                </c:pt>
                <c:pt idx="131">
                  <c:v>1.5620178610970801</c:v>
                </c:pt>
                <c:pt idx="132">
                  <c:v>1.5911956746460101</c:v>
                </c:pt>
                <c:pt idx="133">
                  <c:v>1.61672626150132</c:v>
                </c:pt>
                <c:pt idx="134">
                  <c:v>1.64225684835664</c:v>
                </c:pt>
                <c:pt idx="135">
                  <c:v>1.6641402085183401</c:v>
                </c:pt>
                <c:pt idx="136">
                  <c:v>1.6896707953736501</c:v>
                </c:pt>
                <c:pt idx="137">
                  <c:v>1.71155415553535</c:v>
                </c:pt>
                <c:pt idx="138">
                  <c:v>1.7370847423906599</c:v>
                </c:pt>
                <c:pt idx="139">
                  <c:v>1.7626153292459801</c:v>
                </c:pt>
                <c:pt idx="140">
                  <c:v>1.78449868940768</c:v>
                </c:pt>
                <c:pt idx="141">
                  <c:v>1.8100292762629899</c:v>
                </c:pt>
                <c:pt idx="142">
                  <c:v>1.8355598631183101</c:v>
                </c:pt>
                <c:pt idx="143">
                  <c:v>1.8610904499736201</c:v>
                </c:pt>
                <c:pt idx="144">
                  <c:v>1.88662103682894</c:v>
                </c:pt>
                <c:pt idx="145">
                  <c:v>1.9085043969906399</c:v>
                </c:pt>
                <c:pt idx="146">
                  <c:v>1.93038775715233</c:v>
                </c:pt>
                <c:pt idx="147">
                  <c:v>1.95591834400765</c:v>
                </c:pt>
                <c:pt idx="148">
                  <c:v>1.9814489308629599</c:v>
                </c:pt>
                <c:pt idx="149">
                  <c:v>2.0033322910246598</c:v>
                </c:pt>
                <c:pt idx="150">
                  <c:v>2.03251010457359</c:v>
                </c:pt>
                <c:pt idx="151">
                  <c:v>2.0543934647352899</c:v>
                </c:pt>
                <c:pt idx="152">
                  <c:v>2.0799240515906101</c:v>
                </c:pt>
                <c:pt idx="153">
                  <c:v>2.1054546384459201</c:v>
                </c:pt>
                <c:pt idx="154">
                  <c:v>2.12733799860762</c:v>
                </c:pt>
                <c:pt idx="155">
                  <c:v>2.1528685854629299</c:v>
                </c:pt>
                <c:pt idx="156">
                  <c:v>2.1783991723182501</c:v>
                </c:pt>
                <c:pt idx="157">
                  <c:v>2.20028253247995</c:v>
                </c:pt>
                <c:pt idx="158">
                  <c:v>2.2258131193352599</c:v>
                </c:pt>
                <c:pt idx="159">
                  <c:v>2.2513437061905801</c:v>
                </c:pt>
                <c:pt idx="160">
                  <c:v>2.2768742930458901</c:v>
                </c:pt>
                <c:pt idx="161">
                  <c:v>2.29875765320759</c:v>
                </c:pt>
                <c:pt idx="162">
                  <c:v>2.3242882400629101</c:v>
                </c:pt>
                <c:pt idx="163">
                  <c:v>2.3498188269182201</c:v>
                </c:pt>
                <c:pt idx="164">
                  <c:v>2.3753494137735398</c:v>
                </c:pt>
                <c:pt idx="165">
                  <c:v>2.3972327739352299</c:v>
                </c:pt>
                <c:pt idx="166">
                  <c:v>2.4227633607905501</c:v>
                </c:pt>
                <c:pt idx="167">
                  <c:v>2.4482939476458601</c:v>
                </c:pt>
                <c:pt idx="168">
                  <c:v>2.47017730780756</c:v>
                </c:pt>
                <c:pt idx="169">
                  <c:v>2.4957078946628801</c:v>
                </c:pt>
                <c:pt idx="170">
                  <c:v>2.51759125482458</c:v>
                </c:pt>
                <c:pt idx="171">
                  <c:v>2.5467690683735098</c:v>
                </c:pt>
                <c:pt idx="172">
                  <c:v>2.5686524285352101</c:v>
                </c:pt>
                <c:pt idx="173">
                  <c:v>2.5941830153905201</c:v>
                </c:pt>
                <c:pt idx="174">
                  <c:v>2.6197136022458301</c:v>
                </c:pt>
                <c:pt idx="175">
                  <c:v>2.6415969624075299</c:v>
                </c:pt>
                <c:pt idx="176">
                  <c:v>2.6671275492628501</c:v>
                </c:pt>
                <c:pt idx="177">
                  <c:v>2.68901090942455</c:v>
                </c:pt>
                <c:pt idx="178">
                  <c:v>2.71454149627986</c:v>
                </c:pt>
                <c:pt idx="179">
                  <c:v>2.7400720831351801</c:v>
                </c:pt>
                <c:pt idx="180">
                  <c:v>2.7656026699904901</c:v>
                </c:pt>
                <c:pt idx="181">
                  <c:v>2.78748603015219</c:v>
                </c:pt>
                <c:pt idx="182">
                  <c:v>2.8093693903138899</c:v>
                </c:pt>
                <c:pt idx="183">
                  <c:v>2.8276055237819699</c:v>
                </c:pt>
                <c:pt idx="184">
                  <c:v>2.8276055237819699</c:v>
                </c:pt>
                <c:pt idx="185">
                  <c:v>2.8276055237819699</c:v>
                </c:pt>
                <c:pt idx="186">
                  <c:v>2.8276055237819699</c:v>
                </c:pt>
                <c:pt idx="187">
                  <c:v>2.8276055237819699</c:v>
                </c:pt>
                <c:pt idx="188">
                  <c:v>2.8276055237819699</c:v>
                </c:pt>
                <c:pt idx="189">
                  <c:v>2.8276055237819699</c:v>
                </c:pt>
                <c:pt idx="190">
                  <c:v>2.8276055237819699</c:v>
                </c:pt>
                <c:pt idx="191">
                  <c:v>2.8276055237819699</c:v>
                </c:pt>
                <c:pt idx="192">
                  <c:v>2.8276055237819699</c:v>
                </c:pt>
                <c:pt idx="193">
                  <c:v>2.8276055237819699</c:v>
                </c:pt>
                <c:pt idx="194">
                  <c:v>2.8276055237819699</c:v>
                </c:pt>
                <c:pt idx="195">
                  <c:v>2.8312527504755902</c:v>
                </c:pt>
                <c:pt idx="196">
                  <c:v>2.8276055237819699</c:v>
                </c:pt>
                <c:pt idx="197">
                  <c:v>2.8276055237819699</c:v>
                </c:pt>
                <c:pt idx="198">
                  <c:v>2.8276055237819699</c:v>
                </c:pt>
                <c:pt idx="199">
                  <c:v>2.8276055237819699</c:v>
                </c:pt>
                <c:pt idx="200">
                  <c:v>2.8276055237819699</c:v>
                </c:pt>
              </c:numCache>
            </c:numRef>
          </c:xVal>
          <c:yVal>
            <c:numRef>
              <c:f>Arkusz1!$J$3:$J$203</c:f>
              <c:numCache>
                <c:formatCode>0.00000</c:formatCode>
                <c:ptCount val="201"/>
                <c:pt idx="0">
                  <c:v>3.23042247114399E-5</c:v>
                </c:pt>
                <c:pt idx="1">
                  <c:v>2.1590661283013601E-4</c:v>
                </c:pt>
                <c:pt idx="2">
                  <c:v>3.9950900094883198E-4</c:v>
                </c:pt>
                <c:pt idx="3">
                  <c:v>5.8311138906752796E-4</c:v>
                </c:pt>
                <c:pt idx="4">
                  <c:v>8.0343425480996296E-4</c:v>
                </c:pt>
                <c:pt idx="5">
                  <c:v>9.8703664292865904E-4</c:v>
                </c:pt>
                <c:pt idx="6">
                  <c:v>1.17063903104735E-3</c:v>
                </c:pt>
                <c:pt idx="7">
                  <c:v>1.4276823744135299E-3</c:v>
                </c:pt>
                <c:pt idx="8">
                  <c:v>1.61128476253222E-3</c:v>
                </c:pt>
                <c:pt idx="9">
                  <c:v>1.83160762827466E-3</c:v>
                </c:pt>
                <c:pt idx="10">
                  <c:v>2.0519304940170898E-3</c:v>
                </c:pt>
                <c:pt idx="11">
                  <c:v>2.27225335975953E-3</c:v>
                </c:pt>
                <c:pt idx="12">
                  <c:v>2.4925762255019598E-3</c:v>
                </c:pt>
                <c:pt idx="13">
                  <c:v>2.7128990912444E-3</c:v>
                </c:pt>
                <c:pt idx="14">
                  <c:v>2.9332219569868298E-3</c:v>
                </c:pt>
                <c:pt idx="15">
                  <c:v>3.15354482272927E-3</c:v>
                </c:pt>
                <c:pt idx="16">
                  <c:v>3.4105881660954399E-3</c:v>
                </c:pt>
                <c:pt idx="17">
                  <c:v>3.6309110318378801E-3</c:v>
                </c:pt>
                <c:pt idx="18">
                  <c:v>3.8145134199565698E-3</c:v>
                </c:pt>
                <c:pt idx="19">
                  <c:v>4.0715567633227501E-3</c:v>
                </c:pt>
                <c:pt idx="20">
                  <c:v>4.2918796290651899E-3</c:v>
                </c:pt>
                <c:pt idx="21">
                  <c:v>4.5122024948076201E-3</c:v>
                </c:pt>
                <c:pt idx="22">
                  <c:v>4.7325253605500599E-3</c:v>
                </c:pt>
                <c:pt idx="23">
                  <c:v>4.9895687039162298E-3</c:v>
                </c:pt>
                <c:pt idx="24">
                  <c:v>5.2098915696586704E-3</c:v>
                </c:pt>
                <c:pt idx="25">
                  <c:v>5.4302144354010998E-3</c:v>
                </c:pt>
                <c:pt idx="26">
                  <c:v>5.6872577787672801E-3</c:v>
                </c:pt>
                <c:pt idx="27">
                  <c:v>5.8708601668859698E-3</c:v>
                </c:pt>
                <c:pt idx="28">
                  <c:v>6.1279035102521501E-3</c:v>
                </c:pt>
                <c:pt idx="29">
                  <c:v>6.3115058983708398E-3</c:v>
                </c:pt>
                <c:pt idx="30">
                  <c:v>6.5685492417370201E-3</c:v>
                </c:pt>
                <c:pt idx="31">
                  <c:v>6.7888721074794503E-3</c:v>
                </c:pt>
                <c:pt idx="32">
                  <c:v>7.0091949732218901E-3</c:v>
                </c:pt>
                <c:pt idx="33">
                  <c:v>7.26623831658806E-3</c:v>
                </c:pt>
                <c:pt idx="34">
                  <c:v>7.4865611823304997E-3</c:v>
                </c:pt>
                <c:pt idx="35">
                  <c:v>7.70688404807293E-3</c:v>
                </c:pt>
                <c:pt idx="36">
                  <c:v>7.9639273914391094E-3</c:v>
                </c:pt>
                <c:pt idx="37">
                  <c:v>8.1842502571815405E-3</c:v>
                </c:pt>
                <c:pt idx="38">
                  <c:v>8.4045731229239803E-3</c:v>
                </c:pt>
                <c:pt idx="39">
                  <c:v>8.6248959886664096E-3</c:v>
                </c:pt>
                <c:pt idx="40">
                  <c:v>8.8452188544088494E-3</c:v>
                </c:pt>
                <c:pt idx="41">
                  <c:v>9.0655417201512805E-3</c:v>
                </c:pt>
                <c:pt idx="42">
                  <c:v>9.2858645858937203E-3</c:v>
                </c:pt>
                <c:pt idx="43">
                  <c:v>9.5061874516361496E-3</c:v>
                </c:pt>
                <c:pt idx="44">
                  <c:v>9.7632307950023308E-3</c:v>
                </c:pt>
                <c:pt idx="45">
                  <c:v>9.9468331831210205E-3</c:v>
                </c:pt>
                <c:pt idx="46">
                  <c:v>1.02038765264872E-2</c:v>
                </c:pt>
                <c:pt idx="47">
                  <c:v>1.04241993922296E-2</c:v>
                </c:pt>
                <c:pt idx="48">
                  <c:v>1.0644522257972E-2</c:v>
                </c:pt>
                <c:pt idx="49">
                  <c:v>1.08648451237145E-2</c:v>
                </c:pt>
                <c:pt idx="50">
                  <c:v>1.10484475118332E-2</c:v>
                </c:pt>
                <c:pt idx="51">
                  <c:v>1.13054908551993E-2</c:v>
                </c:pt>
                <c:pt idx="52">
                  <c:v>1.15258137209418E-2</c:v>
                </c:pt>
                <c:pt idx="53">
                  <c:v>1.17461365866842E-2</c:v>
                </c:pt>
                <c:pt idx="54">
                  <c:v>1.19664594524266E-2</c:v>
                </c:pt>
                <c:pt idx="55">
                  <c:v>1.2186782318169101E-2</c:v>
                </c:pt>
                <c:pt idx="56">
                  <c:v>1.2370384706287801E-2</c:v>
                </c:pt>
                <c:pt idx="57">
                  <c:v>1.2590707572030201E-2</c:v>
                </c:pt>
                <c:pt idx="58">
                  <c:v>1.28110304377726E-2</c:v>
                </c:pt>
                <c:pt idx="59">
                  <c:v>1.2994632825891301E-2</c:v>
                </c:pt>
                <c:pt idx="60">
                  <c:v>1.3214955691633799E-2</c:v>
                </c:pt>
                <c:pt idx="61">
                  <c:v>1.3398558079752499E-2</c:v>
                </c:pt>
                <c:pt idx="62">
                  <c:v>1.3582160467871199E-2</c:v>
                </c:pt>
                <c:pt idx="63">
                  <c:v>1.37657628559899E-2</c:v>
                </c:pt>
                <c:pt idx="64">
                  <c:v>1.39493652441086E-2</c:v>
                </c:pt>
                <c:pt idx="65">
                  <c:v>1.41329676322273E-2</c:v>
                </c:pt>
                <c:pt idx="66">
                  <c:v>1.4316570020346E-2</c:v>
                </c:pt>
                <c:pt idx="67">
                  <c:v>1.44634519308409E-2</c:v>
                </c:pt>
                <c:pt idx="68">
                  <c:v>1.46470543189596E-2</c:v>
                </c:pt>
                <c:pt idx="69">
                  <c:v>1.47939362294546E-2</c:v>
                </c:pt>
                <c:pt idx="70">
                  <c:v>1.49408181399495E-2</c:v>
                </c:pt>
                <c:pt idx="71">
                  <c:v>1.50877000504445E-2</c:v>
                </c:pt>
                <c:pt idx="72">
                  <c:v>1.51978614833157E-2</c:v>
                </c:pt>
                <c:pt idx="73">
                  <c:v>1.53447433938107E-2</c:v>
                </c:pt>
                <c:pt idx="74">
                  <c:v>1.54549048266819E-2</c:v>
                </c:pt>
                <c:pt idx="75">
                  <c:v>1.56017867371768E-2</c:v>
                </c:pt>
                <c:pt idx="76">
                  <c:v>1.5711948170048E-2</c:v>
                </c:pt>
                <c:pt idx="77">
                  <c:v>1.5822109602919299E-2</c:v>
                </c:pt>
                <c:pt idx="78">
                  <c:v>1.59322710357905E-2</c:v>
                </c:pt>
                <c:pt idx="79">
                  <c:v>1.6042432468661699E-2</c:v>
                </c:pt>
                <c:pt idx="80">
                  <c:v>1.61525939015329E-2</c:v>
                </c:pt>
                <c:pt idx="81">
                  <c:v>1.6262755334404098E-2</c:v>
                </c:pt>
                <c:pt idx="82">
                  <c:v>1.63729167672753E-2</c:v>
                </c:pt>
                <c:pt idx="83">
                  <c:v>1.64463577225228E-2</c:v>
                </c:pt>
                <c:pt idx="84">
                  <c:v>1.65197986777703E-2</c:v>
                </c:pt>
                <c:pt idx="85">
                  <c:v>1.6593239633017801E-2</c:v>
                </c:pt>
                <c:pt idx="86">
                  <c:v>1.6629960110641499E-2</c:v>
                </c:pt>
                <c:pt idx="87">
                  <c:v>1.6666680588265301E-2</c:v>
                </c:pt>
                <c:pt idx="88">
                  <c:v>1.6703401065888999E-2</c:v>
                </c:pt>
                <c:pt idx="89">
                  <c:v>1.67401215435127E-2</c:v>
                </c:pt>
                <c:pt idx="90">
                  <c:v>1.6776842021136499E-2</c:v>
                </c:pt>
                <c:pt idx="91">
                  <c:v>1.6776842021136499E-2</c:v>
                </c:pt>
                <c:pt idx="92">
                  <c:v>1.68135624987602E-2</c:v>
                </c:pt>
                <c:pt idx="93">
                  <c:v>1.68135624987602E-2</c:v>
                </c:pt>
                <c:pt idx="94">
                  <c:v>1.68135624987602E-2</c:v>
                </c:pt>
                <c:pt idx="95">
                  <c:v>1.6850282976383999E-2</c:v>
                </c:pt>
                <c:pt idx="96">
                  <c:v>1.6850282976383999E-2</c:v>
                </c:pt>
                <c:pt idx="97">
                  <c:v>1.6850282976383999E-2</c:v>
                </c:pt>
                <c:pt idx="98">
                  <c:v>1.6887003454007701E-2</c:v>
                </c:pt>
                <c:pt idx="99">
                  <c:v>1.6887003454007701E-2</c:v>
                </c:pt>
                <c:pt idx="100">
                  <c:v>1.6887003454007701E-2</c:v>
                </c:pt>
                <c:pt idx="101">
                  <c:v>1.6887003454007701E-2</c:v>
                </c:pt>
                <c:pt idx="102">
                  <c:v>1.6923723931631399E-2</c:v>
                </c:pt>
                <c:pt idx="103">
                  <c:v>1.6923723931631399E-2</c:v>
                </c:pt>
                <c:pt idx="104">
                  <c:v>1.6923723931631399E-2</c:v>
                </c:pt>
                <c:pt idx="105">
                  <c:v>1.6923723931631399E-2</c:v>
                </c:pt>
                <c:pt idx="106">
                  <c:v>1.6923723931631399E-2</c:v>
                </c:pt>
                <c:pt idx="107">
                  <c:v>1.6923723931631399E-2</c:v>
                </c:pt>
                <c:pt idx="108">
                  <c:v>1.6923723931631399E-2</c:v>
                </c:pt>
                <c:pt idx="109">
                  <c:v>1.6960444409255201E-2</c:v>
                </c:pt>
                <c:pt idx="110">
                  <c:v>1.6960444409255201E-2</c:v>
                </c:pt>
                <c:pt idx="111">
                  <c:v>1.6960444409255201E-2</c:v>
                </c:pt>
                <c:pt idx="112">
                  <c:v>1.6960444409255201E-2</c:v>
                </c:pt>
                <c:pt idx="113">
                  <c:v>1.6960444409255201E-2</c:v>
                </c:pt>
                <c:pt idx="114">
                  <c:v>1.6997164886878899E-2</c:v>
                </c:pt>
                <c:pt idx="115">
                  <c:v>1.6997164886878899E-2</c:v>
                </c:pt>
                <c:pt idx="116">
                  <c:v>1.6997164886878899E-2</c:v>
                </c:pt>
                <c:pt idx="117">
                  <c:v>1.6997164886878899E-2</c:v>
                </c:pt>
                <c:pt idx="118">
                  <c:v>1.6997164886878899E-2</c:v>
                </c:pt>
                <c:pt idx="119">
                  <c:v>1.6997164886878899E-2</c:v>
                </c:pt>
                <c:pt idx="120">
                  <c:v>1.7033885364502701E-2</c:v>
                </c:pt>
                <c:pt idx="121">
                  <c:v>1.7033885364502701E-2</c:v>
                </c:pt>
                <c:pt idx="122">
                  <c:v>1.7033885364502701E-2</c:v>
                </c:pt>
                <c:pt idx="123">
                  <c:v>1.7033885364502701E-2</c:v>
                </c:pt>
                <c:pt idx="124">
                  <c:v>1.7033885364502701E-2</c:v>
                </c:pt>
                <c:pt idx="125">
                  <c:v>1.7070605842126399E-2</c:v>
                </c:pt>
                <c:pt idx="126">
                  <c:v>1.7070605842126399E-2</c:v>
                </c:pt>
                <c:pt idx="127">
                  <c:v>1.7070605842126399E-2</c:v>
                </c:pt>
                <c:pt idx="128">
                  <c:v>1.7070605842126399E-2</c:v>
                </c:pt>
                <c:pt idx="129">
                  <c:v>1.71073263197501E-2</c:v>
                </c:pt>
                <c:pt idx="130">
                  <c:v>1.71073263197501E-2</c:v>
                </c:pt>
                <c:pt idx="131">
                  <c:v>1.7070605842126399E-2</c:v>
                </c:pt>
                <c:pt idx="132">
                  <c:v>1.7070605842126399E-2</c:v>
                </c:pt>
                <c:pt idx="133">
                  <c:v>1.71073263197501E-2</c:v>
                </c:pt>
                <c:pt idx="134">
                  <c:v>1.71073263197501E-2</c:v>
                </c:pt>
                <c:pt idx="135">
                  <c:v>1.71073263197501E-2</c:v>
                </c:pt>
                <c:pt idx="136">
                  <c:v>1.71073263197501E-2</c:v>
                </c:pt>
                <c:pt idx="137">
                  <c:v>1.71073263197501E-2</c:v>
                </c:pt>
                <c:pt idx="138">
                  <c:v>1.71073263197501E-2</c:v>
                </c:pt>
                <c:pt idx="139">
                  <c:v>1.7144046797373899E-2</c:v>
                </c:pt>
                <c:pt idx="140">
                  <c:v>1.7144046797373899E-2</c:v>
                </c:pt>
                <c:pt idx="141">
                  <c:v>1.7144046797373899E-2</c:v>
                </c:pt>
                <c:pt idx="142">
                  <c:v>1.7144046797373899E-2</c:v>
                </c:pt>
                <c:pt idx="143">
                  <c:v>1.7180767274997601E-2</c:v>
                </c:pt>
                <c:pt idx="144">
                  <c:v>1.7180767274997601E-2</c:v>
                </c:pt>
                <c:pt idx="145">
                  <c:v>1.7180767274997601E-2</c:v>
                </c:pt>
                <c:pt idx="146">
                  <c:v>1.7180767274997601E-2</c:v>
                </c:pt>
                <c:pt idx="147">
                  <c:v>1.7180767274997601E-2</c:v>
                </c:pt>
                <c:pt idx="148">
                  <c:v>1.7180767274997601E-2</c:v>
                </c:pt>
                <c:pt idx="149">
                  <c:v>1.7180767274997601E-2</c:v>
                </c:pt>
                <c:pt idx="150">
                  <c:v>1.7180767274997601E-2</c:v>
                </c:pt>
                <c:pt idx="151">
                  <c:v>1.7180767274997601E-2</c:v>
                </c:pt>
                <c:pt idx="152">
                  <c:v>1.7217487752621399E-2</c:v>
                </c:pt>
                <c:pt idx="153">
                  <c:v>1.7217487752621399E-2</c:v>
                </c:pt>
                <c:pt idx="154">
                  <c:v>1.7217487752621399E-2</c:v>
                </c:pt>
                <c:pt idx="155">
                  <c:v>1.7217487752621399E-2</c:v>
                </c:pt>
                <c:pt idx="156">
                  <c:v>1.7217487752621399E-2</c:v>
                </c:pt>
                <c:pt idx="157">
                  <c:v>1.7217487752621399E-2</c:v>
                </c:pt>
                <c:pt idx="158">
                  <c:v>1.7217487752621399E-2</c:v>
                </c:pt>
                <c:pt idx="159">
                  <c:v>1.7217487752621399E-2</c:v>
                </c:pt>
                <c:pt idx="160">
                  <c:v>1.7254208230245101E-2</c:v>
                </c:pt>
                <c:pt idx="161">
                  <c:v>1.7254208230245101E-2</c:v>
                </c:pt>
                <c:pt idx="162">
                  <c:v>1.7254208230245101E-2</c:v>
                </c:pt>
                <c:pt idx="163">
                  <c:v>1.7254208230245101E-2</c:v>
                </c:pt>
                <c:pt idx="164">
                  <c:v>1.7254208230245101E-2</c:v>
                </c:pt>
                <c:pt idx="165">
                  <c:v>1.7254208230245101E-2</c:v>
                </c:pt>
                <c:pt idx="166">
                  <c:v>1.7254208230245101E-2</c:v>
                </c:pt>
                <c:pt idx="167">
                  <c:v>1.7290928707868799E-2</c:v>
                </c:pt>
                <c:pt idx="168">
                  <c:v>1.7254208230245101E-2</c:v>
                </c:pt>
                <c:pt idx="169">
                  <c:v>1.7290928707868799E-2</c:v>
                </c:pt>
                <c:pt idx="170">
                  <c:v>1.7254208230245101E-2</c:v>
                </c:pt>
                <c:pt idx="171">
                  <c:v>1.7290928707868799E-2</c:v>
                </c:pt>
                <c:pt idx="172">
                  <c:v>1.7290928707868799E-2</c:v>
                </c:pt>
                <c:pt idx="173">
                  <c:v>1.7290928707868799E-2</c:v>
                </c:pt>
                <c:pt idx="174">
                  <c:v>1.7290928707868799E-2</c:v>
                </c:pt>
                <c:pt idx="175">
                  <c:v>1.7290928707868799E-2</c:v>
                </c:pt>
                <c:pt idx="176">
                  <c:v>1.7290928707868799E-2</c:v>
                </c:pt>
                <c:pt idx="177">
                  <c:v>1.7327649185492601E-2</c:v>
                </c:pt>
                <c:pt idx="178">
                  <c:v>1.7327649185492601E-2</c:v>
                </c:pt>
                <c:pt idx="179">
                  <c:v>1.7327649185492601E-2</c:v>
                </c:pt>
                <c:pt idx="180">
                  <c:v>1.7327649185492601E-2</c:v>
                </c:pt>
                <c:pt idx="181">
                  <c:v>1.7327649185492601E-2</c:v>
                </c:pt>
                <c:pt idx="182">
                  <c:v>1.7327649185492601E-2</c:v>
                </c:pt>
                <c:pt idx="183">
                  <c:v>1.7364369663116299E-2</c:v>
                </c:pt>
                <c:pt idx="184">
                  <c:v>1.7364369663116299E-2</c:v>
                </c:pt>
                <c:pt idx="185">
                  <c:v>1.7364369663116299E-2</c:v>
                </c:pt>
                <c:pt idx="186">
                  <c:v>1.7327649185492601E-2</c:v>
                </c:pt>
                <c:pt idx="187">
                  <c:v>1.7364369663116299E-2</c:v>
                </c:pt>
                <c:pt idx="188">
                  <c:v>1.7364369663116299E-2</c:v>
                </c:pt>
                <c:pt idx="189">
                  <c:v>1.7364369663116299E-2</c:v>
                </c:pt>
                <c:pt idx="190">
                  <c:v>1.7364369663116299E-2</c:v>
                </c:pt>
                <c:pt idx="191">
                  <c:v>1.7364369663116299E-2</c:v>
                </c:pt>
                <c:pt idx="192">
                  <c:v>1.7364369663116299E-2</c:v>
                </c:pt>
                <c:pt idx="193">
                  <c:v>1.7364369663116299E-2</c:v>
                </c:pt>
                <c:pt idx="194">
                  <c:v>1.7327649185492601E-2</c:v>
                </c:pt>
                <c:pt idx="195">
                  <c:v>1.7364369663116299E-2</c:v>
                </c:pt>
                <c:pt idx="196">
                  <c:v>1.7364369663116299E-2</c:v>
                </c:pt>
                <c:pt idx="197">
                  <c:v>1.7364369663116299E-2</c:v>
                </c:pt>
                <c:pt idx="198">
                  <c:v>1.7364369663116299E-2</c:v>
                </c:pt>
                <c:pt idx="199">
                  <c:v>1.7364369663116299E-2</c:v>
                </c:pt>
                <c:pt idx="200">
                  <c:v>1.7364369663116299E-2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B1-4533-B636-E8DD17F951B0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Arkusz1!$K$3:$K$203</c:f>
              <c:numCache>
                <c:formatCode>0.00000</c:formatCode>
                <c:ptCount val="201"/>
                <c:pt idx="0">
                  <c:v>1.1946516310107499E-2</c:v>
                </c:pt>
                <c:pt idx="1">
                  <c:v>1.55937430037239E-2</c:v>
                </c:pt>
                <c:pt idx="2">
                  <c:v>1.92409696973403E-2</c:v>
                </c:pt>
                <c:pt idx="3">
                  <c:v>2.2888196390956701E-2</c:v>
                </c:pt>
                <c:pt idx="4">
                  <c:v>3.0182649778189598E-2</c:v>
                </c:pt>
                <c:pt idx="5">
                  <c:v>3.3829876471805999E-2</c:v>
                </c:pt>
                <c:pt idx="6">
                  <c:v>3.7477103165422403E-2</c:v>
                </c:pt>
                <c:pt idx="7">
                  <c:v>4.11243298590388E-2</c:v>
                </c:pt>
                <c:pt idx="8">
                  <c:v>4.4771556552655203E-2</c:v>
                </c:pt>
                <c:pt idx="9">
                  <c:v>4.4771556552655203E-2</c:v>
                </c:pt>
                <c:pt idx="10">
                  <c:v>4.84187832462716E-2</c:v>
                </c:pt>
                <c:pt idx="11">
                  <c:v>5.2066009939887997E-2</c:v>
                </c:pt>
                <c:pt idx="12">
                  <c:v>5.5713236633504401E-2</c:v>
                </c:pt>
                <c:pt idx="13">
                  <c:v>5.5713236633504401E-2</c:v>
                </c:pt>
                <c:pt idx="14">
                  <c:v>5.9360463327120798E-2</c:v>
                </c:pt>
                <c:pt idx="15">
                  <c:v>6.3007690020737195E-2</c:v>
                </c:pt>
                <c:pt idx="16">
                  <c:v>6.3007690020737195E-2</c:v>
                </c:pt>
                <c:pt idx="17">
                  <c:v>6.3007690020737195E-2</c:v>
                </c:pt>
                <c:pt idx="18">
                  <c:v>6.6654916714353696E-2</c:v>
                </c:pt>
                <c:pt idx="19">
                  <c:v>7.03021434079701E-2</c:v>
                </c:pt>
                <c:pt idx="20">
                  <c:v>7.3949370101586503E-2</c:v>
                </c:pt>
                <c:pt idx="21">
                  <c:v>7.3949370101586503E-2</c:v>
                </c:pt>
                <c:pt idx="22">
                  <c:v>7.3949370101586503E-2</c:v>
                </c:pt>
                <c:pt idx="23">
                  <c:v>7.7596596795202893E-2</c:v>
                </c:pt>
                <c:pt idx="24">
                  <c:v>8.1243823488819297E-2</c:v>
                </c:pt>
                <c:pt idx="25">
                  <c:v>8.1243823488819297E-2</c:v>
                </c:pt>
                <c:pt idx="26">
                  <c:v>8.4891050182435701E-2</c:v>
                </c:pt>
                <c:pt idx="27">
                  <c:v>8.4891050182435701E-2</c:v>
                </c:pt>
                <c:pt idx="28">
                  <c:v>8.8538276876052105E-2</c:v>
                </c:pt>
                <c:pt idx="29">
                  <c:v>8.8538276876052105E-2</c:v>
                </c:pt>
                <c:pt idx="30">
                  <c:v>9.2185503569668495E-2</c:v>
                </c:pt>
                <c:pt idx="31">
                  <c:v>9.2185503569668495E-2</c:v>
                </c:pt>
                <c:pt idx="32">
                  <c:v>9.5832730263284899E-2</c:v>
                </c:pt>
                <c:pt idx="33">
                  <c:v>9.5832730263284899E-2</c:v>
                </c:pt>
                <c:pt idx="34">
                  <c:v>9.9479956956901303E-2</c:v>
                </c:pt>
                <c:pt idx="35">
                  <c:v>0.103127183650517</c:v>
                </c:pt>
                <c:pt idx="36">
                  <c:v>0.103127183650517</c:v>
                </c:pt>
                <c:pt idx="37">
                  <c:v>0.103127183650517</c:v>
                </c:pt>
                <c:pt idx="38">
                  <c:v>0.103127183650517</c:v>
                </c:pt>
                <c:pt idx="39">
                  <c:v>0.103127183650517</c:v>
                </c:pt>
                <c:pt idx="40">
                  <c:v>0.11042163703775</c:v>
                </c:pt>
                <c:pt idx="41">
                  <c:v>0.11042163703775</c:v>
                </c:pt>
                <c:pt idx="42">
                  <c:v>0.114068863731367</c:v>
                </c:pt>
                <c:pt idx="43">
                  <c:v>0.114068863731367</c:v>
                </c:pt>
                <c:pt idx="44">
                  <c:v>0.117716090424983</c:v>
                </c:pt>
                <c:pt idx="45">
                  <c:v>0.117716090424983</c:v>
                </c:pt>
                <c:pt idx="46">
                  <c:v>0.121363317118599</c:v>
                </c:pt>
                <c:pt idx="47">
                  <c:v>0.121363317118599</c:v>
                </c:pt>
                <c:pt idx="48">
                  <c:v>0.12501054381221599</c:v>
                </c:pt>
                <c:pt idx="49">
                  <c:v>0.12501054381221599</c:v>
                </c:pt>
                <c:pt idx="50">
                  <c:v>0.12865777050583199</c:v>
                </c:pt>
                <c:pt idx="51">
                  <c:v>0.12865777050583199</c:v>
                </c:pt>
                <c:pt idx="52">
                  <c:v>0.13230499719944899</c:v>
                </c:pt>
                <c:pt idx="53">
                  <c:v>0.13230499719944899</c:v>
                </c:pt>
                <c:pt idx="54">
                  <c:v>0.13595222389306499</c:v>
                </c:pt>
                <c:pt idx="55">
                  <c:v>0.139599450586681</c:v>
                </c:pt>
                <c:pt idx="56">
                  <c:v>0.139599450586681</c:v>
                </c:pt>
                <c:pt idx="57">
                  <c:v>0.143246677280298</c:v>
                </c:pt>
                <c:pt idx="58">
                  <c:v>0.143246677280298</c:v>
                </c:pt>
                <c:pt idx="59">
                  <c:v>0.146893903973914</c:v>
                </c:pt>
                <c:pt idx="60">
                  <c:v>0.150541130667531</c:v>
                </c:pt>
                <c:pt idx="61">
                  <c:v>0.154188357361147</c:v>
                </c:pt>
                <c:pt idx="62">
                  <c:v>0.154188357361147</c:v>
                </c:pt>
                <c:pt idx="63">
                  <c:v>0.157835584054763</c:v>
                </c:pt>
                <c:pt idx="64">
                  <c:v>0.16148281074838</c:v>
                </c:pt>
                <c:pt idx="65">
                  <c:v>0.165130037441996</c:v>
                </c:pt>
                <c:pt idx="66">
                  <c:v>0.168777264135613</c:v>
                </c:pt>
                <c:pt idx="67">
                  <c:v>0.172424490829229</c:v>
                </c:pt>
                <c:pt idx="68">
                  <c:v>0.172424490829229</c:v>
                </c:pt>
                <c:pt idx="69">
                  <c:v>0.17971894421646201</c:v>
                </c:pt>
                <c:pt idx="70">
                  <c:v>0.18336617091007801</c:v>
                </c:pt>
                <c:pt idx="71">
                  <c:v>0.18701339760369501</c:v>
                </c:pt>
                <c:pt idx="72">
                  <c:v>0.19066062429731101</c:v>
                </c:pt>
                <c:pt idx="73">
                  <c:v>0.19430785099092801</c:v>
                </c:pt>
                <c:pt idx="74">
                  <c:v>0.19795507768454401</c:v>
                </c:pt>
                <c:pt idx="75">
                  <c:v>0.20524953107177701</c:v>
                </c:pt>
                <c:pt idx="76">
                  <c:v>0.20889675776539299</c:v>
                </c:pt>
                <c:pt idx="77">
                  <c:v>0.21619121115262599</c:v>
                </c:pt>
                <c:pt idx="78">
                  <c:v>0.22348566453985899</c:v>
                </c:pt>
                <c:pt idx="79">
                  <c:v>0.23078011792709199</c:v>
                </c:pt>
                <c:pt idx="80">
                  <c:v>0.238074571314324</c:v>
                </c:pt>
                <c:pt idx="81">
                  <c:v>0.245369024701557</c:v>
                </c:pt>
                <c:pt idx="82">
                  <c:v>0.25631070478240597</c:v>
                </c:pt>
                <c:pt idx="83">
                  <c:v>0.26360515816963898</c:v>
                </c:pt>
                <c:pt idx="84">
                  <c:v>0.27089961155687198</c:v>
                </c:pt>
                <c:pt idx="85">
                  <c:v>0.27819406494410498</c:v>
                </c:pt>
                <c:pt idx="86">
                  <c:v>0.28913574502495398</c:v>
                </c:pt>
                <c:pt idx="87">
                  <c:v>0.30007742510580299</c:v>
                </c:pt>
                <c:pt idx="88">
                  <c:v>0.31101910518665299</c:v>
                </c:pt>
                <c:pt idx="89">
                  <c:v>0.31831355857388499</c:v>
                </c:pt>
                <c:pt idx="90">
                  <c:v>0.32925523865473499</c:v>
                </c:pt>
                <c:pt idx="91">
                  <c:v>0.340196918735584</c:v>
                </c:pt>
                <c:pt idx="92">
                  <c:v>0.354785825510049</c:v>
                </c:pt>
                <c:pt idx="93">
                  <c:v>0.365727505590899</c:v>
                </c:pt>
                <c:pt idx="94">
                  <c:v>0.37666918567174801</c:v>
                </c:pt>
                <c:pt idx="95">
                  <c:v>0.38761086575259701</c:v>
                </c:pt>
                <c:pt idx="96">
                  <c:v>0.39855254583344601</c:v>
                </c:pt>
                <c:pt idx="97">
                  <c:v>0.41314145260791202</c:v>
                </c:pt>
                <c:pt idx="98">
                  <c:v>0.42408313268876102</c:v>
                </c:pt>
                <c:pt idx="99">
                  <c:v>0.43867203946322703</c:v>
                </c:pt>
                <c:pt idx="100">
                  <c:v>0.44961371954407597</c:v>
                </c:pt>
                <c:pt idx="101">
                  <c:v>0.46420262631854198</c:v>
                </c:pt>
                <c:pt idx="102">
                  <c:v>0.47879153309300698</c:v>
                </c:pt>
                <c:pt idx="103">
                  <c:v>0.49338043986747299</c:v>
                </c:pt>
                <c:pt idx="104">
                  <c:v>0.50796934664193905</c:v>
                </c:pt>
                <c:pt idx="105">
                  <c:v>0.52255825341640405</c:v>
                </c:pt>
                <c:pt idx="106">
                  <c:v>0.53714716019087005</c:v>
                </c:pt>
                <c:pt idx="107">
                  <c:v>0.555383293658952</c:v>
                </c:pt>
                <c:pt idx="108">
                  <c:v>0.57361942712703395</c:v>
                </c:pt>
                <c:pt idx="109">
                  <c:v>0.59185556059511601</c:v>
                </c:pt>
                <c:pt idx="110">
                  <c:v>0.61373892075681402</c:v>
                </c:pt>
                <c:pt idx="111">
                  <c:v>0.63197505422489697</c:v>
                </c:pt>
                <c:pt idx="112">
                  <c:v>0.65385841438659498</c:v>
                </c:pt>
                <c:pt idx="113">
                  <c:v>0.67574177454829298</c:v>
                </c:pt>
                <c:pt idx="114">
                  <c:v>0.70127236140360805</c:v>
                </c:pt>
                <c:pt idx="115">
                  <c:v>0.72315572156530705</c:v>
                </c:pt>
                <c:pt idx="116">
                  <c:v>0.74503908172700495</c:v>
                </c:pt>
                <c:pt idx="117">
                  <c:v>0.77056966858232001</c:v>
                </c:pt>
                <c:pt idx="118">
                  <c:v>0.79245302874401902</c:v>
                </c:pt>
                <c:pt idx="119">
                  <c:v>0.81798361559933297</c:v>
                </c:pt>
                <c:pt idx="120">
                  <c:v>0.83986697576103198</c:v>
                </c:pt>
                <c:pt idx="121">
                  <c:v>0.86175033592272998</c:v>
                </c:pt>
                <c:pt idx="122">
                  <c:v>0.88728092277804504</c:v>
                </c:pt>
                <c:pt idx="123">
                  <c:v>0.90916428293974305</c:v>
                </c:pt>
                <c:pt idx="124">
                  <c:v>0.934694869795058</c:v>
                </c:pt>
                <c:pt idx="125">
                  <c:v>0.95657822995675701</c:v>
                </c:pt>
                <c:pt idx="126">
                  <c:v>0.98210881681207196</c:v>
                </c:pt>
                <c:pt idx="127">
                  <c:v>1.0076394036673799</c:v>
                </c:pt>
                <c:pt idx="128">
                  <c:v>1.02952276382908</c:v>
                </c:pt>
                <c:pt idx="129">
                  <c:v>1.0550533506844</c:v>
                </c:pt>
                <c:pt idx="130">
                  <c:v>1.0769367108460901</c:v>
                </c:pt>
                <c:pt idx="131">
                  <c:v>1.09882007100779</c:v>
                </c:pt>
                <c:pt idx="132">
                  <c:v>1.1243506578631099</c:v>
                </c:pt>
                <c:pt idx="133">
                  <c:v>1.1498812447184199</c:v>
                </c:pt>
                <c:pt idx="134">
                  <c:v>1.1754118315737401</c:v>
                </c:pt>
                <c:pt idx="135">
                  <c:v>1.19729519173544</c:v>
                </c:pt>
                <c:pt idx="136">
                  <c:v>1.2228257785907499</c:v>
                </c:pt>
                <c:pt idx="137">
                  <c:v>1.2483563654460701</c:v>
                </c:pt>
                <c:pt idx="138">
                  <c:v>1.27023972560776</c:v>
                </c:pt>
                <c:pt idx="139">
                  <c:v>1.2957703124630799</c:v>
                </c:pt>
                <c:pt idx="140">
                  <c:v>1.3176536726247801</c:v>
                </c:pt>
                <c:pt idx="141">
                  <c:v>1.34318425948009</c:v>
                </c:pt>
                <c:pt idx="142">
                  <c:v>1.36871484633541</c:v>
                </c:pt>
                <c:pt idx="143">
                  <c:v>1.3905982064971101</c:v>
                </c:pt>
                <c:pt idx="144">
                  <c:v>1.41612879335242</c:v>
                </c:pt>
                <c:pt idx="145">
                  <c:v>1.44165938020774</c:v>
                </c:pt>
                <c:pt idx="146">
                  <c:v>1.45989551367582</c:v>
                </c:pt>
                <c:pt idx="147">
                  <c:v>1.4890733272247501</c:v>
                </c:pt>
                <c:pt idx="148">
                  <c:v>1.5109566873864499</c:v>
                </c:pt>
                <c:pt idx="149">
                  <c:v>1.5364872742417599</c:v>
                </c:pt>
                <c:pt idx="150">
                  <c:v>1.55837063440346</c:v>
                </c:pt>
                <c:pt idx="151">
                  <c:v>1.58390122125878</c:v>
                </c:pt>
                <c:pt idx="152">
                  <c:v>1.6057845814204701</c:v>
                </c:pt>
                <c:pt idx="153">
                  <c:v>1.6349623949694001</c:v>
                </c:pt>
                <c:pt idx="154">
                  <c:v>1.6568457551311</c:v>
                </c:pt>
                <c:pt idx="155">
                  <c:v>1.6823763419864199</c:v>
                </c:pt>
                <c:pt idx="156">
                  <c:v>1.7042597021481201</c:v>
                </c:pt>
                <c:pt idx="157">
                  <c:v>1.72979028900343</c:v>
                </c:pt>
                <c:pt idx="158">
                  <c:v>1.7516736491651299</c:v>
                </c:pt>
                <c:pt idx="159">
                  <c:v>1.7772042360204401</c:v>
                </c:pt>
                <c:pt idx="160">
                  <c:v>1.79908759618214</c:v>
                </c:pt>
                <c:pt idx="161">
                  <c:v>1.82826540973107</c:v>
                </c:pt>
                <c:pt idx="162">
                  <c:v>1.8501487698927701</c:v>
                </c:pt>
                <c:pt idx="163">
                  <c:v>1.8756793567480901</c:v>
                </c:pt>
                <c:pt idx="164">
                  <c:v>1.8975627169097899</c:v>
                </c:pt>
                <c:pt idx="165">
                  <c:v>1.9230933037650999</c:v>
                </c:pt>
                <c:pt idx="166">
                  <c:v>1.9486238906204201</c:v>
                </c:pt>
                <c:pt idx="167">
                  <c:v>1.97050725078211</c:v>
                </c:pt>
                <c:pt idx="168">
                  <c:v>1.9923906109438101</c:v>
                </c:pt>
                <c:pt idx="169">
                  <c:v>2.01427397110551</c:v>
                </c:pt>
                <c:pt idx="170">
                  <c:v>2.0434517846544402</c:v>
                </c:pt>
                <c:pt idx="171">
                  <c:v>2.0653351448161401</c:v>
                </c:pt>
                <c:pt idx="172">
                  <c:v>2.08721850497784</c:v>
                </c:pt>
                <c:pt idx="173">
                  <c:v>2.1054546384459201</c:v>
                </c:pt>
                <c:pt idx="174">
                  <c:v>2.1091018651395399</c:v>
                </c:pt>
                <c:pt idx="175">
                  <c:v>2.11274909183315</c:v>
                </c:pt>
                <c:pt idx="176">
                  <c:v>2.11274909183315</c:v>
                </c:pt>
                <c:pt idx="177">
                  <c:v>2.11274909183315</c:v>
                </c:pt>
                <c:pt idx="178">
                  <c:v>2.11274909183315</c:v>
                </c:pt>
                <c:pt idx="179">
                  <c:v>2.1091018651395399</c:v>
                </c:pt>
                <c:pt idx="180">
                  <c:v>2.1091018651395399</c:v>
                </c:pt>
                <c:pt idx="181">
                  <c:v>2.11274909183315</c:v>
                </c:pt>
                <c:pt idx="182">
                  <c:v>2.1091018651395399</c:v>
                </c:pt>
                <c:pt idx="183">
                  <c:v>2.1091018651395399</c:v>
                </c:pt>
                <c:pt idx="184">
                  <c:v>2.1091018651395399</c:v>
                </c:pt>
                <c:pt idx="185">
                  <c:v>2.1091018651395399</c:v>
                </c:pt>
                <c:pt idx="186">
                  <c:v>2.11274909183315</c:v>
                </c:pt>
                <c:pt idx="187">
                  <c:v>2.11274909183315</c:v>
                </c:pt>
                <c:pt idx="188">
                  <c:v>2.1091018651395399</c:v>
                </c:pt>
                <c:pt idx="189">
                  <c:v>2.1091018651395399</c:v>
                </c:pt>
                <c:pt idx="190">
                  <c:v>2.11274909183315</c:v>
                </c:pt>
                <c:pt idx="191">
                  <c:v>2.11274909183315</c:v>
                </c:pt>
                <c:pt idx="192">
                  <c:v>2.1091018651395399</c:v>
                </c:pt>
                <c:pt idx="193">
                  <c:v>2.1091018651395399</c:v>
                </c:pt>
                <c:pt idx="194">
                  <c:v>2.1091018651395399</c:v>
                </c:pt>
                <c:pt idx="195">
                  <c:v>2.11274909183315</c:v>
                </c:pt>
                <c:pt idx="196">
                  <c:v>2.1163963185267698</c:v>
                </c:pt>
                <c:pt idx="197">
                  <c:v>2.1163963185267698</c:v>
                </c:pt>
                <c:pt idx="198">
                  <c:v>2.1163963185267698</c:v>
                </c:pt>
                <c:pt idx="199">
                  <c:v>2.11274909183315</c:v>
                </c:pt>
                <c:pt idx="200">
                  <c:v>2.1163963185267698</c:v>
                </c:pt>
              </c:numCache>
            </c:numRef>
          </c:xVal>
          <c:yVal>
            <c:numRef>
              <c:f>Arkusz1!$L$3:$L$203</c:f>
              <c:numCache>
                <c:formatCode>0.00000</c:formatCode>
                <c:ptCount val="201"/>
                <c:pt idx="0">
                  <c:v>3.23042247114399E-5</c:v>
                </c:pt>
                <c:pt idx="1">
                  <c:v>2.1590661283013601E-4</c:v>
                </c:pt>
                <c:pt idx="2">
                  <c:v>3.9950900094883198E-4</c:v>
                </c:pt>
                <c:pt idx="3">
                  <c:v>5.8311138906752796E-4</c:v>
                </c:pt>
                <c:pt idx="4">
                  <c:v>8.0343425480996296E-4</c:v>
                </c:pt>
                <c:pt idx="5">
                  <c:v>1.02375712055239E-3</c:v>
                </c:pt>
                <c:pt idx="6">
                  <c:v>1.2073595086710899E-3</c:v>
                </c:pt>
                <c:pt idx="7">
                  <c:v>1.4276823744135299E-3</c:v>
                </c:pt>
                <c:pt idx="8">
                  <c:v>1.6480052401559599E-3</c:v>
                </c:pt>
                <c:pt idx="9">
                  <c:v>1.90504858352214E-3</c:v>
                </c:pt>
                <c:pt idx="10">
                  <c:v>2.12537144926457E-3</c:v>
                </c:pt>
                <c:pt idx="11">
                  <c:v>2.3456943150070098E-3</c:v>
                </c:pt>
                <c:pt idx="12">
                  <c:v>2.56601718074944E-3</c:v>
                </c:pt>
                <c:pt idx="13">
                  <c:v>2.7863400464918798E-3</c:v>
                </c:pt>
                <c:pt idx="14">
                  <c:v>3.00666291223431E-3</c:v>
                </c:pt>
                <c:pt idx="15">
                  <c:v>3.2269857779767498E-3</c:v>
                </c:pt>
                <c:pt idx="16">
                  <c:v>3.4840291213429201E-3</c:v>
                </c:pt>
                <c:pt idx="17">
                  <c:v>3.7043519870853599E-3</c:v>
                </c:pt>
                <c:pt idx="18">
                  <c:v>3.9246748528277897E-3</c:v>
                </c:pt>
                <c:pt idx="19">
                  <c:v>4.1082772409464898E-3</c:v>
                </c:pt>
                <c:pt idx="20">
                  <c:v>4.3653205843126597E-3</c:v>
                </c:pt>
                <c:pt idx="21">
                  <c:v>4.5856434500551003E-3</c:v>
                </c:pt>
                <c:pt idx="22">
                  <c:v>4.8059663157975297E-3</c:v>
                </c:pt>
                <c:pt idx="23">
                  <c:v>5.06300965916371E-3</c:v>
                </c:pt>
                <c:pt idx="24">
                  <c:v>5.2833325249061402E-3</c:v>
                </c:pt>
                <c:pt idx="25">
                  <c:v>5.5403758682723197E-3</c:v>
                </c:pt>
                <c:pt idx="26">
                  <c:v>5.7606987340147499E-3</c:v>
                </c:pt>
                <c:pt idx="27">
                  <c:v>5.9810215997571897E-3</c:v>
                </c:pt>
                <c:pt idx="28">
                  <c:v>6.2013444654996199E-3</c:v>
                </c:pt>
                <c:pt idx="29">
                  <c:v>6.4216673312420596E-3</c:v>
                </c:pt>
                <c:pt idx="30">
                  <c:v>6.6787106746082304E-3</c:v>
                </c:pt>
                <c:pt idx="31">
                  <c:v>6.8990335403506702E-3</c:v>
                </c:pt>
                <c:pt idx="32">
                  <c:v>7.1193564060931004E-3</c:v>
                </c:pt>
                <c:pt idx="33">
                  <c:v>7.3763997494592799E-3</c:v>
                </c:pt>
                <c:pt idx="34">
                  <c:v>7.5967226152017196E-3</c:v>
                </c:pt>
                <c:pt idx="35">
                  <c:v>7.8170454809441507E-3</c:v>
                </c:pt>
                <c:pt idx="36">
                  <c:v>8.0740888243103198E-3</c:v>
                </c:pt>
                <c:pt idx="37">
                  <c:v>8.2944116900527595E-3</c:v>
                </c:pt>
                <c:pt idx="38">
                  <c:v>8.5147345557951906E-3</c:v>
                </c:pt>
                <c:pt idx="39">
                  <c:v>8.7350574215376304E-3</c:v>
                </c:pt>
                <c:pt idx="40">
                  <c:v>8.9553802872800702E-3</c:v>
                </c:pt>
                <c:pt idx="41">
                  <c:v>9.2124236306462392E-3</c:v>
                </c:pt>
                <c:pt idx="42">
                  <c:v>9.46946697401241E-3</c:v>
                </c:pt>
                <c:pt idx="43">
                  <c:v>9.6897898397548497E-3</c:v>
                </c:pt>
                <c:pt idx="44">
                  <c:v>9.9101127054972808E-3</c:v>
                </c:pt>
                <c:pt idx="45">
                  <c:v>1.01304355712397E-2</c:v>
                </c:pt>
                <c:pt idx="46">
                  <c:v>1.03874789146059E-2</c:v>
                </c:pt>
                <c:pt idx="47">
                  <c:v>1.05710813027246E-2</c:v>
                </c:pt>
                <c:pt idx="48">
                  <c:v>1.08281246460907E-2</c:v>
                </c:pt>
                <c:pt idx="49">
                  <c:v>1.10484475118332E-2</c:v>
                </c:pt>
                <c:pt idx="50">
                  <c:v>1.12687703775756E-2</c:v>
                </c:pt>
                <c:pt idx="51">
                  <c:v>1.15258137209418E-2</c:v>
                </c:pt>
                <c:pt idx="52">
                  <c:v>1.17461365866842E-2</c:v>
                </c:pt>
                <c:pt idx="53">
                  <c:v>1.2003179930050401E-2</c:v>
                </c:pt>
                <c:pt idx="54">
                  <c:v>1.2186782318169101E-2</c:v>
                </c:pt>
                <c:pt idx="55">
                  <c:v>1.2443825661535299E-2</c:v>
                </c:pt>
                <c:pt idx="56">
                  <c:v>1.2664148527277701E-2</c:v>
                </c:pt>
                <c:pt idx="57">
                  <c:v>1.2884471393020101E-2</c:v>
                </c:pt>
                <c:pt idx="58">
                  <c:v>1.3068073781138801E-2</c:v>
                </c:pt>
                <c:pt idx="59">
                  <c:v>1.3361837602128701E-2</c:v>
                </c:pt>
                <c:pt idx="60">
                  <c:v>1.3545439990247401E-2</c:v>
                </c:pt>
                <c:pt idx="61">
                  <c:v>1.37657628559899E-2</c:v>
                </c:pt>
                <c:pt idx="62">
                  <c:v>1.3986085721732299E-2</c:v>
                </c:pt>
                <c:pt idx="63">
                  <c:v>1.4206408587474699E-2</c:v>
                </c:pt>
                <c:pt idx="64">
                  <c:v>1.44267314532172E-2</c:v>
                </c:pt>
                <c:pt idx="65">
                  <c:v>1.46470543189596E-2</c:v>
                </c:pt>
                <c:pt idx="66">
                  <c:v>1.4867377184702E-2</c:v>
                </c:pt>
                <c:pt idx="67">
                  <c:v>1.50877000504445E-2</c:v>
                </c:pt>
                <c:pt idx="68">
                  <c:v>1.53080229161869E-2</c:v>
                </c:pt>
                <c:pt idx="69">
                  <c:v>1.55283457819293E-2</c:v>
                </c:pt>
                <c:pt idx="70">
                  <c:v>1.5711948170048E-2</c:v>
                </c:pt>
                <c:pt idx="71">
                  <c:v>1.59322710357905E-2</c:v>
                </c:pt>
                <c:pt idx="72">
                  <c:v>1.61525939015329E-2</c:v>
                </c:pt>
                <c:pt idx="73">
                  <c:v>1.6336196289651599E-2</c:v>
                </c:pt>
                <c:pt idx="74">
                  <c:v>1.6556519155393998E-2</c:v>
                </c:pt>
                <c:pt idx="75">
                  <c:v>1.67401215435127E-2</c:v>
                </c:pt>
                <c:pt idx="76">
                  <c:v>1.6960444409255201E-2</c:v>
                </c:pt>
                <c:pt idx="77">
                  <c:v>1.7144046797373899E-2</c:v>
                </c:pt>
                <c:pt idx="78">
                  <c:v>1.7327649185492601E-2</c:v>
                </c:pt>
                <c:pt idx="79">
                  <c:v>1.7474531095987501E-2</c:v>
                </c:pt>
                <c:pt idx="80">
                  <c:v>1.7658133484106199E-2</c:v>
                </c:pt>
                <c:pt idx="81">
                  <c:v>1.7841735872224901E-2</c:v>
                </c:pt>
                <c:pt idx="82">
                  <c:v>1.7988617782719901E-2</c:v>
                </c:pt>
                <c:pt idx="83">
                  <c:v>1.8135499693214801E-2</c:v>
                </c:pt>
                <c:pt idx="84">
                  <c:v>1.8319102081333499E-2</c:v>
                </c:pt>
                <c:pt idx="85">
                  <c:v>1.84659839918285E-2</c:v>
                </c:pt>
                <c:pt idx="86">
                  <c:v>1.8612865902323399E-2</c:v>
                </c:pt>
                <c:pt idx="87">
                  <c:v>1.87597478128184E-2</c:v>
                </c:pt>
                <c:pt idx="88">
                  <c:v>1.89066297233134E-2</c:v>
                </c:pt>
                <c:pt idx="89">
                  <c:v>1.90535116338083E-2</c:v>
                </c:pt>
                <c:pt idx="90">
                  <c:v>1.92003935443033E-2</c:v>
                </c:pt>
                <c:pt idx="91">
                  <c:v>1.93472754547982E-2</c:v>
                </c:pt>
                <c:pt idx="92">
                  <c:v>1.94941573652932E-2</c:v>
                </c:pt>
                <c:pt idx="93">
                  <c:v>1.96410392757881E-2</c:v>
                </c:pt>
                <c:pt idx="94">
                  <c:v>1.9751200708659399E-2</c:v>
                </c:pt>
                <c:pt idx="95">
                  <c:v>1.98613621415306E-2</c:v>
                </c:pt>
                <c:pt idx="96">
                  <c:v>2.00082440520255E-2</c:v>
                </c:pt>
                <c:pt idx="97">
                  <c:v>2.01551259625205E-2</c:v>
                </c:pt>
                <c:pt idx="98">
                  <c:v>2.0265287395391698E-2</c:v>
                </c:pt>
                <c:pt idx="99">
                  <c:v>2.03754488282629E-2</c:v>
                </c:pt>
                <c:pt idx="100">
                  <c:v>2.0485610261134098E-2</c:v>
                </c:pt>
                <c:pt idx="101">
                  <c:v>2.0632492171629099E-2</c:v>
                </c:pt>
                <c:pt idx="102">
                  <c:v>2.0705933126876599E-2</c:v>
                </c:pt>
                <c:pt idx="103">
                  <c:v>2.08160945597478E-2</c:v>
                </c:pt>
                <c:pt idx="104">
                  <c:v>2.0926255992618999E-2</c:v>
                </c:pt>
                <c:pt idx="105">
                  <c:v>2.0999696947866499E-2</c:v>
                </c:pt>
                <c:pt idx="106">
                  <c:v>2.11098583807377E-2</c:v>
                </c:pt>
                <c:pt idx="107">
                  <c:v>2.1183299335985201E-2</c:v>
                </c:pt>
                <c:pt idx="108">
                  <c:v>2.1256740291232701E-2</c:v>
                </c:pt>
                <c:pt idx="109">
                  <c:v>2.13301812464801E-2</c:v>
                </c:pt>
                <c:pt idx="110">
                  <c:v>2.1366901724103899E-2</c:v>
                </c:pt>
                <c:pt idx="111">
                  <c:v>2.1403622201727601E-2</c:v>
                </c:pt>
                <c:pt idx="112">
                  <c:v>2.1477063156975101E-2</c:v>
                </c:pt>
                <c:pt idx="113">
                  <c:v>2.1513783634598799E-2</c:v>
                </c:pt>
                <c:pt idx="114">
                  <c:v>2.1513783634598799E-2</c:v>
                </c:pt>
                <c:pt idx="115">
                  <c:v>2.1550504112222601E-2</c:v>
                </c:pt>
                <c:pt idx="116">
                  <c:v>2.1587224589846299E-2</c:v>
                </c:pt>
                <c:pt idx="117">
                  <c:v>2.1587224589846299E-2</c:v>
                </c:pt>
                <c:pt idx="118">
                  <c:v>2.1623945067470101E-2</c:v>
                </c:pt>
                <c:pt idx="119">
                  <c:v>2.1623945067470101E-2</c:v>
                </c:pt>
                <c:pt idx="120">
                  <c:v>2.1660665545093799E-2</c:v>
                </c:pt>
                <c:pt idx="121">
                  <c:v>2.1660665545093799E-2</c:v>
                </c:pt>
                <c:pt idx="122">
                  <c:v>2.1660665545093799E-2</c:v>
                </c:pt>
                <c:pt idx="123">
                  <c:v>2.1660665545093799E-2</c:v>
                </c:pt>
                <c:pt idx="124">
                  <c:v>2.1697386022717501E-2</c:v>
                </c:pt>
                <c:pt idx="125">
                  <c:v>2.1697386022717501E-2</c:v>
                </c:pt>
                <c:pt idx="126">
                  <c:v>2.1697386022717501E-2</c:v>
                </c:pt>
                <c:pt idx="127">
                  <c:v>2.1734106500341299E-2</c:v>
                </c:pt>
                <c:pt idx="128">
                  <c:v>2.1734106500341299E-2</c:v>
                </c:pt>
                <c:pt idx="129">
                  <c:v>2.1734106500341299E-2</c:v>
                </c:pt>
                <c:pt idx="130">
                  <c:v>2.1734106500341299E-2</c:v>
                </c:pt>
                <c:pt idx="131">
                  <c:v>2.1734106500341299E-2</c:v>
                </c:pt>
                <c:pt idx="132">
                  <c:v>2.1770826977965001E-2</c:v>
                </c:pt>
                <c:pt idx="133">
                  <c:v>2.1770826977965001E-2</c:v>
                </c:pt>
                <c:pt idx="134">
                  <c:v>2.1770826977965001E-2</c:v>
                </c:pt>
                <c:pt idx="135">
                  <c:v>2.1770826977965001E-2</c:v>
                </c:pt>
                <c:pt idx="136">
                  <c:v>2.1807547455588799E-2</c:v>
                </c:pt>
                <c:pt idx="137">
                  <c:v>2.1807547455588799E-2</c:v>
                </c:pt>
                <c:pt idx="138">
                  <c:v>2.1807547455588799E-2</c:v>
                </c:pt>
                <c:pt idx="139">
                  <c:v>2.1807547455588799E-2</c:v>
                </c:pt>
                <c:pt idx="140">
                  <c:v>2.1844267933212501E-2</c:v>
                </c:pt>
                <c:pt idx="141">
                  <c:v>2.1844267933212501E-2</c:v>
                </c:pt>
                <c:pt idx="142">
                  <c:v>2.1844267933212501E-2</c:v>
                </c:pt>
                <c:pt idx="143">
                  <c:v>2.1880988410836199E-2</c:v>
                </c:pt>
                <c:pt idx="144">
                  <c:v>2.1880988410836199E-2</c:v>
                </c:pt>
                <c:pt idx="145">
                  <c:v>2.1880988410836199E-2</c:v>
                </c:pt>
                <c:pt idx="146">
                  <c:v>2.1880988410836199E-2</c:v>
                </c:pt>
                <c:pt idx="147">
                  <c:v>2.1880988410836199E-2</c:v>
                </c:pt>
                <c:pt idx="148">
                  <c:v>2.1917708888460001E-2</c:v>
                </c:pt>
                <c:pt idx="149">
                  <c:v>2.1917708888460001E-2</c:v>
                </c:pt>
                <c:pt idx="150">
                  <c:v>2.1917708888460001E-2</c:v>
                </c:pt>
                <c:pt idx="151">
                  <c:v>2.1917708888460001E-2</c:v>
                </c:pt>
                <c:pt idx="152">
                  <c:v>2.1917708888460001E-2</c:v>
                </c:pt>
                <c:pt idx="153">
                  <c:v>2.1954429366083699E-2</c:v>
                </c:pt>
                <c:pt idx="154">
                  <c:v>2.1954429366083699E-2</c:v>
                </c:pt>
                <c:pt idx="155">
                  <c:v>2.1954429366083699E-2</c:v>
                </c:pt>
                <c:pt idx="156">
                  <c:v>2.1954429366083699E-2</c:v>
                </c:pt>
                <c:pt idx="157">
                  <c:v>2.1954429366083699E-2</c:v>
                </c:pt>
                <c:pt idx="158">
                  <c:v>2.1991149843707401E-2</c:v>
                </c:pt>
                <c:pt idx="159">
                  <c:v>2.1954429366083699E-2</c:v>
                </c:pt>
                <c:pt idx="160">
                  <c:v>2.1991149843707401E-2</c:v>
                </c:pt>
                <c:pt idx="161">
                  <c:v>2.1991149843707401E-2</c:v>
                </c:pt>
                <c:pt idx="162">
                  <c:v>2.1991149843707401E-2</c:v>
                </c:pt>
                <c:pt idx="163">
                  <c:v>2.2027870321331199E-2</c:v>
                </c:pt>
                <c:pt idx="164">
                  <c:v>2.2027870321331199E-2</c:v>
                </c:pt>
                <c:pt idx="165">
                  <c:v>2.2027870321331199E-2</c:v>
                </c:pt>
                <c:pt idx="166">
                  <c:v>2.2027870321331199E-2</c:v>
                </c:pt>
                <c:pt idx="167">
                  <c:v>2.2027870321331199E-2</c:v>
                </c:pt>
                <c:pt idx="168">
                  <c:v>2.2027870321331199E-2</c:v>
                </c:pt>
                <c:pt idx="169">
                  <c:v>2.2027870321331199E-2</c:v>
                </c:pt>
                <c:pt idx="170">
                  <c:v>2.2027870321331199E-2</c:v>
                </c:pt>
                <c:pt idx="171">
                  <c:v>2.2064590798954901E-2</c:v>
                </c:pt>
                <c:pt idx="172">
                  <c:v>2.2064590798954901E-2</c:v>
                </c:pt>
                <c:pt idx="173">
                  <c:v>2.2064590798954901E-2</c:v>
                </c:pt>
                <c:pt idx="174">
                  <c:v>2.2064590798954901E-2</c:v>
                </c:pt>
                <c:pt idx="175">
                  <c:v>2.2064590798954901E-2</c:v>
                </c:pt>
                <c:pt idx="176">
                  <c:v>2.2064590798954901E-2</c:v>
                </c:pt>
                <c:pt idx="177">
                  <c:v>2.2064590798954901E-2</c:v>
                </c:pt>
                <c:pt idx="178">
                  <c:v>2.2064590798954901E-2</c:v>
                </c:pt>
                <c:pt idx="179">
                  <c:v>2.2064590798954901E-2</c:v>
                </c:pt>
                <c:pt idx="180">
                  <c:v>2.2064590798954901E-2</c:v>
                </c:pt>
                <c:pt idx="181">
                  <c:v>2.2064590798954901E-2</c:v>
                </c:pt>
                <c:pt idx="182">
                  <c:v>2.2064590798954901E-2</c:v>
                </c:pt>
                <c:pt idx="183">
                  <c:v>2.2064590798954901E-2</c:v>
                </c:pt>
                <c:pt idx="184">
                  <c:v>2.2064590798954901E-2</c:v>
                </c:pt>
                <c:pt idx="185">
                  <c:v>2.2064590798954901E-2</c:v>
                </c:pt>
                <c:pt idx="186">
                  <c:v>2.2064590798954901E-2</c:v>
                </c:pt>
                <c:pt idx="187">
                  <c:v>2.2064590798954901E-2</c:v>
                </c:pt>
                <c:pt idx="188">
                  <c:v>2.2064590798954901E-2</c:v>
                </c:pt>
                <c:pt idx="189">
                  <c:v>2.2064590798954901E-2</c:v>
                </c:pt>
                <c:pt idx="190">
                  <c:v>2.2064590798954901E-2</c:v>
                </c:pt>
                <c:pt idx="191">
                  <c:v>2.2064590798954901E-2</c:v>
                </c:pt>
                <c:pt idx="192">
                  <c:v>2.2064590798954901E-2</c:v>
                </c:pt>
                <c:pt idx="193">
                  <c:v>2.2064590798954901E-2</c:v>
                </c:pt>
                <c:pt idx="194">
                  <c:v>2.2064590798954901E-2</c:v>
                </c:pt>
                <c:pt idx="195">
                  <c:v>2.2101311276578699E-2</c:v>
                </c:pt>
                <c:pt idx="196">
                  <c:v>2.2064590798954901E-2</c:v>
                </c:pt>
                <c:pt idx="197">
                  <c:v>2.2064590798954901E-2</c:v>
                </c:pt>
                <c:pt idx="198">
                  <c:v>2.2064590798954901E-2</c:v>
                </c:pt>
                <c:pt idx="199">
                  <c:v>2.2064590798954901E-2</c:v>
                </c:pt>
                <c:pt idx="200">
                  <c:v>2.2064590798954901E-2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EB1-4533-B636-E8DD17F95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764520"/>
        <c:axId val="1844495080"/>
      </c:scatterChart>
      <c:valAx>
        <c:axId val="1066764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V_ce</a:t>
                </a:r>
                <a:r>
                  <a:rPr lang="pl-PL" baseline="0"/>
                  <a:t> [V]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44495080"/>
        <c:crosses val="autoZero"/>
        <c:crossBetween val="midCat"/>
      </c:valAx>
      <c:valAx>
        <c:axId val="184449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I_c 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6764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5"/>
          <c:order val="0"/>
          <c:tx>
            <c:v>szesc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472269673157954E-4"/>
                  <c:y val="-2.3726015153333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Arkusz1!$K$116:$K$203</c:f>
              <c:numCache>
                <c:formatCode>0.00000</c:formatCode>
                <c:ptCount val="88"/>
                <c:pt idx="0">
                  <c:v>0.67574177454829298</c:v>
                </c:pt>
                <c:pt idx="1">
                  <c:v>0.70127236140360805</c:v>
                </c:pt>
                <c:pt idx="2">
                  <c:v>0.72315572156530705</c:v>
                </c:pt>
                <c:pt idx="3">
                  <c:v>0.74503908172700495</c:v>
                </c:pt>
                <c:pt idx="4">
                  <c:v>0.77056966858232001</c:v>
                </c:pt>
                <c:pt idx="5">
                  <c:v>0.79245302874401902</c:v>
                </c:pt>
                <c:pt idx="6">
                  <c:v>0.81798361559933297</c:v>
                </c:pt>
                <c:pt idx="7">
                  <c:v>0.83986697576103198</c:v>
                </c:pt>
                <c:pt idx="8">
                  <c:v>0.86175033592272998</c:v>
                </c:pt>
                <c:pt idx="9">
                  <c:v>0.88728092277804504</c:v>
                </c:pt>
                <c:pt idx="10">
                  <c:v>0.90916428293974305</c:v>
                </c:pt>
                <c:pt idx="11">
                  <c:v>0.934694869795058</c:v>
                </c:pt>
                <c:pt idx="12">
                  <c:v>0.95657822995675701</c:v>
                </c:pt>
                <c:pt idx="13">
                  <c:v>0.98210881681207196</c:v>
                </c:pt>
                <c:pt idx="14">
                  <c:v>1.0076394036673799</c:v>
                </c:pt>
                <c:pt idx="15">
                  <c:v>1.02952276382908</c:v>
                </c:pt>
                <c:pt idx="16">
                  <c:v>1.0550533506844</c:v>
                </c:pt>
                <c:pt idx="17">
                  <c:v>1.0769367108460901</c:v>
                </c:pt>
                <c:pt idx="18">
                  <c:v>1.09882007100779</c:v>
                </c:pt>
                <c:pt idx="19">
                  <c:v>1.1243506578631099</c:v>
                </c:pt>
                <c:pt idx="20">
                  <c:v>1.1498812447184199</c:v>
                </c:pt>
                <c:pt idx="21">
                  <c:v>1.1754118315737401</c:v>
                </c:pt>
                <c:pt idx="22">
                  <c:v>1.19729519173544</c:v>
                </c:pt>
                <c:pt idx="23">
                  <c:v>1.2228257785907499</c:v>
                </c:pt>
                <c:pt idx="24">
                  <c:v>1.2483563654460701</c:v>
                </c:pt>
                <c:pt idx="25">
                  <c:v>1.27023972560776</c:v>
                </c:pt>
                <c:pt idx="26">
                  <c:v>1.2957703124630799</c:v>
                </c:pt>
                <c:pt idx="27">
                  <c:v>1.3176536726247801</c:v>
                </c:pt>
                <c:pt idx="28">
                  <c:v>1.34318425948009</c:v>
                </c:pt>
                <c:pt idx="29">
                  <c:v>1.36871484633541</c:v>
                </c:pt>
                <c:pt idx="30">
                  <c:v>1.3905982064971101</c:v>
                </c:pt>
                <c:pt idx="31">
                  <c:v>1.41612879335242</c:v>
                </c:pt>
                <c:pt idx="32">
                  <c:v>1.44165938020774</c:v>
                </c:pt>
                <c:pt idx="33">
                  <c:v>1.45989551367582</c:v>
                </c:pt>
                <c:pt idx="34">
                  <c:v>1.4890733272247501</c:v>
                </c:pt>
                <c:pt idx="35">
                  <c:v>1.5109566873864499</c:v>
                </c:pt>
                <c:pt idx="36">
                  <c:v>1.5364872742417599</c:v>
                </c:pt>
                <c:pt idx="37">
                  <c:v>1.55837063440346</c:v>
                </c:pt>
                <c:pt idx="38">
                  <c:v>1.58390122125878</c:v>
                </c:pt>
                <c:pt idx="39">
                  <c:v>1.6057845814204701</c:v>
                </c:pt>
                <c:pt idx="40">
                  <c:v>1.6349623949694001</c:v>
                </c:pt>
                <c:pt idx="41">
                  <c:v>1.6568457551311</c:v>
                </c:pt>
                <c:pt idx="42">
                  <c:v>1.6823763419864199</c:v>
                </c:pt>
                <c:pt idx="43">
                  <c:v>1.7042597021481201</c:v>
                </c:pt>
                <c:pt idx="44">
                  <c:v>1.72979028900343</c:v>
                </c:pt>
                <c:pt idx="45">
                  <c:v>1.7516736491651299</c:v>
                </c:pt>
                <c:pt idx="46">
                  <c:v>1.7772042360204401</c:v>
                </c:pt>
                <c:pt idx="47">
                  <c:v>1.79908759618214</c:v>
                </c:pt>
                <c:pt idx="48">
                  <c:v>1.82826540973107</c:v>
                </c:pt>
                <c:pt idx="49">
                  <c:v>1.8501487698927701</c:v>
                </c:pt>
                <c:pt idx="50">
                  <c:v>1.8756793567480901</c:v>
                </c:pt>
                <c:pt idx="51">
                  <c:v>1.8975627169097899</c:v>
                </c:pt>
                <c:pt idx="52">
                  <c:v>1.9230933037650999</c:v>
                </c:pt>
                <c:pt idx="53">
                  <c:v>1.9486238906204201</c:v>
                </c:pt>
                <c:pt idx="54">
                  <c:v>1.97050725078211</c:v>
                </c:pt>
                <c:pt idx="55">
                  <c:v>1.9923906109438101</c:v>
                </c:pt>
                <c:pt idx="56">
                  <c:v>2.01427397110551</c:v>
                </c:pt>
                <c:pt idx="57">
                  <c:v>2.0434517846544402</c:v>
                </c:pt>
                <c:pt idx="58">
                  <c:v>2.0653351448161401</c:v>
                </c:pt>
                <c:pt idx="59">
                  <c:v>2.08721850497784</c:v>
                </c:pt>
                <c:pt idx="60">
                  <c:v>2.1054546384459201</c:v>
                </c:pt>
                <c:pt idx="61">
                  <c:v>2.1091018651395399</c:v>
                </c:pt>
                <c:pt idx="62">
                  <c:v>2.11274909183315</c:v>
                </c:pt>
                <c:pt idx="63">
                  <c:v>2.11274909183315</c:v>
                </c:pt>
                <c:pt idx="64">
                  <c:v>2.11274909183315</c:v>
                </c:pt>
                <c:pt idx="65">
                  <c:v>2.11274909183315</c:v>
                </c:pt>
                <c:pt idx="66">
                  <c:v>2.1091018651395399</c:v>
                </c:pt>
                <c:pt idx="67">
                  <c:v>2.1091018651395399</c:v>
                </c:pt>
                <c:pt idx="68">
                  <c:v>2.11274909183315</c:v>
                </c:pt>
                <c:pt idx="69">
                  <c:v>2.1091018651395399</c:v>
                </c:pt>
                <c:pt idx="70">
                  <c:v>2.1091018651395399</c:v>
                </c:pt>
                <c:pt idx="71">
                  <c:v>2.1091018651395399</c:v>
                </c:pt>
                <c:pt idx="72">
                  <c:v>2.1091018651395399</c:v>
                </c:pt>
                <c:pt idx="73">
                  <c:v>2.11274909183315</c:v>
                </c:pt>
                <c:pt idx="74">
                  <c:v>2.11274909183315</c:v>
                </c:pt>
                <c:pt idx="75">
                  <c:v>2.1091018651395399</c:v>
                </c:pt>
                <c:pt idx="76">
                  <c:v>2.1091018651395399</c:v>
                </c:pt>
                <c:pt idx="77">
                  <c:v>2.11274909183315</c:v>
                </c:pt>
                <c:pt idx="78">
                  <c:v>2.11274909183315</c:v>
                </c:pt>
                <c:pt idx="79">
                  <c:v>2.1091018651395399</c:v>
                </c:pt>
                <c:pt idx="80">
                  <c:v>2.1091018651395399</c:v>
                </c:pt>
                <c:pt idx="81">
                  <c:v>2.1091018651395399</c:v>
                </c:pt>
                <c:pt idx="82">
                  <c:v>2.11274909183315</c:v>
                </c:pt>
                <c:pt idx="83">
                  <c:v>2.1163963185267698</c:v>
                </c:pt>
                <c:pt idx="84">
                  <c:v>2.1163963185267698</c:v>
                </c:pt>
                <c:pt idx="85">
                  <c:v>2.1163963185267698</c:v>
                </c:pt>
                <c:pt idx="86">
                  <c:v>2.11274909183315</c:v>
                </c:pt>
                <c:pt idx="87">
                  <c:v>2.1163963185267698</c:v>
                </c:pt>
              </c:numCache>
            </c:numRef>
          </c:xVal>
          <c:yVal>
            <c:numRef>
              <c:f>Arkusz1!$L$116:$L$203</c:f>
              <c:numCache>
                <c:formatCode>0.00000</c:formatCode>
                <c:ptCount val="88"/>
                <c:pt idx="0">
                  <c:v>2.1513783634598799E-2</c:v>
                </c:pt>
                <c:pt idx="1">
                  <c:v>2.1513783634598799E-2</c:v>
                </c:pt>
                <c:pt idx="2">
                  <c:v>2.1550504112222601E-2</c:v>
                </c:pt>
                <c:pt idx="3">
                  <c:v>2.1587224589846299E-2</c:v>
                </c:pt>
                <c:pt idx="4">
                  <c:v>2.1587224589846299E-2</c:v>
                </c:pt>
                <c:pt idx="5">
                  <c:v>2.1623945067470101E-2</c:v>
                </c:pt>
                <c:pt idx="6">
                  <c:v>2.1623945067470101E-2</c:v>
                </c:pt>
                <c:pt idx="7">
                  <c:v>2.1660665545093799E-2</c:v>
                </c:pt>
                <c:pt idx="8">
                  <c:v>2.1660665545093799E-2</c:v>
                </c:pt>
                <c:pt idx="9">
                  <c:v>2.1660665545093799E-2</c:v>
                </c:pt>
                <c:pt idx="10">
                  <c:v>2.1660665545093799E-2</c:v>
                </c:pt>
                <c:pt idx="11">
                  <c:v>2.1697386022717501E-2</c:v>
                </c:pt>
                <c:pt idx="12">
                  <c:v>2.1697386022717501E-2</c:v>
                </c:pt>
                <c:pt idx="13">
                  <c:v>2.1697386022717501E-2</c:v>
                </c:pt>
                <c:pt idx="14">
                  <c:v>2.1734106500341299E-2</c:v>
                </c:pt>
                <c:pt idx="15">
                  <c:v>2.1734106500341299E-2</c:v>
                </c:pt>
                <c:pt idx="16">
                  <c:v>2.1734106500341299E-2</c:v>
                </c:pt>
                <c:pt idx="17">
                  <c:v>2.1734106500341299E-2</c:v>
                </c:pt>
                <c:pt idx="18">
                  <c:v>2.1734106500341299E-2</c:v>
                </c:pt>
                <c:pt idx="19">
                  <c:v>2.1770826977965001E-2</c:v>
                </c:pt>
                <c:pt idx="20">
                  <c:v>2.1770826977965001E-2</c:v>
                </c:pt>
                <c:pt idx="21">
                  <c:v>2.1770826977965001E-2</c:v>
                </c:pt>
                <c:pt idx="22">
                  <c:v>2.1770826977965001E-2</c:v>
                </c:pt>
                <c:pt idx="23">
                  <c:v>2.1807547455588799E-2</c:v>
                </c:pt>
                <c:pt idx="24">
                  <c:v>2.1807547455588799E-2</c:v>
                </c:pt>
                <c:pt idx="25">
                  <c:v>2.1807547455588799E-2</c:v>
                </c:pt>
                <c:pt idx="26">
                  <c:v>2.1807547455588799E-2</c:v>
                </c:pt>
                <c:pt idx="27">
                  <c:v>2.1844267933212501E-2</c:v>
                </c:pt>
                <c:pt idx="28">
                  <c:v>2.1844267933212501E-2</c:v>
                </c:pt>
                <c:pt idx="29">
                  <c:v>2.1844267933212501E-2</c:v>
                </c:pt>
                <c:pt idx="30">
                  <c:v>2.1880988410836199E-2</c:v>
                </c:pt>
                <c:pt idx="31">
                  <c:v>2.1880988410836199E-2</c:v>
                </c:pt>
                <c:pt idx="32">
                  <c:v>2.1880988410836199E-2</c:v>
                </c:pt>
                <c:pt idx="33">
                  <c:v>2.1880988410836199E-2</c:v>
                </c:pt>
                <c:pt idx="34">
                  <c:v>2.1880988410836199E-2</c:v>
                </c:pt>
                <c:pt idx="35">
                  <c:v>2.1917708888460001E-2</c:v>
                </c:pt>
                <c:pt idx="36">
                  <c:v>2.1917708888460001E-2</c:v>
                </c:pt>
                <c:pt idx="37">
                  <c:v>2.1917708888460001E-2</c:v>
                </c:pt>
                <c:pt idx="38">
                  <c:v>2.1917708888460001E-2</c:v>
                </c:pt>
                <c:pt idx="39">
                  <c:v>2.1917708888460001E-2</c:v>
                </c:pt>
                <c:pt idx="40">
                  <c:v>2.1954429366083699E-2</c:v>
                </c:pt>
                <c:pt idx="41">
                  <c:v>2.1954429366083699E-2</c:v>
                </c:pt>
                <c:pt idx="42">
                  <c:v>2.1954429366083699E-2</c:v>
                </c:pt>
                <c:pt idx="43">
                  <c:v>2.1954429366083699E-2</c:v>
                </c:pt>
                <c:pt idx="44">
                  <c:v>2.1954429366083699E-2</c:v>
                </c:pt>
                <c:pt idx="45">
                  <c:v>2.1991149843707401E-2</c:v>
                </c:pt>
                <c:pt idx="46">
                  <c:v>2.1954429366083699E-2</c:v>
                </c:pt>
                <c:pt idx="47">
                  <c:v>2.1991149843707401E-2</c:v>
                </c:pt>
                <c:pt idx="48">
                  <c:v>2.1991149843707401E-2</c:v>
                </c:pt>
                <c:pt idx="49">
                  <c:v>2.1991149843707401E-2</c:v>
                </c:pt>
                <c:pt idx="50">
                  <c:v>2.2027870321331199E-2</c:v>
                </c:pt>
                <c:pt idx="51">
                  <c:v>2.2027870321331199E-2</c:v>
                </c:pt>
                <c:pt idx="52">
                  <c:v>2.2027870321331199E-2</c:v>
                </c:pt>
                <c:pt idx="53">
                  <c:v>2.2027870321331199E-2</c:v>
                </c:pt>
                <c:pt idx="54">
                  <c:v>2.2027870321331199E-2</c:v>
                </c:pt>
                <c:pt idx="55">
                  <c:v>2.2027870321331199E-2</c:v>
                </c:pt>
                <c:pt idx="56">
                  <c:v>2.2027870321331199E-2</c:v>
                </c:pt>
                <c:pt idx="57">
                  <c:v>2.2027870321331199E-2</c:v>
                </c:pt>
                <c:pt idx="58">
                  <c:v>2.2064590798954901E-2</c:v>
                </c:pt>
                <c:pt idx="59">
                  <c:v>2.2064590798954901E-2</c:v>
                </c:pt>
                <c:pt idx="60">
                  <c:v>2.2064590798954901E-2</c:v>
                </c:pt>
                <c:pt idx="61">
                  <c:v>2.2064590798954901E-2</c:v>
                </c:pt>
                <c:pt idx="62">
                  <c:v>2.2064590798954901E-2</c:v>
                </c:pt>
                <c:pt idx="63">
                  <c:v>2.2064590798954901E-2</c:v>
                </c:pt>
                <c:pt idx="64">
                  <c:v>2.2064590798954901E-2</c:v>
                </c:pt>
                <c:pt idx="65">
                  <c:v>2.2064590798954901E-2</c:v>
                </c:pt>
                <c:pt idx="66">
                  <c:v>2.2064590798954901E-2</c:v>
                </c:pt>
                <c:pt idx="67">
                  <c:v>2.2064590798954901E-2</c:v>
                </c:pt>
                <c:pt idx="68">
                  <c:v>2.2064590798954901E-2</c:v>
                </c:pt>
                <c:pt idx="69">
                  <c:v>2.2064590798954901E-2</c:v>
                </c:pt>
                <c:pt idx="70">
                  <c:v>2.2064590798954901E-2</c:v>
                </c:pt>
                <c:pt idx="71">
                  <c:v>2.2064590798954901E-2</c:v>
                </c:pt>
                <c:pt idx="72">
                  <c:v>2.2064590798954901E-2</c:v>
                </c:pt>
                <c:pt idx="73">
                  <c:v>2.2064590798954901E-2</c:v>
                </c:pt>
                <c:pt idx="74">
                  <c:v>2.2064590798954901E-2</c:v>
                </c:pt>
                <c:pt idx="75">
                  <c:v>2.2064590798954901E-2</c:v>
                </c:pt>
                <c:pt idx="76">
                  <c:v>2.2064590798954901E-2</c:v>
                </c:pt>
                <c:pt idx="77">
                  <c:v>2.2064590798954901E-2</c:v>
                </c:pt>
                <c:pt idx="78">
                  <c:v>2.2064590798954901E-2</c:v>
                </c:pt>
                <c:pt idx="79">
                  <c:v>2.2064590798954901E-2</c:v>
                </c:pt>
                <c:pt idx="80">
                  <c:v>2.2064590798954901E-2</c:v>
                </c:pt>
                <c:pt idx="81">
                  <c:v>2.2064590798954901E-2</c:v>
                </c:pt>
                <c:pt idx="82">
                  <c:v>2.2101311276578699E-2</c:v>
                </c:pt>
                <c:pt idx="83">
                  <c:v>2.2064590798954901E-2</c:v>
                </c:pt>
                <c:pt idx="84">
                  <c:v>2.2064590798954901E-2</c:v>
                </c:pt>
                <c:pt idx="85">
                  <c:v>2.2064590798954901E-2</c:v>
                </c:pt>
                <c:pt idx="86">
                  <c:v>2.2064590798954901E-2</c:v>
                </c:pt>
                <c:pt idx="87">
                  <c:v>2.2064590798954901E-2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108-448B-BB8F-D912D14E13BE}"/>
            </c:ext>
          </c:extLst>
        </c:ser>
        <c:ser>
          <c:idx val="0"/>
          <c:order val="1"/>
          <c:tx>
            <c:v>piec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0506775993622594E-3"/>
                  <c:y val="-1.30369564227871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Arkusz1!$I$93:$I$203</c:f>
              <c:numCache>
                <c:formatCode>0.00000</c:formatCode>
                <c:ptCount val="111"/>
                <c:pt idx="0">
                  <c:v>0.57361942712703395</c:v>
                </c:pt>
                <c:pt idx="1">
                  <c:v>0.59550278728873196</c:v>
                </c:pt>
                <c:pt idx="2">
                  <c:v>0.62103337414404702</c:v>
                </c:pt>
                <c:pt idx="3">
                  <c:v>0.64291673430574603</c:v>
                </c:pt>
                <c:pt idx="4">
                  <c:v>0.66844732116106098</c:v>
                </c:pt>
                <c:pt idx="5">
                  <c:v>0.69033068132275899</c:v>
                </c:pt>
                <c:pt idx="6">
                  <c:v>0.71586126817807405</c:v>
                </c:pt>
                <c:pt idx="7">
                  <c:v>0.741391855033389</c:v>
                </c:pt>
                <c:pt idx="8">
                  <c:v>0.76327521519508701</c:v>
                </c:pt>
                <c:pt idx="9">
                  <c:v>0.78880580205040196</c:v>
                </c:pt>
                <c:pt idx="10">
                  <c:v>0.81068916221209997</c:v>
                </c:pt>
                <c:pt idx="11">
                  <c:v>0.83621974906741503</c:v>
                </c:pt>
                <c:pt idx="12">
                  <c:v>0.86175033592272998</c:v>
                </c:pt>
                <c:pt idx="13">
                  <c:v>0.88728092277804504</c:v>
                </c:pt>
                <c:pt idx="14">
                  <c:v>0.90916428293974305</c:v>
                </c:pt>
                <c:pt idx="15">
                  <c:v>0.934694869795058</c:v>
                </c:pt>
                <c:pt idx="16">
                  <c:v>0.95657822995675701</c:v>
                </c:pt>
                <c:pt idx="17">
                  <c:v>0.98210881681207196</c:v>
                </c:pt>
                <c:pt idx="18">
                  <c:v>1.0039921769737701</c:v>
                </c:pt>
                <c:pt idx="19">
                  <c:v>1.0331699905227001</c:v>
                </c:pt>
                <c:pt idx="20">
                  <c:v>1.0550533506844</c:v>
                </c:pt>
                <c:pt idx="21">
                  <c:v>1.0805839375397099</c:v>
                </c:pt>
                <c:pt idx="22">
                  <c:v>1.1024672977014101</c:v>
                </c:pt>
                <c:pt idx="23">
                  <c:v>1.12799788455672</c:v>
                </c:pt>
                <c:pt idx="24">
                  <c:v>1.15352847141204</c:v>
                </c:pt>
                <c:pt idx="25">
                  <c:v>1.1754118315737401</c:v>
                </c:pt>
                <c:pt idx="26">
                  <c:v>1.20094241842905</c:v>
                </c:pt>
                <c:pt idx="27">
                  <c:v>1.2228257785907499</c:v>
                </c:pt>
                <c:pt idx="28">
                  <c:v>1.2483563654460701</c:v>
                </c:pt>
                <c:pt idx="29">
                  <c:v>1.27388695230138</c:v>
                </c:pt>
                <c:pt idx="30">
                  <c:v>1.2994175391567</c:v>
                </c:pt>
                <c:pt idx="31">
                  <c:v>1.3213008993183899</c:v>
                </c:pt>
                <c:pt idx="32">
                  <c:v>1.3468314861737101</c:v>
                </c:pt>
                <c:pt idx="33">
                  <c:v>1.37236207302902</c:v>
                </c:pt>
                <c:pt idx="34">
                  <c:v>1.3942454331907199</c:v>
                </c:pt>
                <c:pt idx="35">
                  <c:v>1.4197760200460401</c:v>
                </c:pt>
                <c:pt idx="36">
                  <c:v>1.44165938020774</c:v>
                </c:pt>
                <c:pt idx="37">
                  <c:v>1.47083719375667</c:v>
                </c:pt>
                <c:pt idx="38">
                  <c:v>1.4927205539183599</c:v>
                </c:pt>
                <c:pt idx="39">
                  <c:v>1.5182511407736801</c:v>
                </c:pt>
                <c:pt idx="40">
                  <c:v>1.54013450093538</c:v>
                </c:pt>
                <c:pt idx="41">
                  <c:v>1.5620178610970801</c:v>
                </c:pt>
                <c:pt idx="42">
                  <c:v>1.5911956746460101</c:v>
                </c:pt>
                <c:pt idx="43">
                  <c:v>1.61672626150132</c:v>
                </c:pt>
                <c:pt idx="44">
                  <c:v>1.64225684835664</c:v>
                </c:pt>
                <c:pt idx="45">
                  <c:v>1.6641402085183401</c:v>
                </c:pt>
                <c:pt idx="46">
                  <c:v>1.6896707953736501</c:v>
                </c:pt>
                <c:pt idx="47">
                  <c:v>1.71155415553535</c:v>
                </c:pt>
                <c:pt idx="48">
                  <c:v>1.7370847423906599</c:v>
                </c:pt>
                <c:pt idx="49">
                  <c:v>1.7626153292459801</c:v>
                </c:pt>
                <c:pt idx="50">
                  <c:v>1.78449868940768</c:v>
                </c:pt>
                <c:pt idx="51">
                  <c:v>1.8100292762629899</c:v>
                </c:pt>
                <c:pt idx="52">
                  <c:v>1.8355598631183101</c:v>
                </c:pt>
                <c:pt idx="53">
                  <c:v>1.8610904499736201</c:v>
                </c:pt>
                <c:pt idx="54">
                  <c:v>1.88662103682894</c:v>
                </c:pt>
                <c:pt idx="55">
                  <c:v>1.9085043969906399</c:v>
                </c:pt>
                <c:pt idx="56">
                  <c:v>1.93038775715233</c:v>
                </c:pt>
                <c:pt idx="57">
                  <c:v>1.95591834400765</c:v>
                </c:pt>
                <c:pt idx="58">
                  <c:v>1.9814489308629599</c:v>
                </c:pt>
                <c:pt idx="59">
                  <c:v>2.0033322910246598</c:v>
                </c:pt>
                <c:pt idx="60">
                  <c:v>2.03251010457359</c:v>
                </c:pt>
                <c:pt idx="61">
                  <c:v>2.0543934647352899</c:v>
                </c:pt>
                <c:pt idx="62">
                  <c:v>2.0799240515906101</c:v>
                </c:pt>
                <c:pt idx="63">
                  <c:v>2.1054546384459201</c:v>
                </c:pt>
                <c:pt idx="64">
                  <c:v>2.12733799860762</c:v>
                </c:pt>
                <c:pt idx="65">
                  <c:v>2.1528685854629299</c:v>
                </c:pt>
                <c:pt idx="66">
                  <c:v>2.1783991723182501</c:v>
                </c:pt>
                <c:pt idx="67">
                  <c:v>2.20028253247995</c:v>
                </c:pt>
                <c:pt idx="68">
                  <c:v>2.2258131193352599</c:v>
                </c:pt>
                <c:pt idx="69">
                  <c:v>2.2513437061905801</c:v>
                </c:pt>
                <c:pt idx="70">
                  <c:v>2.2768742930458901</c:v>
                </c:pt>
                <c:pt idx="71">
                  <c:v>2.29875765320759</c:v>
                </c:pt>
                <c:pt idx="72">
                  <c:v>2.3242882400629101</c:v>
                </c:pt>
                <c:pt idx="73">
                  <c:v>2.3498188269182201</c:v>
                </c:pt>
                <c:pt idx="74">
                  <c:v>2.3753494137735398</c:v>
                </c:pt>
                <c:pt idx="75">
                  <c:v>2.3972327739352299</c:v>
                </c:pt>
                <c:pt idx="76">
                  <c:v>2.4227633607905501</c:v>
                </c:pt>
                <c:pt idx="77">
                  <c:v>2.4482939476458601</c:v>
                </c:pt>
                <c:pt idx="78">
                  <c:v>2.47017730780756</c:v>
                </c:pt>
                <c:pt idx="79">
                  <c:v>2.4957078946628801</c:v>
                </c:pt>
                <c:pt idx="80">
                  <c:v>2.51759125482458</c:v>
                </c:pt>
                <c:pt idx="81">
                  <c:v>2.5467690683735098</c:v>
                </c:pt>
                <c:pt idx="82">
                  <c:v>2.5686524285352101</c:v>
                </c:pt>
                <c:pt idx="83">
                  <c:v>2.5941830153905201</c:v>
                </c:pt>
                <c:pt idx="84">
                  <c:v>2.6197136022458301</c:v>
                </c:pt>
                <c:pt idx="85">
                  <c:v>2.6415969624075299</c:v>
                </c:pt>
                <c:pt idx="86">
                  <c:v>2.6671275492628501</c:v>
                </c:pt>
                <c:pt idx="87">
                  <c:v>2.68901090942455</c:v>
                </c:pt>
                <c:pt idx="88">
                  <c:v>2.71454149627986</c:v>
                </c:pt>
                <c:pt idx="89">
                  <c:v>2.7400720831351801</c:v>
                </c:pt>
                <c:pt idx="90">
                  <c:v>2.7656026699904901</c:v>
                </c:pt>
                <c:pt idx="91">
                  <c:v>2.78748603015219</c:v>
                </c:pt>
                <c:pt idx="92">
                  <c:v>2.8093693903138899</c:v>
                </c:pt>
                <c:pt idx="93">
                  <c:v>2.8276055237819699</c:v>
                </c:pt>
                <c:pt idx="94">
                  <c:v>2.8276055237819699</c:v>
                </c:pt>
                <c:pt idx="95">
                  <c:v>2.8276055237819699</c:v>
                </c:pt>
                <c:pt idx="96">
                  <c:v>2.8276055237819699</c:v>
                </c:pt>
                <c:pt idx="97">
                  <c:v>2.8276055237819699</c:v>
                </c:pt>
                <c:pt idx="98">
                  <c:v>2.8276055237819699</c:v>
                </c:pt>
                <c:pt idx="99">
                  <c:v>2.8276055237819699</c:v>
                </c:pt>
                <c:pt idx="100">
                  <c:v>2.8276055237819699</c:v>
                </c:pt>
                <c:pt idx="101">
                  <c:v>2.8276055237819699</c:v>
                </c:pt>
                <c:pt idx="102">
                  <c:v>2.8276055237819699</c:v>
                </c:pt>
                <c:pt idx="103">
                  <c:v>2.8276055237819699</c:v>
                </c:pt>
                <c:pt idx="104">
                  <c:v>2.8276055237819699</c:v>
                </c:pt>
                <c:pt idx="105">
                  <c:v>2.8312527504755902</c:v>
                </c:pt>
                <c:pt idx="106">
                  <c:v>2.8276055237819699</c:v>
                </c:pt>
                <c:pt idx="107">
                  <c:v>2.8276055237819699</c:v>
                </c:pt>
                <c:pt idx="108">
                  <c:v>2.8276055237819699</c:v>
                </c:pt>
                <c:pt idx="109">
                  <c:v>2.8276055237819699</c:v>
                </c:pt>
                <c:pt idx="110">
                  <c:v>2.8276055237819699</c:v>
                </c:pt>
              </c:numCache>
            </c:numRef>
          </c:xVal>
          <c:yVal>
            <c:numRef>
              <c:f>Arkusz1!$J$93:$J$203</c:f>
              <c:numCache>
                <c:formatCode>0.00000</c:formatCode>
                <c:ptCount val="111"/>
                <c:pt idx="0">
                  <c:v>1.6776842021136499E-2</c:v>
                </c:pt>
                <c:pt idx="1">
                  <c:v>1.6776842021136499E-2</c:v>
                </c:pt>
                <c:pt idx="2">
                  <c:v>1.68135624987602E-2</c:v>
                </c:pt>
                <c:pt idx="3">
                  <c:v>1.68135624987602E-2</c:v>
                </c:pt>
                <c:pt idx="4">
                  <c:v>1.68135624987602E-2</c:v>
                </c:pt>
                <c:pt idx="5">
                  <c:v>1.6850282976383999E-2</c:v>
                </c:pt>
                <c:pt idx="6">
                  <c:v>1.6850282976383999E-2</c:v>
                </c:pt>
                <c:pt idx="7">
                  <c:v>1.6850282976383999E-2</c:v>
                </c:pt>
                <c:pt idx="8">
                  <c:v>1.6887003454007701E-2</c:v>
                </c:pt>
                <c:pt idx="9">
                  <c:v>1.6887003454007701E-2</c:v>
                </c:pt>
                <c:pt idx="10">
                  <c:v>1.6887003454007701E-2</c:v>
                </c:pt>
                <c:pt idx="11">
                  <c:v>1.6887003454007701E-2</c:v>
                </c:pt>
                <c:pt idx="12">
                  <c:v>1.6923723931631399E-2</c:v>
                </c:pt>
                <c:pt idx="13">
                  <c:v>1.6923723931631399E-2</c:v>
                </c:pt>
                <c:pt idx="14">
                  <c:v>1.6923723931631399E-2</c:v>
                </c:pt>
                <c:pt idx="15">
                  <c:v>1.6923723931631399E-2</c:v>
                </c:pt>
                <c:pt idx="16">
                  <c:v>1.6923723931631399E-2</c:v>
                </c:pt>
                <c:pt idx="17">
                  <c:v>1.6923723931631399E-2</c:v>
                </c:pt>
                <c:pt idx="18">
                  <c:v>1.6923723931631399E-2</c:v>
                </c:pt>
                <c:pt idx="19">
                  <c:v>1.6960444409255201E-2</c:v>
                </c:pt>
                <c:pt idx="20">
                  <c:v>1.6960444409255201E-2</c:v>
                </c:pt>
                <c:pt idx="21">
                  <c:v>1.6960444409255201E-2</c:v>
                </c:pt>
                <c:pt idx="22">
                  <c:v>1.6960444409255201E-2</c:v>
                </c:pt>
                <c:pt idx="23">
                  <c:v>1.6960444409255201E-2</c:v>
                </c:pt>
                <c:pt idx="24">
                  <c:v>1.6997164886878899E-2</c:v>
                </c:pt>
                <c:pt idx="25">
                  <c:v>1.6997164886878899E-2</c:v>
                </c:pt>
                <c:pt idx="26">
                  <c:v>1.6997164886878899E-2</c:v>
                </c:pt>
                <c:pt idx="27">
                  <c:v>1.6997164886878899E-2</c:v>
                </c:pt>
                <c:pt idx="28">
                  <c:v>1.6997164886878899E-2</c:v>
                </c:pt>
                <c:pt idx="29">
                  <c:v>1.6997164886878899E-2</c:v>
                </c:pt>
                <c:pt idx="30">
                  <c:v>1.7033885364502701E-2</c:v>
                </c:pt>
                <c:pt idx="31">
                  <c:v>1.7033885364502701E-2</c:v>
                </c:pt>
                <c:pt idx="32">
                  <c:v>1.7033885364502701E-2</c:v>
                </c:pt>
                <c:pt idx="33">
                  <c:v>1.7033885364502701E-2</c:v>
                </c:pt>
                <c:pt idx="34">
                  <c:v>1.7033885364502701E-2</c:v>
                </c:pt>
                <c:pt idx="35">
                  <c:v>1.7070605842126399E-2</c:v>
                </c:pt>
                <c:pt idx="36">
                  <c:v>1.7070605842126399E-2</c:v>
                </c:pt>
                <c:pt idx="37">
                  <c:v>1.7070605842126399E-2</c:v>
                </c:pt>
                <c:pt idx="38">
                  <c:v>1.7070605842126399E-2</c:v>
                </c:pt>
                <c:pt idx="39">
                  <c:v>1.71073263197501E-2</c:v>
                </c:pt>
                <c:pt idx="40">
                  <c:v>1.71073263197501E-2</c:v>
                </c:pt>
                <c:pt idx="41">
                  <c:v>1.7070605842126399E-2</c:v>
                </c:pt>
                <c:pt idx="42">
                  <c:v>1.7070605842126399E-2</c:v>
                </c:pt>
                <c:pt idx="43">
                  <c:v>1.71073263197501E-2</c:v>
                </c:pt>
                <c:pt idx="44">
                  <c:v>1.71073263197501E-2</c:v>
                </c:pt>
                <c:pt idx="45">
                  <c:v>1.71073263197501E-2</c:v>
                </c:pt>
                <c:pt idx="46">
                  <c:v>1.71073263197501E-2</c:v>
                </c:pt>
                <c:pt idx="47">
                  <c:v>1.71073263197501E-2</c:v>
                </c:pt>
                <c:pt idx="48">
                  <c:v>1.71073263197501E-2</c:v>
                </c:pt>
                <c:pt idx="49">
                  <c:v>1.7144046797373899E-2</c:v>
                </c:pt>
                <c:pt idx="50">
                  <c:v>1.7144046797373899E-2</c:v>
                </c:pt>
                <c:pt idx="51">
                  <c:v>1.7144046797373899E-2</c:v>
                </c:pt>
                <c:pt idx="52">
                  <c:v>1.7144046797373899E-2</c:v>
                </c:pt>
                <c:pt idx="53">
                  <c:v>1.7180767274997601E-2</c:v>
                </c:pt>
                <c:pt idx="54">
                  <c:v>1.7180767274997601E-2</c:v>
                </c:pt>
                <c:pt idx="55">
                  <c:v>1.7180767274997601E-2</c:v>
                </c:pt>
                <c:pt idx="56">
                  <c:v>1.7180767274997601E-2</c:v>
                </c:pt>
                <c:pt idx="57">
                  <c:v>1.7180767274997601E-2</c:v>
                </c:pt>
                <c:pt idx="58">
                  <c:v>1.7180767274997601E-2</c:v>
                </c:pt>
                <c:pt idx="59">
                  <c:v>1.7180767274997601E-2</c:v>
                </c:pt>
                <c:pt idx="60">
                  <c:v>1.7180767274997601E-2</c:v>
                </c:pt>
                <c:pt idx="61">
                  <c:v>1.7180767274997601E-2</c:v>
                </c:pt>
                <c:pt idx="62">
                  <c:v>1.7217487752621399E-2</c:v>
                </c:pt>
                <c:pt idx="63">
                  <c:v>1.7217487752621399E-2</c:v>
                </c:pt>
                <c:pt idx="64">
                  <c:v>1.7217487752621399E-2</c:v>
                </c:pt>
                <c:pt idx="65">
                  <c:v>1.7217487752621399E-2</c:v>
                </c:pt>
                <c:pt idx="66">
                  <c:v>1.7217487752621399E-2</c:v>
                </c:pt>
                <c:pt idx="67">
                  <c:v>1.7217487752621399E-2</c:v>
                </c:pt>
                <c:pt idx="68">
                  <c:v>1.7217487752621399E-2</c:v>
                </c:pt>
                <c:pt idx="69">
                  <c:v>1.7217487752621399E-2</c:v>
                </c:pt>
                <c:pt idx="70">
                  <c:v>1.7254208230245101E-2</c:v>
                </c:pt>
                <c:pt idx="71">
                  <c:v>1.7254208230245101E-2</c:v>
                </c:pt>
                <c:pt idx="72">
                  <c:v>1.7254208230245101E-2</c:v>
                </c:pt>
                <c:pt idx="73">
                  <c:v>1.7254208230245101E-2</c:v>
                </c:pt>
                <c:pt idx="74">
                  <c:v>1.7254208230245101E-2</c:v>
                </c:pt>
                <c:pt idx="75">
                  <c:v>1.7254208230245101E-2</c:v>
                </c:pt>
                <c:pt idx="76">
                  <c:v>1.7254208230245101E-2</c:v>
                </c:pt>
                <c:pt idx="77">
                  <c:v>1.7290928707868799E-2</c:v>
                </c:pt>
                <c:pt idx="78">
                  <c:v>1.7254208230245101E-2</c:v>
                </c:pt>
                <c:pt idx="79">
                  <c:v>1.7290928707868799E-2</c:v>
                </c:pt>
                <c:pt idx="80">
                  <c:v>1.7254208230245101E-2</c:v>
                </c:pt>
                <c:pt idx="81">
                  <c:v>1.7290928707868799E-2</c:v>
                </c:pt>
                <c:pt idx="82">
                  <c:v>1.7290928707868799E-2</c:v>
                </c:pt>
                <c:pt idx="83">
                  <c:v>1.7290928707868799E-2</c:v>
                </c:pt>
                <c:pt idx="84">
                  <c:v>1.7290928707868799E-2</c:v>
                </c:pt>
                <c:pt idx="85">
                  <c:v>1.7290928707868799E-2</c:v>
                </c:pt>
                <c:pt idx="86">
                  <c:v>1.7290928707868799E-2</c:v>
                </c:pt>
                <c:pt idx="87">
                  <c:v>1.7327649185492601E-2</c:v>
                </c:pt>
                <c:pt idx="88">
                  <c:v>1.7327649185492601E-2</c:v>
                </c:pt>
                <c:pt idx="89">
                  <c:v>1.7327649185492601E-2</c:v>
                </c:pt>
                <c:pt idx="90">
                  <c:v>1.7327649185492601E-2</c:v>
                </c:pt>
                <c:pt idx="91">
                  <c:v>1.7327649185492601E-2</c:v>
                </c:pt>
                <c:pt idx="92">
                  <c:v>1.7327649185492601E-2</c:v>
                </c:pt>
                <c:pt idx="93">
                  <c:v>1.7364369663116299E-2</c:v>
                </c:pt>
                <c:pt idx="94">
                  <c:v>1.7364369663116299E-2</c:v>
                </c:pt>
                <c:pt idx="95">
                  <c:v>1.7364369663116299E-2</c:v>
                </c:pt>
                <c:pt idx="96">
                  <c:v>1.7327649185492601E-2</c:v>
                </c:pt>
                <c:pt idx="97">
                  <c:v>1.7364369663116299E-2</c:v>
                </c:pt>
                <c:pt idx="98">
                  <c:v>1.7364369663116299E-2</c:v>
                </c:pt>
                <c:pt idx="99">
                  <c:v>1.7364369663116299E-2</c:v>
                </c:pt>
                <c:pt idx="100">
                  <c:v>1.7364369663116299E-2</c:v>
                </c:pt>
                <c:pt idx="101">
                  <c:v>1.7364369663116299E-2</c:v>
                </c:pt>
                <c:pt idx="102">
                  <c:v>1.7364369663116299E-2</c:v>
                </c:pt>
                <c:pt idx="103">
                  <c:v>1.7364369663116299E-2</c:v>
                </c:pt>
                <c:pt idx="104">
                  <c:v>1.7327649185492601E-2</c:v>
                </c:pt>
                <c:pt idx="105">
                  <c:v>1.7364369663116299E-2</c:v>
                </c:pt>
                <c:pt idx="106">
                  <c:v>1.7364369663116299E-2</c:v>
                </c:pt>
                <c:pt idx="107">
                  <c:v>1.7364369663116299E-2</c:v>
                </c:pt>
                <c:pt idx="108">
                  <c:v>1.7364369663116299E-2</c:v>
                </c:pt>
                <c:pt idx="109">
                  <c:v>1.7364369663116299E-2</c:v>
                </c:pt>
                <c:pt idx="110">
                  <c:v>1.7364369663116299E-2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62-41BD-A449-054E2908D01D}"/>
            </c:ext>
          </c:extLst>
        </c:ser>
        <c:ser>
          <c:idx val="1"/>
          <c:order val="2"/>
          <c:tx>
            <c:v>cztery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3306684887825935E-2"/>
                  <c:y val="-1.53327153929232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Arkusz1!$G$68:$G$203</c:f>
              <c:numCache>
                <c:formatCode>0.00000</c:formatCode>
                <c:ptCount val="136"/>
                <c:pt idx="0">
                  <c:v>0.42773035938237802</c:v>
                </c:pt>
                <c:pt idx="1">
                  <c:v>0.45326094623769297</c:v>
                </c:pt>
                <c:pt idx="2">
                  <c:v>0.47514430639939098</c:v>
                </c:pt>
                <c:pt idx="3">
                  <c:v>0.49702766656108899</c:v>
                </c:pt>
                <c:pt idx="4">
                  <c:v>0.52255825341640405</c:v>
                </c:pt>
                <c:pt idx="5">
                  <c:v>0.548088840271719</c:v>
                </c:pt>
                <c:pt idx="6">
                  <c:v>0.56997220043341801</c:v>
                </c:pt>
                <c:pt idx="7">
                  <c:v>0.59550278728873196</c:v>
                </c:pt>
                <c:pt idx="8">
                  <c:v>0.61738614745043097</c:v>
                </c:pt>
                <c:pt idx="9">
                  <c:v>0.63926950761212897</c:v>
                </c:pt>
                <c:pt idx="10">
                  <c:v>0.66480009446744404</c:v>
                </c:pt>
                <c:pt idx="11">
                  <c:v>0.69033068132275899</c:v>
                </c:pt>
                <c:pt idx="12">
                  <c:v>0.71586126817807405</c:v>
                </c:pt>
                <c:pt idx="13">
                  <c:v>0.741391855033389</c:v>
                </c:pt>
                <c:pt idx="14">
                  <c:v>0.76327521519508701</c:v>
                </c:pt>
                <c:pt idx="15">
                  <c:v>0.78880580205040196</c:v>
                </c:pt>
                <c:pt idx="16">
                  <c:v>0.81433638890571702</c:v>
                </c:pt>
                <c:pt idx="17">
                  <c:v>0.83986697576103198</c:v>
                </c:pt>
                <c:pt idx="18">
                  <c:v>0.86175033592272998</c:v>
                </c:pt>
                <c:pt idx="19">
                  <c:v>0.88728092277804504</c:v>
                </c:pt>
                <c:pt idx="20">
                  <c:v>0.91281150963336</c:v>
                </c:pt>
                <c:pt idx="21">
                  <c:v>0.93834209648867495</c:v>
                </c:pt>
                <c:pt idx="22">
                  <c:v>0.96022545665037295</c:v>
                </c:pt>
                <c:pt idx="23">
                  <c:v>0.98575604350568802</c:v>
                </c:pt>
                <c:pt idx="24">
                  <c:v>1.0076394036673799</c:v>
                </c:pt>
                <c:pt idx="25">
                  <c:v>1.0331699905227001</c:v>
                </c:pt>
                <c:pt idx="26">
                  <c:v>1.05870057737801</c:v>
                </c:pt>
                <c:pt idx="27">
                  <c:v>1.0805839375397099</c:v>
                </c:pt>
                <c:pt idx="28">
                  <c:v>1.1061145243950301</c:v>
                </c:pt>
                <c:pt idx="29">
                  <c:v>1.1316451112503401</c:v>
                </c:pt>
                <c:pt idx="30">
                  <c:v>1.15717569810566</c:v>
                </c:pt>
                <c:pt idx="31">
                  <c:v>1.18270628496097</c:v>
                </c:pt>
                <c:pt idx="32">
                  <c:v>1.2045896451226701</c:v>
                </c:pt>
                <c:pt idx="33">
                  <c:v>1.23012023197798</c:v>
                </c:pt>
                <c:pt idx="34">
                  <c:v>1.2520035921396799</c:v>
                </c:pt>
                <c:pt idx="35">
                  <c:v>1.2775341789950001</c:v>
                </c:pt>
                <c:pt idx="36">
                  <c:v>1.3030647658503101</c:v>
                </c:pt>
                <c:pt idx="37">
                  <c:v>1.32859535270563</c:v>
                </c:pt>
                <c:pt idx="38">
                  <c:v>1.35412593956094</c:v>
                </c:pt>
                <c:pt idx="39">
                  <c:v>1.3760092997226401</c:v>
                </c:pt>
                <c:pt idx="40">
                  <c:v>1.40153988657795</c:v>
                </c:pt>
                <c:pt idx="41">
                  <c:v>1.42707047343327</c:v>
                </c:pt>
                <c:pt idx="42">
                  <c:v>1.4526010602885799</c:v>
                </c:pt>
                <c:pt idx="43">
                  <c:v>1.4781316471439001</c:v>
                </c:pt>
                <c:pt idx="44">
                  <c:v>1.5036622339992101</c:v>
                </c:pt>
                <c:pt idx="45">
                  <c:v>1.52554559416091</c:v>
                </c:pt>
                <c:pt idx="46">
                  <c:v>1.5510761810162299</c:v>
                </c:pt>
                <c:pt idx="47">
                  <c:v>1.57295954117793</c:v>
                </c:pt>
                <c:pt idx="48">
                  <c:v>1.59849012803324</c:v>
                </c:pt>
                <c:pt idx="49">
                  <c:v>1.6240207148885599</c:v>
                </c:pt>
                <c:pt idx="50">
                  <c:v>1.6495513017438701</c:v>
                </c:pt>
                <c:pt idx="51">
                  <c:v>1.67508188859919</c:v>
                </c:pt>
                <c:pt idx="52">
                  <c:v>1.69696524876088</c:v>
                </c:pt>
                <c:pt idx="53">
                  <c:v>1.7224958356161999</c:v>
                </c:pt>
                <c:pt idx="54">
                  <c:v>1.7480264224715101</c:v>
                </c:pt>
                <c:pt idx="55">
                  <c:v>1.76990978263321</c:v>
                </c:pt>
                <c:pt idx="56">
                  <c:v>1.7954403694885299</c:v>
                </c:pt>
                <c:pt idx="57">
                  <c:v>1.8209709563438401</c:v>
                </c:pt>
                <c:pt idx="58">
                  <c:v>1.84650154319916</c:v>
                </c:pt>
                <c:pt idx="59">
                  <c:v>1.87203213005447</c:v>
                </c:pt>
                <c:pt idx="60">
                  <c:v>1.8939154902161699</c:v>
                </c:pt>
                <c:pt idx="61">
                  <c:v>1.9194460770714801</c:v>
                </c:pt>
                <c:pt idx="62">
                  <c:v>1.9449766639268</c:v>
                </c:pt>
                <c:pt idx="63">
                  <c:v>1.97050725078211</c:v>
                </c:pt>
                <c:pt idx="64">
                  <c:v>1.9923906109438101</c:v>
                </c:pt>
                <c:pt idx="65">
                  <c:v>2.0179211977991298</c:v>
                </c:pt>
                <c:pt idx="66">
                  <c:v>2.0398045579608302</c:v>
                </c:pt>
                <c:pt idx="67">
                  <c:v>2.0653351448161401</c:v>
                </c:pt>
                <c:pt idx="68">
                  <c:v>2.0908657316714598</c:v>
                </c:pt>
                <c:pt idx="69">
                  <c:v>2.1163963185267698</c:v>
                </c:pt>
                <c:pt idx="70">
                  <c:v>2.14192690538209</c:v>
                </c:pt>
                <c:pt idx="71">
                  <c:v>2.1638102655437801</c:v>
                </c:pt>
                <c:pt idx="72">
                  <c:v>2.1893408523990998</c:v>
                </c:pt>
                <c:pt idx="73">
                  <c:v>2.2148714392544102</c:v>
                </c:pt>
                <c:pt idx="74">
                  <c:v>2.2404020261097299</c:v>
                </c:pt>
                <c:pt idx="75">
                  <c:v>2.2659326129650399</c:v>
                </c:pt>
                <c:pt idx="76">
                  <c:v>2.2878159731267398</c:v>
                </c:pt>
                <c:pt idx="77">
                  <c:v>2.31334655998206</c:v>
                </c:pt>
                <c:pt idx="78">
                  <c:v>2.3352299201437501</c:v>
                </c:pt>
                <c:pt idx="79">
                  <c:v>2.3644077336926901</c:v>
                </c:pt>
                <c:pt idx="80">
                  <c:v>2.3862910938543802</c:v>
                </c:pt>
                <c:pt idx="81">
                  <c:v>2.4081744540160801</c:v>
                </c:pt>
                <c:pt idx="82">
                  <c:v>2.4373522675650099</c:v>
                </c:pt>
                <c:pt idx="83">
                  <c:v>2.4592356277267098</c:v>
                </c:pt>
                <c:pt idx="84">
                  <c:v>2.48476621458203</c:v>
                </c:pt>
                <c:pt idx="85">
                  <c:v>2.5102968014373399</c:v>
                </c:pt>
                <c:pt idx="86">
                  <c:v>2.5321801615990398</c:v>
                </c:pt>
                <c:pt idx="87">
                  <c:v>2.55771074845436</c:v>
                </c:pt>
                <c:pt idx="88">
                  <c:v>2.5868885620032902</c:v>
                </c:pt>
                <c:pt idx="89">
                  <c:v>2.6087719221649901</c:v>
                </c:pt>
                <c:pt idx="90">
                  <c:v>2.6343025090203001</c:v>
                </c:pt>
                <c:pt idx="91">
                  <c:v>2.6598330958756198</c:v>
                </c:pt>
                <c:pt idx="92">
                  <c:v>2.6817164560373099</c:v>
                </c:pt>
                <c:pt idx="93">
                  <c:v>2.7072470428926301</c:v>
                </c:pt>
                <c:pt idx="94">
                  <c:v>2.73277762974794</c:v>
                </c:pt>
                <c:pt idx="95">
                  <c:v>2.7583082166032602</c:v>
                </c:pt>
                <c:pt idx="96">
                  <c:v>2.7838388034585702</c:v>
                </c:pt>
                <c:pt idx="97">
                  <c:v>2.80572216362027</c:v>
                </c:pt>
                <c:pt idx="98">
                  <c:v>2.8312527504755902</c:v>
                </c:pt>
                <c:pt idx="99">
                  <c:v>2.8567833373309002</c:v>
                </c:pt>
                <c:pt idx="100">
                  <c:v>2.8823139241862199</c:v>
                </c:pt>
                <c:pt idx="101">
                  <c:v>2.9078445110415299</c:v>
                </c:pt>
                <c:pt idx="102">
                  <c:v>2.9297278712032302</c:v>
                </c:pt>
                <c:pt idx="103">
                  <c:v>2.9516112313649301</c:v>
                </c:pt>
                <c:pt idx="104">
                  <c:v>2.97714181822024</c:v>
                </c:pt>
                <c:pt idx="105">
                  <c:v>3.0026724050755602</c:v>
                </c:pt>
                <c:pt idx="106">
                  <c:v>3.0282029919308702</c:v>
                </c:pt>
                <c:pt idx="107">
                  <c:v>3.0537335787861899</c:v>
                </c:pt>
                <c:pt idx="108">
                  <c:v>3.0756169389478898</c:v>
                </c:pt>
                <c:pt idx="109">
                  <c:v>3.1011475258032002</c:v>
                </c:pt>
                <c:pt idx="110">
                  <c:v>3.1266781126585199</c:v>
                </c:pt>
                <c:pt idx="111">
                  <c:v>3.1522086995138299</c:v>
                </c:pt>
                <c:pt idx="112">
                  <c:v>3.1740920596755302</c:v>
                </c:pt>
                <c:pt idx="113">
                  <c:v>3.1996226465308402</c:v>
                </c:pt>
                <c:pt idx="114">
                  <c:v>3.2251532333861599</c:v>
                </c:pt>
                <c:pt idx="115">
                  <c:v>3.2506838202414698</c:v>
                </c:pt>
                <c:pt idx="116">
                  <c:v>3.27621440709679</c:v>
                </c:pt>
                <c:pt idx="117">
                  <c:v>3.3017449939521</c:v>
                </c:pt>
                <c:pt idx="118">
                  <c:v>3.3272755808074201</c:v>
                </c:pt>
                <c:pt idx="119">
                  <c:v>3.34915894096912</c:v>
                </c:pt>
                <c:pt idx="120">
                  <c:v>3.37468952782443</c:v>
                </c:pt>
                <c:pt idx="121">
                  <c:v>3.4002201146797502</c:v>
                </c:pt>
                <c:pt idx="122">
                  <c:v>3.4221034748414398</c:v>
                </c:pt>
                <c:pt idx="123">
                  <c:v>3.44763406169676</c:v>
                </c:pt>
                <c:pt idx="124">
                  <c:v>3.47316464855207</c:v>
                </c:pt>
                <c:pt idx="125">
                  <c:v>3.4986952354073901</c:v>
                </c:pt>
                <c:pt idx="126">
                  <c:v>3.52057859556909</c:v>
                </c:pt>
                <c:pt idx="127">
                  <c:v>3.5424619557307899</c:v>
                </c:pt>
                <c:pt idx="128">
                  <c:v>3.5570508625052502</c:v>
                </c:pt>
                <c:pt idx="129">
                  <c:v>3.5570508625052502</c:v>
                </c:pt>
                <c:pt idx="130">
                  <c:v>3.56069808919887</c:v>
                </c:pt>
                <c:pt idx="131">
                  <c:v>3.5570508625052502</c:v>
                </c:pt>
                <c:pt idx="132">
                  <c:v>3.5570508625052502</c:v>
                </c:pt>
                <c:pt idx="133">
                  <c:v>3.5570508625052502</c:v>
                </c:pt>
                <c:pt idx="134">
                  <c:v>3.5570508625052502</c:v>
                </c:pt>
                <c:pt idx="135">
                  <c:v>3.56069808919887</c:v>
                </c:pt>
              </c:numCache>
            </c:numRef>
          </c:xVal>
          <c:yVal>
            <c:numRef>
              <c:f>Arkusz1!$H$68:$H$203</c:f>
              <c:numCache>
                <c:formatCode>0.00000</c:formatCode>
                <c:ptCount val="136"/>
                <c:pt idx="0">
                  <c:v>1.20399004076741E-2</c:v>
                </c:pt>
                <c:pt idx="1">
                  <c:v>1.20399004076741E-2</c:v>
                </c:pt>
                <c:pt idx="2">
                  <c:v>1.2076620885297901E-2</c:v>
                </c:pt>
                <c:pt idx="3">
                  <c:v>1.2076620885297901E-2</c:v>
                </c:pt>
                <c:pt idx="4">
                  <c:v>1.2076620885297901E-2</c:v>
                </c:pt>
                <c:pt idx="5">
                  <c:v>1.2076620885297901E-2</c:v>
                </c:pt>
                <c:pt idx="6">
                  <c:v>1.21133413629216E-2</c:v>
                </c:pt>
                <c:pt idx="7">
                  <c:v>1.21133413629216E-2</c:v>
                </c:pt>
                <c:pt idx="8">
                  <c:v>1.21133413629216E-2</c:v>
                </c:pt>
                <c:pt idx="9">
                  <c:v>1.21133413629216E-2</c:v>
                </c:pt>
                <c:pt idx="10">
                  <c:v>1.21133413629216E-2</c:v>
                </c:pt>
                <c:pt idx="11">
                  <c:v>1.21500618405453E-2</c:v>
                </c:pt>
                <c:pt idx="12">
                  <c:v>1.21500618405453E-2</c:v>
                </c:pt>
                <c:pt idx="13">
                  <c:v>1.21500618405453E-2</c:v>
                </c:pt>
                <c:pt idx="14">
                  <c:v>1.21500618405453E-2</c:v>
                </c:pt>
                <c:pt idx="15">
                  <c:v>1.21500618405453E-2</c:v>
                </c:pt>
                <c:pt idx="16">
                  <c:v>1.21500618405453E-2</c:v>
                </c:pt>
                <c:pt idx="17">
                  <c:v>1.2186782318169101E-2</c:v>
                </c:pt>
                <c:pt idx="18">
                  <c:v>1.2186782318169101E-2</c:v>
                </c:pt>
                <c:pt idx="19">
                  <c:v>1.2186782318169101E-2</c:v>
                </c:pt>
                <c:pt idx="20">
                  <c:v>1.2186782318169101E-2</c:v>
                </c:pt>
                <c:pt idx="21">
                  <c:v>1.2186782318169101E-2</c:v>
                </c:pt>
                <c:pt idx="22">
                  <c:v>1.2186782318169101E-2</c:v>
                </c:pt>
                <c:pt idx="23">
                  <c:v>1.2186782318169101E-2</c:v>
                </c:pt>
                <c:pt idx="24">
                  <c:v>1.2186782318169101E-2</c:v>
                </c:pt>
                <c:pt idx="25">
                  <c:v>1.2186782318169101E-2</c:v>
                </c:pt>
                <c:pt idx="26">
                  <c:v>1.22235027957928E-2</c:v>
                </c:pt>
                <c:pt idx="27">
                  <c:v>1.22235027957928E-2</c:v>
                </c:pt>
                <c:pt idx="28">
                  <c:v>1.22235027957928E-2</c:v>
                </c:pt>
                <c:pt idx="29">
                  <c:v>1.22235027957928E-2</c:v>
                </c:pt>
                <c:pt idx="30">
                  <c:v>1.22235027957928E-2</c:v>
                </c:pt>
                <c:pt idx="31">
                  <c:v>1.22235027957928E-2</c:v>
                </c:pt>
                <c:pt idx="32">
                  <c:v>1.22235027957928E-2</c:v>
                </c:pt>
                <c:pt idx="33">
                  <c:v>1.22235027957928E-2</c:v>
                </c:pt>
                <c:pt idx="34">
                  <c:v>1.22235027957928E-2</c:v>
                </c:pt>
                <c:pt idx="35">
                  <c:v>1.22235027957928E-2</c:v>
                </c:pt>
                <c:pt idx="36">
                  <c:v>1.2260223273416601E-2</c:v>
                </c:pt>
                <c:pt idx="37">
                  <c:v>1.2260223273416601E-2</c:v>
                </c:pt>
                <c:pt idx="38">
                  <c:v>1.2260223273416601E-2</c:v>
                </c:pt>
                <c:pt idx="39">
                  <c:v>1.2260223273416601E-2</c:v>
                </c:pt>
                <c:pt idx="40">
                  <c:v>1.2260223273416601E-2</c:v>
                </c:pt>
                <c:pt idx="41">
                  <c:v>1.2296943751040301E-2</c:v>
                </c:pt>
                <c:pt idx="42">
                  <c:v>1.2296943751040301E-2</c:v>
                </c:pt>
                <c:pt idx="43">
                  <c:v>1.2260223273416601E-2</c:v>
                </c:pt>
                <c:pt idx="44">
                  <c:v>1.2260223273416601E-2</c:v>
                </c:pt>
                <c:pt idx="45">
                  <c:v>1.2260223273416601E-2</c:v>
                </c:pt>
                <c:pt idx="46">
                  <c:v>1.2296943751040301E-2</c:v>
                </c:pt>
                <c:pt idx="47">
                  <c:v>1.2296943751040301E-2</c:v>
                </c:pt>
                <c:pt idx="48">
                  <c:v>1.2296943751040301E-2</c:v>
                </c:pt>
                <c:pt idx="49">
                  <c:v>1.2296943751040301E-2</c:v>
                </c:pt>
                <c:pt idx="50">
                  <c:v>1.2296943751040301E-2</c:v>
                </c:pt>
                <c:pt idx="51">
                  <c:v>1.2296943751040301E-2</c:v>
                </c:pt>
                <c:pt idx="52">
                  <c:v>1.2296943751040301E-2</c:v>
                </c:pt>
                <c:pt idx="53">
                  <c:v>1.2333664228664E-2</c:v>
                </c:pt>
                <c:pt idx="54">
                  <c:v>1.2333664228664E-2</c:v>
                </c:pt>
                <c:pt idx="55">
                  <c:v>1.2333664228664E-2</c:v>
                </c:pt>
                <c:pt idx="56">
                  <c:v>1.2333664228664E-2</c:v>
                </c:pt>
                <c:pt idx="57">
                  <c:v>1.2333664228664E-2</c:v>
                </c:pt>
                <c:pt idx="58">
                  <c:v>1.2333664228664E-2</c:v>
                </c:pt>
                <c:pt idx="59">
                  <c:v>1.2370384706287801E-2</c:v>
                </c:pt>
                <c:pt idx="60">
                  <c:v>1.2333664228664E-2</c:v>
                </c:pt>
                <c:pt idx="61">
                  <c:v>1.2333664228664E-2</c:v>
                </c:pt>
                <c:pt idx="62">
                  <c:v>1.2333664228664E-2</c:v>
                </c:pt>
                <c:pt idx="63">
                  <c:v>1.2370384706287801E-2</c:v>
                </c:pt>
                <c:pt idx="64">
                  <c:v>1.2370384706287801E-2</c:v>
                </c:pt>
                <c:pt idx="65">
                  <c:v>1.2333664228664E-2</c:v>
                </c:pt>
                <c:pt idx="66">
                  <c:v>1.2370384706287801E-2</c:v>
                </c:pt>
                <c:pt idx="67">
                  <c:v>1.2370384706287801E-2</c:v>
                </c:pt>
                <c:pt idx="68">
                  <c:v>1.2370384706287801E-2</c:v>
                </c:pt>
                <c:pt idx="69">
                  <c:v>1.2370384706287801E-2</c:v>
                </c:pt>
                <c:pt idx="70">
                  <c:v>1.2370384706287801E-2</c:v>
                </c:pt>
                <c:pt idx="71">
                  <c:v>1.2370384706287801E-2</c:v>
                </c:pt>
                <c:pt idx="72">
                  <c:v>1.2370384706287801E-2</c:v>
                </c:pt>
                <c:pt idx="73">
                  <c:v>1.24071051839115E-2</c:v>
                </c:pt>
                <c:pt idx="74">
                  <c:v>1.2370384706287801E-2</c:v>
                </c:pt>
                <c:pt idx="75">
                  <c:v>1.24071051839115E-2</c:v>
                </c:pt>
                <c:pt idx="76">
                  <c:v>1.24071051839115E-2</c:v>
                </c:pt>
                <c:pt idx="77">
                  <c:v>1.24071051839115E-2</c:v>
                </c:pt>
                <c:pt idx="78">
                  <c:v>1.24071051839115E-2</c:v>
                </c:pt>
                <c:pt idx="79">
                  <c:v>1.2370384706287801E-2</c:v>
                </c:pt>
                <c:pt idx="80">
                  <c:v>1.24071051839115E-2</c:v>
                </c:pt>
                <c:pt idx="81">
                  <c:v>1.24071051839115E-2</c:v>
                </c:pt>
                <c:pt idx="82">
                  <c:v>1.24071051839115E-2</c:v>
                </c:pt>
                <c:pt idx="83">
                  <c:v>1.24071051839115E-2</c:v>
                </c:pt>
                <c:pt idx="84">
                  <c:v>1.24071051839115E-2</c:v>
                </c:pt>
                <c:pt idx="85">
                  <c:v>1.24071051839115E-2</c:v>
                </c:pt>
                <c:pt idx="86">
                  <c:v>1.24071051839115E-2</c:v>
                </c:pt>
                <c:pt idx="87">
                  <c:v>1.2443825661535299E-2</c:v>
                </c:pt>
                <c:pt idx="88">
                  <c:v>1.2443825661535299E-2</c:v>
                </c:pt>
                <c:pt idx="89">
                  <c:v>1.2443825661535299E-2</c:v>
                </c:pt>
                <c:pt idx="90">
                  <c:v>1.2443825661535299E-2</c:v>
                </c:pt>
                <c:pt idx="91">
                  <c:v>1.2443825661535299E-2</c:v>
                </c:pt>
                <c:pt idx="92">
                  <c:v>1.2443825661535299E-2</c:v>
                </c:pt>
                <c:pt idx="93">
                  <c:v>1.2443825661535299E-2</c:v>
                </c:pt>
                <c:pt idx="94">
                  <c:v>1.2443825661535299E-2</c:v>
                </c:pt>
                <c:pt idx="95">
                  <c:v>1.2443825661535299E-2</c:v>
                </c:pt>
                <c:pt idx="96">
                  <c:v>1.2443825661535299E-2</c:v>
                </c:pt>
                <c:pt idx="97">
                  <c:v>1.2443825661535299E-2</c:v>
                </c:pt>
                <c:pt idx="98">
                  <c:v>1.2480546139159001E-2</c:v>
                </c:pt>
                <c:pt idx="99">
                  <c:v>1.2480546139159001E-2</c:v>
                </c:pt>
                <c:pt idx="100">
                  <c:v>1.2443825661535299E-2</c:v>
                </c:pt>
                <c:pt idx="101">
                  <c:v>1.2443825661535299E-2</c:v>
                </c:pt>
                <c:pt idx="102">
                  <c:v>1.2443825661535299E-2</c:v>
                </c:pt>
                <c:pt idx="103">
                  <c:v>1.2480546139159001E-2</c:v>
                </c:pt>
                <c:pt idx="104">
                  <c:v>1.2480546139159001E-2</c:v>
                </c:pt>
                <c:pt idx="105">
                  <c:v>1.2480546139159001E-2</c:v>
                </c:pt>
                <c:pt idx="106">
                  <c:v>1.2480546139159001E-2</c:v>
                </c:pt>
                <c:pt idx="107">
                  <c:v>1.2480546139159001E-2</c:v>
                </c:pt>
                <c:pt idx="108">
                  <c:v>1.2480546139159001E-2</c:v>
                </c:pt>
                <c:pt idx="109">
                  <c:v>1.2480546139159001E-2</c:v>
                </c:pt>
                <c:pt idx="110">
                  <c:v>1.2480546139159001E-2</c:v>
                </c:pt>
                <c:pt idx="111">
                  <c:v>1.2480546139159001E-2</c:v>
                </c:pt>
                <c:pt idx="112">
                  <c:v>1.25172666167827E-2</c:v>
                </c:pt>
                <c:pt idx="113">
                  <c:v>1.25172666167827E-2</c:v>
                </c:pt>
                <c:pt idx="114">
                  <c:v>1.25172666167827E-2</c:v>
                </c:pt>
                <c:pt idx="115">
                  <c:v>1.25172666167827E-2</c:v>
                </c:pt>
                <c:pt idx="116">
                  <c:v>1.25172666167827E-2</c:v>
                </c:pt>
                <c:pt idx="117">
                  <c:v>1.25172666167827E-2</c:v>
                </c:pt>
                <c:pt idx="118">
                  <c:v>1.25172666167827E-2</c:v>
                </c:pt>
                <c:pt idx="119">
                  <c:v>1.25172666167827E-2</c:v>
                </c:pt>
                <c:pt idx="120">
                  <c:v>1.2553987094406501E-2</c:v>
                </c:pt>
                <c:pt idx="121">
                  <c:v>1.2553987094406501E-2</c:v>
                </c:pt>
                <c:pt idx="122">
                  <c:v>1.2553987094406501E-2</c:v>
                </c:pt>
                <c:pt idx="123">
                  <c:v>1.25172666167827E-2</c:v>
                </c:pt>
                <c:pt idx="124">
                  <c:v>1.2553987094406501E-2</c:v>
                </c:pt>
                <c:pt idx="125">
                  <c:v>1.2553987094406501E-2</c:v>
                </c:pt>
                <c:pt idx="126">
                  <c:v>1.2553987094406501E-2</c:v>
                </c:pt>
                <c:pt idx="127">
                  <c:v>1.2553987094406501E-2</c:v>
                </c:pt>
                <c:pt idx="128">
                  <c:v>1.2553987094406501E-2</c:v>
                </c:pt>
                <c:pt idx="129">
                  <c:v>1.2553987094406501E-2</c:v>
                </c:pt>
                <c:pt idx="130">
                  <c:v>1.2553987094406501E-2</c:v>
                </c:pt>
                <c:pt idx="131">
                  <c:v>1.2553987094406501E-2</c:v>
                </c:pt>
                <c:pt idx="132">
                  <c:v>1.2553987094406501E-2</c:v>
                </c:pt>
                <c:pt idx="133">
                  <c:v>1.2553987094406501E-2</c:v>
                </c:pt>
                <c:pt idx="134">
                  <c:v>1.2553987094406501E-2</c:v>
                </c:pt>
                <c:pt idx="135">
                  <c:v>1.2553987094406501E-2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62-41BD-A449-054E2908D01D}"/>
            </c:ext>
          </c:extLst>
        </c:ser>
        <c:ser>
          <c:idx val="2"/>
          <c:order val="3"/>
          <c:tx>
            <c:v>trzy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3911513495046121E-2"/>
                  <c:y val="-1.59689319424156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Arkusz1!$E$45:$E$203</c:f>
              <c:numCache>
                <c:formatCode>0.00000</c:formatCode>
                <c:ptCount val="159"/>
                <c:pt idx="0">
                  <c:v>0.31831355857388499</c:v>
                </c:pt>
                <c:pt idx="1">
                  <c:v>0.3438441454292</c:v>
                </c:pt>
                <c:pt idx="2">
                  <c:v>0.36937473228451501</c:v>
                </c:pt>
                <c:pt idx="3">
                  <c:v>0.39125809244621401</c:v>
                </c:pt>
                <c:pt idx="4">
                  <c:v>0.41678867930152802</c:v>
                </c:pt>
                <c:pt idx="5">
                  <c:v>0.43867203946322703</c:v>
                </c:pt>
                <c:pt idx="6">
                  <c:v>0.46420262631854198</c:v>
                </c:pt>
                <c:pt idx="7">
                  <c:v>0.48973321317385698</c:v>
                </c:pt>
                <c:pt idx="8">
                  <c:v>0.51526380002917105</c:v>
                </c:pt>
                <c:pt idx="9">
                  <c:v>0.53714716019087005</c:v>
                </c:pt>
                <c:pt idx="10">
                  <c:v>0.56267774704618501</c:v>
                </c:pt>
                <c:pt idx="11">
                  <c:v>0.58456110720788301</c:v>
                </c:pt>
                <c:pt idx="12">
                  <c:v>0.61009169406319796</c:v>
                </c:pt>
                <c:pt idx="13">
                  <c:v>0.63562228091851303</c:v>
                </c:pt>
                <c:pt idx="14">
                  <c:v>0.66115286777382798</c:v>
                </c:pt>
                <c:pt idx="15">
                  <c:v>0.68668345462914304</c:v>
                </c:pt>
                <c:pt idx="16">
                  <c:v>0.70856681479084105</c:v>
                </c:pt>
                <c:pt idx="17">
                  <c:v>0.73774462833977195</c:v>
                </c:pt>
                <c:pt idx="18">
                  <c:v>0.75962798850147095</c:v>
                </c:pt>
                <c:pt idx="19">
                  <c:v>0.78515857535678601</c:v>
                </c:pt>
                <c:pt idx="20">
                  <c:v>0.81068916221209997</c:v>
                </c:pt>
                <c:pt idx="21">
                  <c:v>0.83621974906741503</c:v>
                </c:pt>
                <c:pt idx="22">
                  <c:v>0.86175033592272998</c:v>
                </c:pt>
                <c:pt idx="23">
                  <c:v>0.88363369608442899</c:v>
                </c:pt>
                <c:pt idx="24">
                  <c:v>0.90916428293974305</c:v>
                </c:pt>
                <c:pt idx="25">
                  <c:v>0.934694869795058</c:v>
                </c:pt>
                <c:pt idx="26">
                  <c:v>0.95657822995675701</c:v>
                </c:pt>
                <c:pt idx="27">
                  <c:v>0.98575604350568802</c:v>
                </c:pt>
                <c:pt idx="28">
                  <c:v>1.0076394036673799</c:v>
                </c:pt>
                <c:pt idx="29">
                  <c:v>1.0331699905227001</c:v>
                </c:pt>
                <c:pt idx="30">
                  <c:v>1.05870057737801</c:v>
                </c:pt>
                <c:pt idx="31">
                  <c:v>1.0805839375397099</c:v>
                </c:pt>
                <c:pt idx="32">
                  <c:v>1.1061145243950301</c:v>
                </c:pt>
                <c:pt idx="33">
                  <c:v>1.1316451112503401</c:v>
                </c:pt>
                <c:pt idx="34">
                  <c:v>1.15717569810566</c:v>
                </c:pt>
                <c:pt idx="35">
                  <c:v>1.1790590582673499</c:v>
                </c:pt>
                <c:pt idx="36">
                  <c:v>1.2082368718162799</c:v>
                </c:pt>
                <c:pt idx="37">
                  <c:v>1.23012023197798</c:v>
                </c:pt>
                <c:pt idx="38">
                  <c:v>1.2556508188333</c:v>
                </c:pt>
                <c:pt idx="39">
                  <c:v>1.2775341789950001</c:v>
                </c:pt>
                <c:pt idx="40">
                  <c:v>1.3030647658503101</c:v>
                </c:pt>
                <c:pt idx="41">
                  <c:v>1.32859535270563</c:v>
                </c:pt>
                <c:pt idx="42">
                  <c:v>1.35412593956094</c:v>
                </c:pt>
                <c:pt idx="43">
                  <c:v>1.3796565264162599</c:v>
                </c:pt>
                <c:pt idx="44">
                  <c:v>1.4051871132715701</c:v>
                </c:pt>
                <c:pt idx="45">
                  <c:v>1.42707047343327</c:v>
                </c:pt>
                <c:pt idx="46">
                  <c:v>1.4526010602885799</c:v>
                </c:pt>
                <c:pt idx="47">
                  <c:v>1.4744844204502801</c:v>
                </c:pt>
                <c:pt idx="48">
                  <c:v>1.5036622339992101</c:v>
                </c:pt>
                <c:pt idx="49">
                  <c:v>1.52554559416091</c:v>
                </c:pt>
                <c:pt idx="50">
                  <c:v>1.5510761810162299</c:v>
                </c:pt>
                <c:pt idx="51">
                  <c:v>1.5766067678715401</c:v>
                </c:pt>
                <c:pt idx="52">
                  <c:v>1.60213735472686</c:v>
                </c:pt>
                <c:pt idx="53">
                  <c:v>1.6240207148885599</c:v>
                </c:pt>
                <c:pt idx="54">
                  <c:v>1.6531985284374899</c:v>
                </c:pt>
                <c:pt idx="55">
                  <c:v>1.67508188859919</c:v>
                </c:pt>
                <c:pt idx="56">
                  <c:v>1.7006124754545</c:v>
                </c:pt>
                <c:pt idx="57">
                  <c:v>1.7224958356161999</c:v>
                </c:pt>
                <c:pt idx="58">
                  <c:v>1.7480264224715101</c:v>
                </c:pt>
                <c:pt idx="59">
                  <c:v>1.77355700932683</c:v>
                </c:pt>
                <c:pt idx="60">
                  <c:v>1.79908759618214</c:v>
                </c:pt>
                <c:pt idx="61">
                  <c:v>1.8246181830374599</c:v>
                </c:pt>
                <c:pt idx="62">
                  <c:v>1.84650154319916</c:v>
                </c:pt>
                <c:pt idx="63">
                  <c:v>1.8756793567480901</c:v>
                </c:pt>
                <c:pt idx="64">
                  <c:v>1.8975627169097899</c:v>
                </c:pt>
                <c:pt idx="65">
                  <c:v>1.9230933037650999</c:v>
                </c:pt>
                <c:pt idx="66">
                  <c:v>1.9486238906204201</c:v>
                </c:pt>
                <c:pt idx="67">
                  <c:v>1.97415447747573</c:v>
                </c:pt>
                <c:pt idx="68">
                  <c:v>1.99968506433105</c:v>
                </c:pt>
                <c:pt idx="69">
                  <c:v>2.0215684244927399</c:v>
                </c:pt>
                <c:pt idx="70">
                  <c:v>2.04709901134806</c:v>
                </c:pt>
                <c:pt idx="71">
                  <c:v>2.07262959820337</c:v>
                </c:pt>
                <c:pt idx="72">
                  <c:v>2.0945129583650699</c:v>
                </c:pt>
                <c:pt idx="73">
                  <c:v>2.1200435452203901</c:v>
                </c:pt>
                <c:pt idx="74">
                  <c:v>2.1455741320757</c:v>
                </c:pt>
                <c:pt idx="75">
                  <c:v>2.1711047189310202</c:v>
                </c:pt>
                <c:pt idx="76">
                  <c:v>2.1929880790927201</c:v>
                </c:pt>
                <c:pt idx="77">
                  <c:v>2.2221658926416499</c:v>
                </c:pt>
                <c:pt idx="78">
                  <c:v>2.24404925280334</c:v>
                </c:pt>
                <c:pt idx="79">
                  <c:v>2.2695798396586602</c:v>
                </c:pt>
                <c:pt idx="80">
                  <c:v>2.2951104265139701</c:v>
                </c:pt>
                <c:pt idx="81">
                  <c:v>2.3206410133692899</c:v>
                </c:pt>
                <c:pt idx="82">
                  <c:v>2.3425243735309902</c:v>
                </c:pt>
                <c:pt idx="83">
                  <c:v>2.3680549603863001</c:v>
                </c:pt>
                <c:pt idx="84">
                  <c:v>2.3935855472416199</c:v>
                </c:pt>
                <c:pt idx="85">
                  <c:v>2.4191161340969298</c:v>
                </c:pt>
                <c:pt idx="86">
                  <c:v>2.44464672095225</c:v>
                </c:pt>
                <c:pt idx="87">
                  <c:v>2.4665300811139499</c:v>
                </c:pt>
                <c:pt idx="88">
                  <c:v>2.4920606679692598</c:v>
                </c:pt>
                <c:pt idx="89">
                  <c:v>2.51759125482458</c:v>
                </c:pt>
                <c:pt idx="90">
                  <c:v>2.5394746149862701</c:v>
                </c:pt>
                <c:pt idx="91">
                  <c:v>2.5686524285352101</c:v>
                </c:pt>
                <c:pt idx="92">
                  <c:v>2.5941830153905201</c:v>
                </c:pt>
                <c:pt idx="93">
                  <c:v>2.61606637555222</c:v>
                </c:pt>
                <c:pt idx="94">
                  <c:v>2.6415969624075299</c:v>
                </c:pt>
                <c:pt idx="95">
                  <c:v>2.6671275492628501</c:v>
                </c:pt>
                <c:pt idx="96">
                  <c:v>2.6926581361181601</c:v>
                </c:pt>
                <c:pt idx="97">
                  <c:v>2.7181887229734798</c:v>
                </c:pt>
                <c:pt idx="98">
                  <c:v>2.7437193098287902</c:v>
                </c:pt>
                <c:pt idx="99">
                  <c:v>2.7656026699904901</c:v>
                </c:pt>
                <c:pt idx="100">
                  <c:v>2.7911332568458098</c:v>
                </c:pt>
                <c:pt idx="101">
                  <c:v>2.8166638437011202</c:v>
                </c:pt>
                <c:pt idx="102">
                  <c:v>2.8421944305564399</c:v>
                </c:pt>
                <c:pt idx="103">
                  <c:v>2.8640777907181301</c:v>
                </c:pt>
                <c:pt idx="104">
                  <c:v>2.8896083775734498</c:v>
                </c:pt>
                <c:pt idx="105">
                  <c:v>2.9151389644287602</c:v>
                </c:pt>
                <c:pt idx="106">
                  <c:v>2.9370223245904601</c:v>
                </c:pt>
                <c:pt idx="107">
                  <c:v>2.9625529114457798</c:v>
                </c:pt>
                <c:pt idx="108">
                  <c:v>2.9880834983010902</c:v>
                </c:pt>
                <c:pt idx="109">
                  <c:v>3.0099668584627901</c:v>
                </c:pt>
                <c:pt idx="110">
                  <c:v>3.0391446720117199</c:v>
                </c:pt>
                <c:pt idx="111">
                  <c:v>3.0646752588670401</c:v>
                </c:pt>
                <c:pt idx="112">
                  <c:v>3.08655861902874</c:v>
                </c:pt>
                <c:pt idx="113">
                  <c:v>3.1120892058840499</c:v>
                </c:pt>
                <c:pt idx="114">
                  <c:v>3.1376197927393599</c:v>
                </c:pt>
                <c:pt idx="115">
                  <c:v>3.16315037959468</c:v>
                </c:pt>
                <c:pt idx="116">
                  <c:v>3.1850337397563799</c:v>
                </c:pt>
                <c:pt idx="117">
                  <c:v>3.2105643266116899</c:v>
                </c:pt>
                <c:pt idx="118">
                  <c:v>3.2360949134670101</c:v>
                </c:pt>
                <c:pt idx="119">
                  <c:v>3.2652727270159398</c:v>
                </c:pt>
                <c:pt idx="120">
                  <c:v>3.2871560871776402</c:v>
                </c:pt>
                <c:pt idx="121">
                  <c:v>3.3126866740329501</c:v>
                </c:pt>
                <c:pt idx="122">
                  <c:v>3.3382172608882699</c:v>
                </c:pt>
                <c:pt idx="123">
                  <c:v>3.3637478477435798</c:v>
                </c:pt>
                <c:pt idx="124">
                  <c:v>3.3856312079052802</c:v>
                </c:pt>
                <c:pt idx="125">
                  <c:v>3.4111617947605999</c:v>
                </c:pt>
                <c:pt idx="126">
                  <c:v>3.43304515492229</c:v>
                </c:pt>
                <c:pt idx="127">
                  <c:v>3.4585757417776102</c:v>
                </c:pt>
                <c:pt idx="128">
                  <c:v>3.4841063286329201</c:v>
                </c:pt>
                <c:pt idx="129">
                  <c:v>3.5096369154882399</c:v>
                </c:pt>
                <c:pt idx="130">
                  <c:v>3.5351675023435498</c:v>
                </c:pt>
                <c:pt idx="131">
                  <c:v>3.5570508625052502</c:v>
                </c:pt>
                <c:pt idx="132">
                  <c:v>3.5825814493605699</c:v>
                </c:pt>
                <c:pt idx="133">
                  <c:v>3.6081120362158798</c:v>
                </c:pt>
                <c:pt idx="134">
                  <c:v>3.6336426230712</c:v>
                </c:pt>
                <c:pt idx="135">
                  <c:v>3.65917320992651</c:v>
                </c:pt>
                <c:pt idx="136">
                  <c:v>3.6810565700882099</c:v>
                </c:pt>
                <c:pt idx="137">
                  <c:v>3.7102343836371401</c:v>
                </c:pt>
                <c:pt idx="138">
                  <c:v>3.73211774379884</c:v>
                </c:pt>
                <c:pt idx="139">
                  <c:v>3.7576483306541499</c:v>
                </c:pt>
                <c:pt idx="140">
                  <c:v>3.7831789175094701</c:v>
                </c:pt>
                <c:pt idx="141">
                  <c:v>3.80506227767117</c:v>
                </c:pt>
                <c:pt idx="142">
                  <c:v>3.83059286452648</c:v>
                </c:pt>
                <c:pt idx="143">
                  <c:v>3.8561234513818001</c:v>
                </c:pt>
                <c:pt idx="144">
                  <c:v>3.8816540382371101</c:v>
                </c:pt>
                <c:pt idx="145">
                  <c:v>3.9071846250924298</c:v>
                </c:pt>
                <c:pt idx="146">
                  <c:v>3.9327152119477402</c:v>
                </c:pt>
                <c:pt idx="147">
                  <c:v>3.9545985721094401</c:v>
                </c:pt>
                <c:pt idx="148">
                  <c:v>3.9801291589647501</c:v>
                </c:pt>
                <c:pt idx="149">
                  <c:v>4.0056597458200702</c:v>
                </c:pt>
                <c:pt idx="150">
                  <c:v>4.0311903326753802</c:v>
                </c:pt>
                <c:pt idx="151">
                  <c:v>4.0530736928370796</c:v>
                </c:pt>
                <c:pt idx="152">
                  <c:v>4.0786042796924002</c:v>
                </c:pt>
                <c:pt idx="153">
                  <c:v>4.1041348665477102</c:v>
                </c:pt>
                <c:pt idx="154">
                  <c:v>4.1296654534030299</c:v>
                </c:pt>
                <c:pt idx="155">
                  <c:v>4.1515488135647303</c:v>
                </c:pt>
                <c:pt idx="156">
                  <c:v>4.1770794004200402</c:v>
                </c:pt>
                <c:pt idx="157">
                  <c:v>4.2026099872753599</c:v>
                </c:pt>
                <c:pt idx="158">
                  <c:v>4.2281405741306699</c:v>
                </c:pt>
              </c:numCache>
            </c:numRef>
          </c:xVal>
          <c:yVal>
            <c:numRef>
              <c:f>Arkusz1!$F$45:$F$203</c:f>
              <c:numCache>
                <c:formatCode>0.00000</c:formatCode>
                <c:ptCount val="159"/>
                <c:pt idx="0">
                  <c:v>7.3396792718355402E-3</c:v>
                </c:pt>
                <c:pt idx="1">
                  <c:v>7.3763997494592799E-3</c:v>
                </c:pt>
                <c:pt idx="2">
                  <c:v>7.3763997494592799E-3</c:v>
                </c:pt>
                <c:pt idx="3">
                  <c:v>7.3763997494592799E-3</c:v>
                </c:pt>
                <c:pt idx="4">
                  <c:v>7.3763997494592799E-3</c:v>
                </c:pt>
                <c:pt idx="5">
                  <c:v>7.3763997494592799E-3</c:v>
                </c:pt>
                <c:pt idx="6">
                  <c:v>7.3763997494592799E-3</c:v>
                </c:pt>
                <c:pt idx="7">
                  <c:v>7.3763997494592799E-3</c:v>
                </c:pt>
                <c:pt idx="8">
                  <c:v>7.4131202270830204E-3</c:v>
                </c:pt>
                <c:pt idx="9">
                  <c:v>7.4131202270830204E-3</c:v>
                </c:pt>
                <c:pt idx="10">
                  <c:v>7.4131202270830204E-3</c:v>
                </c:pt>
                <c:pt idx="11">
                  <c:v>7.4131202270830204E-3</c:v>
                </c:pt>
                <c:pt idx="12">
                  <c:v>7.4131202270830204E-3</c:v>
                </c:pt>
                <c:pt idx="13">
                  <c:v>7.4131202270830204E-3</c:v>
                </c:pt>
                <c:pt idx="14">
                  <c:v>7.4131202270830204E-3</c:v>
                </c:pt>
                <c:pt idx="15">
                  <c:v>7.4131202270830204E-3</c:v>
                </c:pt>
                <c:pt idx="16">
                  <c:v>7.4131202270830204E-3</c:v>
                </c:pt>
                <c:pt idx="17">
                  <c:v>7.4131202270830204E-3</c:v>
                </c:pt>
                <c:pt idx="18">
                  <c:v>7.4498407047067601E-3</c:v>
                </c:pt>
                <c:pt idx="19">
                  <c:v>7.4131202270830204E-3</c:v>
                </c:pt>
                <c:pt idx="20">
                  <c:v>7.4498407047067601E-3</c:v>
                </c:pt>
                <c:pt idx="21">
                  <c:v>7.4498407047067601E-3</c:v>
                </c:pt>
                <c:pt idx="22">
                  <c:v>7.4498407047067601E-3</c:v>
                </c:pt>
                <c:pt idx="23">
                  <c:v>7.4498407047067601E-3</c:v>
                </c:pt>
                <c:pt idx="24">
                  <c:v>7.4498407047067601E-3</c:v>
                </c:pt>
                <c:pt idx="25">
                  <c:v>7.4498407047067601E-3</c:v>
                </c:pt>
                <c:pt idx="26">
                  <c:v>7.4498407047067601E-3</c:v>
                </c:pt>
                <c:pt idx="27">
                  <c:v>7.4498407047067601E-3</c:v>
                </c:pt>
                <c:pt idx="28">
                  <c:v>7.4498407047067601E-3</c:v>
                </c:pt>
                <c:pt idx="29">
                  <c:v>7.4498407047067601E-3</c:v>
                </c:pt>
                <c:pt idx="30">
                  <c:v>7.4498407047067601E-3</c:v>
                </c:pt>
                <c:pt idx="31">
                  <c:v>7.4498407047067601E-3</c:v>
                </c:pt>
                <c:pt idx="32">
                  <c:v>7.4498407047067601E-3</c:v>
                </c:pt>
                <c:pt idx="33">
                  <c:v>7.4498407047067601E-3</c:v>
                </c:pt>
                <c:pt idx="34">
                  <c:v>7.4865611823304997E-3</c:v>
                </c:pt>
                <c:pt idx="35">
                  <c:v>7.4498407047067601E-3</c:v>
                </c:pt>
                <c:pt idx="36">
                  <c:v>7.4498407047067601E-3</c:v>
                </c:pt>
                <c:pt idx="37">
                  <c:v>7.4498407047067601E-3</c:v>
                </c:pt>
                <c:pt idx="38">
                  <c:v>7.4498407047067601E-3</c:v>
                </c:pt>
                <c:pt idx="39">
                  <c:v>7.4865611823304997E-3</c:v>
                </c:pt>
                <c:pt idx="40">
                  <c:v>7.4865611823304997E-3</c:v>
                </c:pt>
                <c:pt idx="41">
                  <c:v>7.4865611823304997E-3</c:v>
                </c:pt>
                <c:pt idx="42">
                  <c:v>7.4865611823304997E-3</c:v>
                </c:pt>
                <c:pt idx="43">
                  <c:v>7.4865611823304997E-3</c:v>
                </c:pt>
                <c:pt idx="44">
                  <c:v>7.5232816599542403E-3</c:v>
                </c:pt>
                <c:pt idx="45">
                  <c:v>7.4865611823304997E-3</c:v>
                </c:pt>
                <c:pt idx="46">
                  <c:v>7.5232816599542403E-3</c:v>
                </c:pt>
                <c:pt idx="47">
                  <c:v>7.5232816599542403E-3</c:v>
                </c:pt>
                <c:pt idx="48">
                  <c:v>7.5232816599542403E-3</c:v>
                </c:pt>
                <c:pt idx="49">
                  <c:v>7.5232816599542403E-3</c:v>
                </c:pt>
                <c:pt idx="50">
                  <c:v>7.5232816599542403E-3</c:v>
                </c:pt>
                <c:pt idx="51">
                  <c:v>7.5232816599542403E-3</c:v>
                </c:pt>
                <c:pt idx="52">
                  <c:v>7.5232816599542403E-3</c:v>
                </c:pt>
                <c:pt idx="53">
                  <c:v>7.5232816599542403E-3</c:v>
                </c:pt>
                <c:pt idx="54">
                  <c:v>7.5232816599542403E-3</c:v>
                </c:pt>
                <c:pt idx="55">
                  <c:v>7.5232816599542403E-3</c:v>
                </c:pt>
                <c:pt idx="56">
                  <c:v>7.5232816599542403E-3</c:v>
                </c:pt>
                <c:pt idx="57">
                  <c:v>7.5232816599542403E-3</c:v>
                </c:pt>
                <c:pt idx="58">
                  <c:v>7.5232816599542403E-3</c:v>
                </c:pt>
                <c:pt idx="59">
                  <c:v>7.5232816599542403E-3</c:v>
                </c:pt>
                <c:pt idx="60">
                  <c:v>7.5232816599542403E-3</c:v>
                </c:pt>
                <c:pt idx="61">
                  <c:v>7.5232816599542403E-3</c:v>
                </c:pt>
                <c:pt idx="62">
                  <c:v>7.56000213757798E-3</c:v>
                </c:pt>
                <c:pt idx="63">
                  <c:v>7.56000213757798E-3</c:v>
                </c:pt>
                <c:pt idx="64">
                  <c:v>7.5232816599542403E-3</c:v>
                </c:pt>
                <c:pt idx="65">
                  <c:v>7.56000213757798E-3</c:v>
                </c:pt>
                <c:pt idx="66">
                  <c:v>7.56000213757798E-3</c:v>
                </c:pt>
                <c:pt idx="67">
                  <c:v>7.56000213757798E-3</c:v>
                </c:pt>
                <c:pt idx="68">
                  <c:v>7.56000213757798E-3</c:v>
                </c:pt>
                <c:pt idx="69">
                  <c:v>7.56000213757798E-3</c:v>
                </c:pt>
                <c:pt idx="70">
                  <c:v>7.56000213757798E-3</c:v>
                </c:pt>
                <c:pt idx="71">
                  <c:v>7.56000213757798E-3</c:v>
                </c:pt>
                <c:pt idx="72">
                  <c:v>7.56000213757798E-3</c:v>
                </c:pt>
                <c:pt idx="73">
                  <c:v>7.56000213757798E-3</c:v>
                </c:pt>
                <c:pt idx="74">
                  <c:v>7.56000213757798E-3</c:v>
                </c:pt>
                <c:pt idx="75">
                  <c:v>7.56000213757798E-3</c:v>
                </c:pt>
                <c:pt idx="76">
                  <c:v>7.56000213757798E-3</c:v>
                </c:pt>
                <c:pt idx="77">
                  <c:v>7.56000213757798E-3</c:v>
                </c:pt>
                <c:pt idx="78">
                  <c:v>7.56000213757798E-3</c:v>
                </c:pt>
                <c:pt idx="79">
                  <c:v>7.56000213757798E-3</c:v>
                </c:pt>
                <c:pt idx="80">
                  <c:v>7.56000213757798E-3</c:v>
                </c:pt>
                <c:pt idx="81">
                  <c:v>7.56000213757798E-3</c:v>
                </c:pt>
                <c:pt idx="82">
                  <c:v>7.5967226152017196E-3</c:v>
                </c:pt>
                <c:pt idx="83">
                  <c:v>7.56000213757798E-3</c:v>
                </c:pt>
                <c:pt idx="84">
                  <c:v>7.56000213757798E-3</c:v>
                </c:pt>
                <c:pt idx="85">
                  <c:v>7.56000213757798E-3</c:v>
                </c:pt>
                <c:pt idx="86">
                  <c:v>7.56000213757798E-3</c:v>
                </c:pt>
                <c:pt idx="87">
                  <c:v>7.56000213757798E-3</c:v>
                </c:pt>
                <c:pt idx="88">
                  <c:v>7.56000213757798E-3</c:v>
                </c:pt>
                <c:pt idx="89">
                  <c:v>7.5967226152017196E-3</c:v>
                </c:pt>
                <c:pt idx="90">
                  <c:v>7.5967226152017196E-3</c:v>
                </c:pt>
                <c:pt idx="91">
                  <c:v>7.5967226152017196E-3</c:v>
                </c:pt>
                <c:pt idx="92">
                  <c:v>7.5967226152017196E-3</c:v>
                </c:pt>
                <c:pt idx="93">
                  <c:v>7.5967226152017196E-3</c:v>
                </c:pt>
                <c:pt idx="94">
                  <c:v>7.5967226152017196E-3</c:v>
                </c:pt>
                <c:pt idx="95">
                  <c:v>7.5967226152017196E-3</c:v>
                </c:pt>
                <c:pt idx="96">
                  <c:v>7.5967226152017196E-3</c:v>
                </c:pt>
                <c:pt idx="97">
                  <c:v>7.5967226152017196E-3</c:v>
                </c:pt>
                <c:pt idx="98">
                  <c:v>7.5967226152017196E-3</c:v>
                </c:pt>
                <c:pt idx="99">
                  <c:v>7.5967226152017196E-3</c:v>
                </c:pt>
                <c:pt idx="100">
                  <c:v>7.5967226152017196E-3</c:v>
                </c:pt>
                <c:pt idx="101">
                  <c:v>7.6334430928254498E-3</c:v>
                </c:pt>
                <c:pt idx="102">
                  <c:v>7.5967226152017196E-3</c:v>
                </c:pt>
                <c:pt idx="103">
                  <c:v>7.6334430928254498E-3</c:v>
                </c:pt>
                <c:pt idx="104">
                  <c:v>7.6334430928254498E-3</c:v>
                </c:pt>
                <c:pt idx="105">
                  <c:v>7.5967226152017196E-3</c:v>
                </c:pt>
                <c:pt idx="106">
                  <c:v>7.5967226152017196E-3</c:v>
                </c:pt>
                <c:pt idx="107">
                  <c:v>7.5967226152017196E-3</c:v>
                </c:pt>
                <c:pt idx="108">
                  <c:v>7.5967226152017196E-3</c:v>
                </c:pt>
                <c:pt idx="109">
                  <c:v>7.5967226152017196E-3</c:v>
                </c:pt>
                <c:pt idx="110">
                  <c:v>7.5967226152017196E-3</c:v>
                </c:pt>
                <c:pt idx="111">
                  <c:v>7.5967226152017196E-3</c:v>
                </c:pt>
                <c:pt idx="112">
                  <c:v>7.6334430928254498E-3</c:v>
                </c:pt>
                <c:pt idx="113">
                  <c:v>7.6334430928254498E-3</c:v>
                </c:pt>
                <c:pt idx="114">
                  <c:v>7.6334430928254498E-3</c:v>
                </c:pt>
                <c:pt idx="115">
                  <c:v>7.6334430928254498E-3</c:v>
                </c:pt>
                <c:pt idx="116">
                  <c:v>7.6334430928254498E-3</c:v>
                </c:pt>
                <c:pt idx="117">
                  <c:v>7.6334430928254498E-3</c:v>
                </c:pt>
                <c:pt idx="118">
                  <c:v>7.6334430928254498E-3</c:v>
                </c:pt>
                <c:pt idx="119">
                  <c:v>7.6334430928254498E-3</c:v>
                </c:pt>
                <c:pt idx="120">
                  <c:v>7.6334430928254498E-3</c:v>
                </c:pt>
                <c:pt idx="121">
                  <c:v>7.6334430928254498E-3</c:v>
                </c:pt>
                <c:pt idx="122">
                  <c:v>7.6334430928254498E-3</c:v>
                </c:pt>
                <c:pt idx="123">
                  <c:v>7.6334430928254498E-3</c:v>
                </c:pt>
                <c:pt idx="124">
                  <c:v>7.6334430928254498E-3</c:v>
                </c:pt>
                <c:pt idx="125">
                  <c:v>7.6334430928254498E-3</c:v>
                </c:pt>
                <c:pt idx="126">
                  <c:v>7.6334430928254498E-3</c:v>
                </c:pt>
                <c:pt idx="127">
                  <c:v>7.6334430928254498E-3</c:v>
                </c:pt>
                <c:pt idx="128">
                  <c:v>7.6334430928254498E-3</c:v>
                </c:pt>
                <c:pt idx="129">
                  <c:v>7.6334430928254498E-3</c:v>
                </c:pt>
                <c:pt idx="130">
                  <c:v>7.6701635704491903E-3</c:v>
                </c:pt>
                <c:pt idx="131">
                  <c:v>7.6701635704491903E-3</c:v>
                </c:pt>
                <c:pt idx="132">
                  <c:v>7.6701635704491903E-3</c:v>
                </c:pt>
                <c:pt idx="133">
                  <c:v>7.6701635704491903E-3</c:v>
                </c:pt>
                <c:pt idx="134">
                  <c:v>7.6701635704491903E-3</c:v>
                </c:pt>
                <c:pt idx="135">
                  <c:v>7.6701635704491903E-3</c:v>
                </c:pt>
                <c:pt idx="136">
                  <c:v>7.6701635704491903E-3</c:v>
                </c:pt>
                <c:pt idx="137">
                  <c:v>7.6701635704491903E-3</c:v>
                </c:pt>
                <c:pt idx="138">
                  <c:v>7.6701635704491903E-3</c:v>
                </c:pt>
                <c:pt idx="139">
                  <c:v>7.6701635704491903E-3</c:v>
                </c:pt>
                <c:pt idx="140">
                  <c:v>7.6701635704491903E-3</c:v>
                </c:pt>
                <c:pt idx="141">
                  <c:v>7.6701635704491903E-3</c:v>
                </c:pt>
                <c:pt idx="142">
                  <c:v>7.6701635704491903E-3</c:v>
                </c:pt>
                <c:pt idx="143">
                  <c:v>7.6701635704491903E-3</c:v>
                </c:pt>
                <c:pt idx="144">
                  <c:v>7.6701635704491903E-3</c:v>
                </c:pt>
                <c:pt idx="145">
                  <c:v>7.6701635704491903E-3</c:v>
                </c:pt>
                <c:pt idx="146">
                  <c:v>7.6701635704491903E-3</c:v>
                </c:pt>
                <c:pt idx="147">
                  <c:v>7.6701635704491903E-3</c:v>
                </c:pt>
                <c:pt idx="148">
                  <c:v>7.6701635704491903E-3</c:v>
                </c:pt>
                <c:pt idx="149">
                  <c:v>7.6701635704491903E-3</c:v>
                </c:pt>
                <c:pt idx="150">
                  <c:v>7.6701635704491903E-3</c:v>
                </c:pt>
                <c:pt idx="151">
                  <c:v>7.6701635704491903E-3</c:v>
                </c:pt>
                <c:pt idx="152">
                  <c:v>7.70688404807293E-3</c:v>
                </c:pt>
                <c:pt idx="153">
                  <c:v>7.70688404807293E-3</c:v>
                </c:pt>
                <c:pt idx="154">
                  <c:v>7.6701635704491903E-3</c:v>
                </c:pt>
                <c:pt idx="155">
                  <c:v>7.70688404807293E-3</c:v>
                </c:pt>
                <c:pt idx="156">
                  <c:v>7.70688404807293E-3</c:v>
                </c:pt>
                <c:pt idx="157">
                  <c:v>7.70688404807293E-3</c:v>
                </c:pt>
                <c:pt idx="158">
                  <c:v>7.70688404807293E-3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62-41BD-A449-054E2908D01D}"/>
            </c:ext>
          </c:extLst>
        </c:ser>
        <c:ser>
          <c:idx val="3"/>
          <c:order val="4"/>
          <c:tx>
            <c:v>dwa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1687734882131875E-3"/>
                  <c:y val="-2.23832361594451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Arkusz1!$C$24:$C$203</c:f>
              <c:numCache>
                <c:formatCode>0.00000</c:formatCode>
                <c:ptCount val="180"/>
                <c:pt idx="0">
                  <c:v>0.23442734462070799</c:v>
                </c:pt>
                <c:pt idx="1">
                  <c:v>0.25631070478240597</c:v>
                </c:pt>
                <c:pt idx="2">
                  <c:v>0.28184129163772098</c:v>
                </c:pt>
                <c:pt idx="3">
                  <c:v>0.30372465179941999</c:v>
                </c:pt>
                <c:pt idx="4">
                  <c:v>0.332902465348351</c:v>
                </c:pt>
                <c:pt idx="5">
                  <c:v>0.354785825510049</c:v>
                </c:pt>
                <c:pt idx="6">
                  <c:v>0.38031641236536401</c:v>
                </c:pt>
                <c:pt idx="7">
                  <c:v>0.40584699922067902</c:v>
                </c:pt>
                <c:pt idx="8">
                  <c:v>0.42773035938237802</c:v>
                </c:pt>
                <c:pt idx="9">
                  <c:v>0.45690817293130898</c:v>
                </c:pt>
                <c:pt idx="10">
                  <c:v>0.47879153309300698</c:v>
                </c:pt>
                <c:pt idx="11">
                  <c:v>0.50432211994832199</c:v>
                </c:pt>
                <c:pt idx="12">
                  <c:v>0.52985270680363705</c:v>
                </c:pt>
                <c:pt idx="13">
                  <c:v>0.55173606696533495</c:v>
                </c:pt>
                <c:pt idx="14">
                  <c:v>0.57726665382065001</c:v>
                </c:pt>
                <c:pt idx="15">
                  <c:v>0.60279724067596496</c:v>
                </c:pt>
                <c:pt idx="16">
                  <c:v>0.62832782753128003</c:v>
                </c:pt>
                <c:pt idx="17">
                  <c:v>0.65021118769297903</c:v>
                </c:pt>
                <c:pt idx="18">
                  <c:v>0.67574177454829298</c:v>
                </c:pt>
                <c:pt idx="19">
                  <c:v>0.70491958809722499</c:v>
                </c:pt>
                <c:pt idx="20">
                  <c:v>0.726802948258923</c:v>
                </c:pt>
                <c:pt idx="21">
                  <c:v>0.75233353511423795</c:v>
                </c:pt>
                <c:pt idx="22">
                  <c:v>0.77786412196955301</c:v>
                </c:pt>
                <c:pt idx="23">
                  <c:v>0.80339470882486796</c:v>
                </c:pt>
                <c:pt idx="24">
                  <c:v>0.82892529568018203</c:v>
                </c:pt>
                <c:pt idx="25">
                  <c:v>0.85445588253549698</c:v>
                </c:pt>
                <c:pt idx="26">
                  <c:v>0.87633924269719599</c:v>
                </c:pt>
                <c:pt idx="27">
                  <c:v>0.90186982955251105</c:v>
                </c:pt>
                <c:pt idx="28">
                  <c:v>0.927400416407826</c:v>
                </c:pt>
                <c:pt idx="29">
                  <c:v>0.94928377656952401</c:v>
                </c:pt>
                <c:pt idx="30">
                  <c:v>0.97846159011845502</c:v>
                </c:pt>
                <c:pt idx="31">
                  <c:v>1.00034495028015</c:v>
                </c:pt>
                <c:pt idx="32">
                  <c:v>1.02587553713546</c:v>
                </c:pt>
                <c:pt idx="33">
                  <c:v>1.0514061239907799</c:v>
                </c:pt>
                <c:pt idx="34">
                  <c:v>1.0769367108460901</c:v>
                </c:pt>
                <c:pt idx="35">
                  <c:v>1.09882007100779</c:v>
                </c:pt>
                <c:pt idx="36">
                  <c:v>1.1243506578631099</c:v>
                </c:pt>
                <c:pt idx="37">
                  <c:v>1.1498812447184199</c:v>
                </c:pt>
                <c:pt idx="38">
                  <c:v>1.1754118315737401</c:v>
                </c:pt>
                <c:pt idx="39">
                  <c:v>1.20094241842905</c:v>
                </c:pt>
                <c:pt idx="40">
                  <c:v>1.22647300528437</c:v>
                </c:pt>
                <c:pt idx="41">
                  <c:v>1.2520035921396799</c:v>
                </c:pt>
                <c:pt idx="42">
                  <c:v>1.27388695230138</c:v>
                </c:pt>
                <c:pt idx="43">
                  <c:v>1.2994175391567</c:v>
                </c:pt>
                <c:pt idx="44">
                  <c:v>1.32494812601201</c:v>
                </c:pt>
                <c:pt idx="45">
                  <c:v>1.3468314861737101</c:v>
                </c:pt>
                <c:pt idx="46">
                  <c:v>1.3760092997226401</c:v>
                </c:pt>
                <c:pt idx="47">
                  <c:v>1.39789265988434</c:v>
                </c:pt>
                <c:pt idx="48">
                  <c:v>1.42707047343327</c:v>
                </c:pt>
                <c:pt idx="49">
                  <c:v>1.4489538335949701</c:v>
                </c:pt>
                <c:pt idx="50">
                  <c:v>1.4744844204502801</c:v>
                </c:pt>
                <c:pt idx="51">
                  <c:v>1.5000150073056</c:v>
                </c:pt>
                <c:pt idx="52">
                  <c:v>1.5218983674672999</c:v>
                </c:pt>
                <c:pt idx="53">
                  <c:v>1.5474289543226101</c:v>
                </c:pt>
                <c:pt idx="54">
                  <c:v>1.56931231448431</c:v>
                </c:pt>
                <c:pt idx="55">
                  <c:v>1.59849012803324</c:v>
                </c:pt>
                <c:pt idx="56">
                  <c:v>1.6240207148885599</c:v>
                </c:pt>
                <c:pt idx="57">
                  <c:v>1.6495513017438701</c:v>
                </c:pt>
                <c:pt idx="58">
                  <c:v>1.67143466190557</c:v>
                </c:pt>
                <c:pt idx="59">
                  <c:v>1.69696524876088</c:v>
                </c:pt>
                <c:pt idx="60">
                  <c:v>1.7224958356161999</c:v>
                </c:pt>
                <c:pt idx="61">
                  <c:v>1.7480264224715101</c:v>
                </c:pt>
                <c:pt idx="62">
                  <c:v>1.77355700932683</c:v>
                </c:pt>
                <c:pt idx="63">
                  <c:v>1.79908759618214</c:v>
                </c:pt>
                <c:pt idx="64">
                  <c:v>1.8246181830374599</c:v>
                </c:pt>
                <c:pt idx="65">
                  <c:v>1.84650154319916</c:v>
                </c:pt>
                <c:pt idx="66">
                  <c:v>1.87203213005447</c:v>
                </c:pt>
                <c:pt idx="67">
                  <c:v>1.8975627169097899</c:v>
                </c:pt>
                <c:pt idx="68">
                  <c:v>1.9194460770714801</c:v>
                </c:pt>
                <c:pt idx="69">
                  <c:v>1.9449766639268</c:v>
                </c:pt>
                <c:pt idx="70">
                  <c:v>1.97050725078211</c:v>
                </c:pt>
                <c:pt idx="71">
                  <c:v>1.9960378376374299</c:v>
                </c:pt>
                <c:pt idx="72">
                  <c:v>2.0215684244927399</c:v>
                </c:pt>
                <c:pt idx="73">
                  <c:v>2.04709901134806</c:v>
                </c:pt>
                <c:pt idx="74">
                  <c:v>2.0689823715097599</c:v>
                </c:pt>
                <c:pt idx="75">
                  <c:v>2.0945129583650699</c:v>
                </c:pt>
                <c:pt idx="76">
                  <c:v>2.1200435452203901</c:v>
                </c:pt>
                <c:pt idx="77">
                  <c:v>2.1455741320757</c:v>
                </c:pt>
                <c:pt idx="78">
                  <c:v>2.1711047189310202</c:v>
                </c:pt>
                <c:pt idx="79">
                  <c:v>2.1929880790927201</c:v>
                </c:pt>
                <c:pt idx="80">
                  <c:v>2.21851866594803</c:v>
                </c:pt>
                <c:pt idx="81">
                  <c:v>2.24404925280334</c:v>
                </c:pt>
                <c:pt idx="82">
                  <c:v>2.2695798396586602</c:v>
                </c:pt>
                <c:pt idx="83">
                  <c:v>2.2951104265139701</c:v>
                </c:pt>
                <c:pt idx="84">
                  <c:v>2.3206410133692899</c:v>
                </c:pt>
                <c:pt idx="85">
                  <c:v>2.3425243735309902</c:v>
                </c:pt>
                <c:pt idx="86">
                  <c:v>2.3680549603863001</c:v>
                </c:pt>
                <c:pt idx="87">
                  <c:v>2.3935855472416199</c:v>
                </c:pt>
                <c:pt idx="88">
                  <c:v>2.4191161340969298</c:v>
                </c:pt>
                <c:pt idx="89">
                  <c:v>2.44464672095225</c:v>
                </c:pt>
                <c:pt idx="90">
                  <c:v>2.47017730780756</c:v>
                </c:pt>
                <c:pt idx="91">
                  <c:v>2.4920606679692598</c:v>
                </c:pt>
                <c:pt idx="92">
                  <c:v>2.5212384815181901</c:v>
                </c:pt>
                <c:pt idx="93">
                  <c:v>2.54312184167989</c:v>
                </c:pt>
                <c:pt idx="94">
                  <c:v>2.5686524285352101</c:v>
                </c:pt>
                <c:pt idx="95">
                  <c:v>2.5941830153905201</c:v>
                </c:pt>
                <c:pt idx="96">
                  <c:v>2.6197136022458301</c:v>
                </c:pt>
                <c:pt idx="97">
                  <c:v>2.6415969624075299</c:v>
                </c:pt>
                <c:pt idx="98">
                  <c:v>2.6707747759564602</c:v>
                </c:pt>
                <c:pt idx="99">
                  <c:v>2.6926581361181601</c:v>
                </c:pt>
                <c:pt idx="100">
                  <c:v>2.7181887229734798</c:v>
                </c:pt>
                <c:pt idx="101">
                  <c:v>2.7437193098287902</c:v>
                </c:pt>
                <c:pt idx="102">
                  <c:v>2.7692498966841099</c:v>
                </c:pt>
                <c:pt idx="103">
                  <c:v>2.7947804835394199</c:v>
                </c:pt>
                <c:pt idx="104">
                  <c:v>2.8166638437011202</c:v>
                </c:pt>
                <c:pt idx="105">
                  <c:v>2.8421944305564399</c:v>
                </c:pt>
                <c:pt idx="106">
                  <c:v>2.8677250174117499</c:v>
                </c:pt>
                <c:pt idx="107">
                  <c:v>2.8932556042670701</c:v>
                </c:pt>
                <c:pt idx="108">
                  <c:v>2.91878619112238</c:v>
                </c:pt>
                <c:pt idx="109">
                  <c:v>2.9406695512840799</c:v>
                </c:pt>
                <c:pt idx="110">
                  <c:v>2.9625529114457798</c:v>
                </c:pt>
                <c:pt idx="111">
                  <c:v>2.99173072499471</c:v>
                </c:pt>
                <c:pt idx="112">
                  <c:v>3.01726131185002</c:v>
                </c:pt>
                <c:pt idx="113">
                  <c:v>3.0427918987053402</c:v>
                </c:pt>
                <c:pt idx="114">
                  <c:v>3.0646752588670401</c:v>
                </c:pt>
                <c:pt idx="115">
                  <c:v>3.09020584572235</c:v>
                </c:pt>
                <c:pt idx="116">
                  <c:v>3.1157364325776702</c:v>
                </c:pt>
                <c:pt idx="117">
                  <c:v>3.1412670194329801</c:v>
                </c:pt>
                <c:pt idx="118">
                  <c:v>3.1667976062882999</c:v>
                </c:pt>
                <c:pt idx="119">
                  <c:v>3.1923281931436098</c:v>
                </c:pt>
                <c:pt idx="120">
                  <c:v>3.2142115533053102</c:v>
                </c:pt>
                <c:pt idx="121">
                  <c:v>3.2397421401606201</c:v>
                </c:pt>
                <c:pt idx="122">
                  <c:v>3.2652727270159398</c:v>
                </c:pt>
                <c:pt idx="123">
                  <c:v>3.2908033138712498</c:v>
                </c:pt>
                <c:pt idx="124">
                  <c:v>3.31633390072657</c:v>
                </c:pt>
                <c:pt idx="125">
                  <c:v>3.3382172608882699</c:v>
                </c:pt>
                <c:pt idx="126">
                  <c:v>3.3673950744372001</c:v>
                </c:pt>
                <c:pt idx="127">
                  <c:v>3.3892784345989</c:v>
                </c:pt>
                <c:pt idx="128">
                  <c:v>3.4148090214542099</c:v>
                </c:pt>
                <c:pt idx="129">
                  <c:v>3.4403396083095301</c:v>
                </c:pt>
                <c:pt idx="130">
                  <c:v>3.46222296847123</c:v>
                </c:pt>
                <c:pt idx="131">
                  <c:v>3.48775355532654</c:v>
                </c:pt>
                <c:pt idx="132">
                  <c:v>3.5169313688754702</c:v>
                </c:pt>
                <c:pt idx="133">
                  <c:v>3.5388147290371701</c:v>
                </c:pt>
                <c:pt idx="134">
                  <c:v>3.56434531589248</c:v>
                </c:pt>
                <c:pt idx="135">
                  <c:v>3.5898759027478002</c:v>
                </c:pt>
                <c:pt idx="136">
                  <c:v>3.6154064896031102</c:v>
                </c:pt>
                <c:pt idx="137">
                  <c:v>3.6372898497648101</c:v>
                </c:pt>
                <c:pt idx="138">
                  <c:v>3.6664676633137399</c:v>
                </c:pt>
                <c:pt idx="139">
                  <c:v>3.6883510234754402</c:v>
                </c:pt>
                <c:pt idx="140">
                  <c:v>3.7138816103307599</c:v>
                </c:pt>
                <c:pt idx="141">
                  <c:v>3.7394121971860699</c:v>
                </c:pt>
                <c:pt idx="142">
                  <c:v>3.76494278404139</c:v>
                </c:pt>
                <c:pt idx="143">
                  <c:v>3.7904733708967</c:v>
                </c:pt>
                <c:pt idx="144">
                  <c:v>3.8123567310583999</c:v>
                </c:pt>
                <c:pt idx="145">
                  <c:v>3.8378873179137201</c:v>
                </c:pt>
                <c:pt idx="146">
                  <c:v>3.86341790476903</c:v>
                </c:pt>
                <c:pt idx="147">
                  <c:v>3.8853012649307299</c:v>
                </c:pt>
                <c:pt idx="148">
                  <c:v>3.9108318517860399</c:v>
                </c:pt>
                <c:pt idx="149">
                  <c:v>3.93636243864136</c:v>
                </c:pt>
                <c:pt idx="150">
                  <c:v>3.96189302549667</c:v>
                </c:pt>
                <c:pt idx="151">
                  <c:v>3.9874236123519902</c:v>
                </c:pt>
                <c:pt idx="152">
                  <c:v>4.0093069725136896</c:v>
                </c:pt>
                <c:pt idx="153">
                  <c:v>4.0348375593689996</c:v>
                </c:pt>
                <c:pt idx="154">
                  <c:v>4.0603681462243202</c:v>
                </c:pt>
                <c:pt idx="155">
                  <c:v>4.0858987330796301</c:v>
                </c:pt>
                <c:pt idx="156">
                  <c:v>4.1114293199349499</c:v>
                </c:pt>
                <c:pt idx="157">
                  <c:v>4.1369599067902598</c:v>
                </c:pt>
                <c:pt idx="158">
                  <c:v>4.1588432669519602</c:v>
                </c:pt>
                <c:pt idx="159">
                  <c:v>4.1880210805008904</c:v>
                </c:pt>
                <c:pt idx="160">
                  <c:v>4.2135516673562101</c:v>
                </c:pt>
                <c:pt idx="161">
                  <c:v>4.2354350275178998</c:v>
                </c:pt>
                <c:pt idx="162">
                  <c:v>4.2609656143732204</c:v>
                </c:pt>
                <c:pt idx="163">
                  <c:v>4.2828489745349199</c:v>
                </c:pt>
                <c:pt idx="164">
                  <c:v>4.3083795613902298</c:v>
                </c:pt>
                <c:pt idx="165">
                  <c:v>4.3339101482455504</c:v>
                </c:pt>
                <c:pt idx="166">
                  <c:v>4.3594407351008604</c:v>
                </c:pt>
                <c:pt idx="167">
                  <c:v>4.3849713219561801</c:v>
                </c:pt>
                <c:pt idx="168">
                  <c:v>4.4105019088114901</c:v>
                </c:pt>
                <c:pt idx="169">
                  <c:v>4.4360324956668098</c:v>
                </c:pt>
                <c:pt idx="170">
                  <c:v>4.4579158558285004</c:v>
                </c:pt>
                <c:pt idx="171">
                  <c:v>4.4834464426838201</c:v>
                </c:pt>
                <c:pt idx="172">
                  <c:v>4.50897702953913</c:v>
                </c:pt>
                <c:pt idx="173">
                  <c:v>4.5345076163944498</c:v>
                </c:pt>
                <c:pt idx="174">
                  <c:v>4.5600382032497597</c:v>
                </c:pt>
                <c:pt idx="175">
                  <c:v>4.5855687901050803</c:v>
                </c:pt>
                <c:pt idx="176">
                  <c:v>4.6074521502667798</c:v>
                </c:pt>
                <c:pt idx="177">
                  <c:v>4.6329827371220897</c:v>
                </c:pt>
                <c:pt idx="178">
                  <c:v>4.6585133239774104</c:v>
                </c:pt>
                <c:pt idx="179">
                  <c:v>4.6840439108327203</c:v>
                </c:pt>
              </c:numCache>
            </c:numRef>
          </c:xVal>
          <c:yVal>
            <c:numRef>
              <c:f>Arkusz1!$D$24:$D$203</c:f>
              <c:numCache>
                <c:formatCode>0.00000</c:formatCode>
                <c:ptCount val="180"/>
                <c:pt idx="0">
                  <c:v>3.00666291223431E-3</c:v>
                </c:pt>
                <c:pt idx="1">
                  <c:v>3.00666291223431E-3</c:v>
                </c:pt>
                <c:pt idx="2">
                  <c:v>3.00666291223431E-3</c:v>
                </c:pt>
                <c:pt idx="3">
                  <c:v>3.00666291223431E-3</c:v>
                </c:pt>
                <c:pt idx="4">
                  <c:v>3.00666291223431E-3</c:v>
                </c:pt>
                <c:pt idx="5">
                  <c:v>3.0433833898580501E-3</c:v>
                </c:pt>
                <c:pt idx="6">
                  <c:v>3.0433833898580501E-3</c:v>
                </c:pt>
                <c:pt idx="7">
                  <c:v>3.0433833898580501E-3</c:v>
                </c:pt>
                <c:pt idx="8">
                  <c:v>3.0433833898580501E-3</c:v>
                </c:pt>
                <c:pt idx="9">
                  <c:v>3.0433833898580501E-3</c:v>
                </c:pt>
                <c:pt idx="10">
                  <c:v>3.0433833898580501E-3</c:v>
                </c:pt>
                <c:pt idx="11">
                  <c:v>3.0433833898580501E-3</c:v>
                </c:pt>
                <c:pt idx="12">
                  <c:v>3.0433833898580501E-3</c:v>
                </c:pt>
                <c:pt idx="13">
                  <c:v>3.0433833898580501E-3</c:v>
                </c:pt>
                <c:pt idx="14">
                  <c:v>3.0433833898580501E-3</c:v>
                </c:pt>
                <c:pt idx="15">
                  <c:v>3.0433833898580501E-3</c:v>
                </c:pt>
                <c:pt idx="16">
                  <c:v>3.0433833898580501E-3</c:v>
                </c:pt>
                <c:pt idx="17">
                  <c:v>3.0433833898580501E-3</c:v>
                </c:pt>
                <c:pt idx="18">
                  <c:v>3.0433833898580501E-3</c:v>
                </c:pt>
                <c:pt idx="19">
                  <c:v>3.0433833898580501E-3</c:v>
                </c:pt>
                <c:pt idx="20">
                  <c:v>3.0433833898580501E-3</c:v>
                </c:pt>
                <c:pt idx="21">
                  <c:v>3.0433833898580501E-3</c:v>
                </c:pt>
                <c:pt idx="22">
                  <c:v>3.0433833898580501E-3</c:v>
                </c:pt>
                <c:pt idx="23">
                  <c:v>3.0433833898580501E-3</c:v>
                </c:pt>
                <c:pt idx="24">
                  <c:v>3.0433833898580501E-3</c:v>
                </c:pt>
                <c:pt idx="25">
                  <c:v>3.0801038674817898E-3</c:v>
                </c:pt>
                <c:pt idx="26">
                  <c:v>3.0801038674817898E-3</c:v>
                </c:pt>
                <c:pt idx="27">
                  <c:v>3.0801038674817898E-3</c:v>
                </c:pt>
                <c:pt idx="28">
                  <c:v>3.0801038674817898E-3</c:v>
                </c:pt>
                <c:pt idx="29">
                  <c:v>3.0801038674817898E-3</c:v>
                </c:pt>
                <c:pt idx="30">
                  <c:v>3.0801038674817898E-3</c:v>
                </c:pt>
                <c:pt idx="31">
                  <c:v>3.0801038674817898E-3</c:v>
                </c:pt>
                <c:pt idx="32">
                  <c:v>3.0801038674817898E-3</c:v>
                </c:pt>
                <c:pt idx="33">
                  <c:v>3.0801038674817898E-3</c:v>
                </c:pt>
                <c:pt idx="34">
                  <c:v>3.0801038674817898E-3</c:v>
                </c:pt>
                <c:pt idx="35">
                  <c:v>3.0801038674817898E-3</c:v>
                </c:pt>
                <c:pt idx="36">
                  <c:v>3.0801038674817898E-3</c:v>
                </c:pt>
                <c:pt idx="37">
                  <c:v>3.0801038674817898E-3</c:v>
                </c:pt>
                <c:pt idx="38">
                  <c:v>3.0801038674817898E-3</c:v>
                </c:pt>
                <c:pt idx="39">
                  <c:v>3.0801038674817898E-3</c:v>
                </c:pt>
                <c:pt idx="40">
                  <c:v>3.0801038674817898E-3</c:v>
                </c:pt>
                <c:pt idx="41">
                  <c:v>3.0433833898580501E-3</c:v>
                </c:pt>
                <c:pt idx="42">
                  <c:v>3.0801038674817898E-3</c:v>
                </c:pt>
                <c:pt idx="43">
                  <c:v>3.0801038674817898E-3</c:v>
                </c:pt>
                <c:pt idx="44">
                  <c:v>3.0801038674817898E-3</c:v>
                </c:pt>
                <c:pt idx="45">
                  <c:v>3.0801038674817898E-3</c:v>
                </c:pt>
                <c:pt idx="46">
                  <c:v>3.0801038674817898E-3</c:v>
                </c:pt>
                <c:pt idx="47">
                  <c:v>3.0801038674817898E-3</c:v>
                </c:pt>
                <c:pt idx="48">
                  <c:v>3.0801038674817898E-3</c:v>
                </c:pt>
                <c:pt idx="49">
                  <c:v>3.0801038674817898E-3</c:v>
                </c:pt>
                <c:pt idx="50">
                  <c:v>3.0801038674817898E-3</c:v>
                </c:pt>
                <c:pt idx="51">
                  <c:v>3.0801038674817898E-3</c:v>
                </c:pt>
                <c:pt idx="52">
                  <c:v>3.0801038674817898E-3</c:v>
                </c:pt>
                <c:pt idx="53">
                  <c:v>3.0801038674817898E-3</c:v>
                </c:pt>
                <c:pt idx="54">
                  <c:v>3.0801038674817898E-3</c:v>
                </c:pt>
                <c:pt idx="55">
                  <c:v>3.0801038674817898E-3</c:v>
                </c:pt>
                <c:pt idx="56">
                  <c:v>3.0801038674817898E-3</c:v>
                </c:pt>
                <c:pt idx="57">
                  <c:v>3.0801038674817898E-3</c:v>
                </c:pt>
                <c:pt idx="58">
                  <c:v>3.0801038674817898E-3</c:v>
                </c:pt>
                <c:pt idx="59">
                  <c:v>3.0801038674817898E-3</c:v>
                </c:pt>
                <c:pt idx="60">
                  <c:v>3.0801038674817898E-3</c:v>
                </c:pt>
                <c:pt idx="61">
                  <c:v>3.0801038674817898E-3</c:v>
                </c:pt>
                <c:pt idx="62">
                  <c:v>3.0801038674817898E-3</c:v>
                </c:pt>
                <c:pt idx="63">
                  <c:v>3.0801038674817898E-3</c:v>
                </c:pt>
                <c:pt idx="64">
                  <c:v>3.0801038674817898E-3</c:v>
                </c:pt>
                <c:pt idx="65">
                  <c:v>3.0801038674817898E-3</c:v>
                </c:pt>
                <c:pt idx="66">
                  <c:v>3.0801038674817898E-3</c:v>
                </c:pt>
                <c:pt idx="67">
                  <c:v>3.0801038674817898E-3</c:v>
                </c:pt>
                <c:pt idx="68">
                  <c:v>3.0801038674817898E-3</c:v>
                </c:pt>
                <c:pt idx="69">
                  <c:v>3.0801038674817898E-3</c:v>
                </c:pt>
                <c:pt idx="70">
                  <c:v>3.0801038674817898E-3</c:v>
                </c:pt>
                <c:pt idx="71">
                  <c:v>3.0801038674817898E-3</c:v>
                </c:pt>
                <c:pt idx="72">
                  <c:v>3.0801038674817898E-3</c:v>
                </c:pt>
                <c:pt idx="73">
                  <c:v>3.0801038674817898E-3</c:v>
                </c:pt>
                <c:pt idx="74">
                  <c:v>3.0801038674817898E-3</c:v>
                </c:pt>
                <c:pt idx="75">
                  <c:v>3.0801038674817898E-3</c:v>
                </c:pt>
                <c:pt idx="76">
                  <c:v>3.0801038674817898E-3</c:v>
                </c:pt>
                <c:pt idx="77">
                  <c:v>3.0801038674817898E-3</c:v>
                </c:pt>
                <c:pt idx="78">
                  <c:v>3.0801038674817898E-3</c:v>
                </c:pt>
                <c:pt idx="79">
                  <c:v>3.0801038674817898E-3</c:v>
                </c:pt>
                <c:pt idx="80">
                  <c:v>3.0801038674817898E-3</c:v>
                </c:pt>
                <c:pt idx="81">
                  <c:v>3.0801038674817898E-3</c:v>
                </c:pt>
                <c:pt idx="82">
                  <c:v>3.0801038674817898E-3</c:v>
                </c:pt>
                <c:pt idx="83">
                  <c:v>3.0801038674817898E-3</c:v>
                </c:pt>
                <c:pt idx="84">
                  <c:v>3.1168243451055299E-3</c:v>
                </c:pt>
                <c:pt idx="85">
                  <c:v>3.1168243451055299E-3</c:v>
                </c:pt>
                <c:pt idx="86">
                  <c:v>3.1168243451055299E-3</c:v>
                </c:pt>
                <c:pt idx="87">
                  <c:v>3.0801038674817898E-3</c:v>
                </c:pt>
                <c:pt idx="88">
                  <c:v>3.0801038674817898E-3</c:v>
                </c:pt>
                <c:pt idx="89">
                  <c:v>3.1168243451055299E-3</c:v>
                </c:pt>
                <c:pt idx="90">
                  <c:v>3.0801038674817898E-3</c:v>
                </c:pt>
                <c:pt idx="91">
                  <c:v>3.0801038674817898E-3</c:v>
                </c:pt>
                <c:pt idx="92">
                  <c:v>3.1168243451055299E-3</c:v>
                </c:pt>
                <c:pt idx="93">
                  <c:v>3.0801038674817898E-3</c:v>
                </c:pt>
                <c:pt idx="94">
                  <c:v>3.1168243451055299E-3</c:v>
                </c:pt>
                <c:pt idx="95">
                  <c:v>3.1168243451055299E-3</c:v>
                </c:pt>
                <c:pt idx="96">
                  <c:v>3.1168243451055299E-3</c:v>
                </c:pt>
                <c:pt idx="97">
                  <c:v>3.1168243451055299E-3</c:v>
                </c:pt>
                <c:pt idx="98">
                  <c:v>3.1168243451055299E-3</c:v>
                </c:pt>
                <c:pt idx="99">
                  <c:v>3.1168243451055299E-3</c:v>
                </c:pt>
                <c:pt idx="100">
                  <c:v>3.1168243451055299E-3</c:v>
                </c:pt>
                <c:pt idx="101">
                  <c:v>3.1168243451055299E-3</c:v>
                </c:pt>
                <c:pt idx="102">
                  <c:v>3.1168243451055299E-3</c:v>
                </c:pt>
                <c:pt idx="103">
                  <c:v>3.1168243451055299E-3</c:v>
                </c:pt>
                <c:pt idx="104">
                  <c:v>3.1168243451055299E-3</c:v>
                </c:pt>
                <c:pt idx="105">
                  <c:v>3.1168243451055299E-3</c:v>
                </c:pt>
                <c:pt idx="106">
                  <c:v>3.1168243451055299E-3</c:v>
                </c:pt>
                <c:pt idx="107">
                  <c:v>3.1168243451055299E-3</c:v>
                </c:pt>
                <c:pt idx="108">
                  <c:v>3.1168243451055299E-3</c:v>
                </c:pt>
                <c:pt idx="109">
                  <c:v>3.1168243451055299E-3</c:v>
                </c:pt>
                <c:pt idx="110">
                  <c:v>3.1168243451055299E-3</c:v>
                </c:pt>
                <c:pt idx="111">
                  <c:v>3.1168243451055299E-3</c:v>
                </c:pt>
                <c:pt idx="112">
                  <c:v>3.1168243451055299E-3</c:v>
                </c:pt>
                <c:pt idx="113">
                  <c:v>3.1168243451055299E-3</c:v>
                </c:pt>
                <c:pt idx="114">
                  <c:v>3.1168243451055299E-3</c:v>
                </c:pt>
                <c:pt idx="115">
                  <c:v>3.1168243451055299E-3</c:v>
                </c:pt>
                <c:pt idx="116">
                  <c:v>3.1168243451055299E-3</c:v>
                </c:pt>
                <c:pt idx="117">
                  <c:v>3.1168243451055299E-3</c:v>
                </c:pt>
                <c:pt idx="118">
                  <c:v>3.1168243451055299E-3</c:v>
                </c:pt>
                <c:pt idx="119">
                  <c:v>3.1168243451055299E-3</c:v>
                </c:pt>
                <c:pt idx="120">
                  <c:v>3.1168243451055299E-3</c:v>
                </c:pt>
                <c:pt idx="121">
                  <c:v>3.1168243451055299E-3</c:v>
                </c:pt>
                <c:pt idx="122">
                  <c:v>3.1168243451055299E-3</c:v>
                </c:pt>
                <c:pt idx="123">
                  <c:v>3.1168243451055299E-3</c:v>
                </c:pt>
                <c:pt idx="124">
                  <c:v>3.1168243451055299E-3</c:v>
                </c:pt>
                <c:pt idx="125">
                  <c:v>3.1168243451055299E-3</c:v>
                </c:pt>
                <c:pt idx="126">
                  <c:v>3.15354482272927E-3</c:v>
                </c:pt>
                <c:pt idx="127">
                  <c:v>3.15354482272927E-3</c:v>
                </c:pt>
                <c:pt idx="128">
                  <c:v>3.1168243451055299E-3</c:v>
                </c:pt>
                <c:pt idx="129">
                  <c:v>3.1168243451055299E-3</c:v>
                </c:pt>
                <c:pt idx="130">
                  <c:v>3.15354482272927E-3</c:v>
                </c:pt>
                <c:pt idx="131">
                  <c:v>3.15354482272927E-3</c:v>
                </c:pt>
                <c:pt idx="132">
                  <c:v>3.15354482272927E-3</c:v>
                </c:pt>
                <c:pt idx="133">
                  <c:v>3.1168243451055299E-3</c:v>
                </c:pt>
                <c:pt idx="134">
                  <c:v>3.1168243451055299E-3</c:v>
                </c:pt>
                <c:pt idx="135">
                  <c:v>3.1168243451055299E-3</c:v>
                </c:pt>
                <c:pt idx="136">
                  <c:v>3.15354482272927E-3</c:v>
                </c:pt>
                <c:pt idx="137">
                  <c:v>3.15354482272927E-3</c:v>
                </c:pt>
                <c:pt idx="138">
                  <c:v>3.15354482272927E-3</c:v>
                </c:pt>
                <c:pt idx="139">
                  <c:v>3.15354482272927E-3</c:v>
                </c:pt>
                <c:pt idx="140">
                  <c:v>3.15354482272927E-3</c:v>
                </c:pt>
                <c:pt idx="141">
                  <c:v>3.15354482272927E-3</c:v>
                </c:pt>
                <c:pt idx="142">
                  <c:v>3.15354482272927E-3</c:v>
                </c:pt>
                <c:pt idx="143">
                  <c:v>3.15354482272927E-3</c:v>
                </c:pt>
                <c:pt idx="144">
                  <c:v>3.15354482272927E-3</c:v>
                </c:pt>
                <c:pt idx="145">
                  <c:v>3.15354482272927E-3</c:v>
                </c:pt>
                <c:pt idx="146">
                  <c:v>3.15354482272927E-3</c:v>
                </c:pt>
                <c:pt idx="147">
                  <c:v>3.15354482272927E-3</c:v>
                </c:pt>
                <c:pt idx="148">
                  <c:v>3.15354482272927E-3</c:v>
                </c:pt>
                <c:pt idx="149">
                  <c:v>3.15354482272927E-3</c:v>
                </c:pt>
                <c:pt idx="150">
                  <c:v>3.15354482272927E-3</c:v>
                </c:pt>
                <c:pt idx="151">
                  <c:v>3.15354482272927E-3</c:v>
                </c:pt>
                <c:pt idx="152">
                  <c:v>3.15354482272927E-3</c:v>
                </c:pt>
                <c:pt idx="153">
                  <c:v>3.15354482272927E-3</c:v>
                </c:pt>
                <c:pt idx="154">
                  <c:v>3.15354482272927E-3</c:v>
                </c:pt>
                <c:pt idx="155">
                  <c:v>3.15354482272927E-3</c:v>
                </c:pt>
                <c:pt idx="156">
                  <c:v>3.15354482272927E-3</c:v>
                </c:pt>
                <c:pt idx="157">
                  <c:v>3.15354482272927E-3</c:v>
                </c:pt>
                <c:pt idx="158">
                  <c:v>3.15354482272927E-3</c:v>
                </c:pt>
                <c:pt idx="159">
                  <c:v>3.15354482272927E-3</c:v>
                </c:pt>
                <c:pt idx="160">
                  <c:v>3.15354482272927E-3</c:v>
                </c:pt>
                <c:pt idx="161">
                  <c:v>3.15354482272927E-3</c:v>
                </c:pt>
                <c:pt idx="162">
                  <c:v>3.15354482272927E-3</c:v>
                </c:pt>
                <c:pt idx="163">
                  <c:v>3.15354482272927E-3</c:v>
                </c:pt>
                <c:pt idx="164">
                  <c:v>3.15354482272927E-3</c:v>
                </c:pt>
                <c:pt idx="165">
                  <c:v>3.1168243451055299E-3</c:v>
                </c:pt>
                <c:pt idx="166">
                  <c:v>3.15354482272927E-3</c:v>
                </c:pt>
                <c:pt idx="167">
                  <c:v>3.15354482272927E-3</c:v>
                </c:pt>
                <c:pt idx="168">
                  <c:v>3.15354482272927E-3</c:v>
                </c:pt>
                <c:pt idx="169">
                  <c:v>3.15354482272927E-3</c:v>
                </c:pt>
                <c:pt idx="170">
                  <c:v>3.15354482272927E-3</c:v>
                </c:pt>
                <c:pt idx="171">
                  <c:v>3.15354482272927E-3</c:v>
                </c:pt>
                <c:pt idx="172">
                  <c:v>3.15354482272927E-3</c:v>
                </c:pt>
                <c:pt idx="173">
                  <c:v>3.15354482272927E-3</c:v>
                </c:pt>
                <c:pt idx="174">
                  <c:v>3.15354482272927E-3</c:v>
                </c:pt>
                <c:pt idx="175">
                  <c:v>3.15354482272927E-3</c:v>
                </c:pt>
                <c:pt idx="176">
                  <c:v>3.15354482272927E-3</c:v>
                </c:pt>
                <c:pt idx="177">
                  <c:v>3.1902653003530101E-3</c:v>
                </c:pt>
                <c:pt idx="178">
                  <c:v>3.1902653003530101E-3</c:v>
                </c:pt>
                <c:pt idx="179">
                  <c:v>3.15354482272927E-3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62-41BD-A449-054E2908D01D}"/>
            </c:ext>
          </c:extLst>
        </c:ser>
        <c:ser>
          <c:idx val="4"/>
          <c:order val="5"/>
          <c:tx>
            <c:v>jeden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799339482974606E-2"/>
                  <c:y val="-1.44867025568663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4E-06x + 0,0002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Arkusz1!$A$8:$A$203</c:f>
              <c:numCache>
                <c:formatCode>0.00000</c:formatCode>
                <c:ptCount val="196"/>
                <c:pt idx="0">
                  <c:v>0.114068863731367</c:v>
                </c:pt>
                <c:pt idx="1">
                  <c:v>0.13595222389306499</c:v>
                </c:pt>
                <c:pt idx="2">
                  <c:v>0.16148281074838</c:v>
                </c:pt>
                <c:pt idx="3">
                  <c:v>0.18701339760369501</c:v>
                </c:pt>
                <c:pt idx="4">
                  <c:v>0.21254398445900999</c:v>
                </c:pt>
                <c:pt idx="5">
                  <c:v>0.238074571314324</c:v>
                </c:pt>
                <c:pt idx="6">
                  <c:v>0.25995793147602297</c:v>
                </c:pt>
                <c:pt idx="7">
                  <c:v>0.28548851833133798</c:v>
                </c:pt>
                <c:pt idx="8">
                  <c:v>0.30737187849303599</c:v>
                </c:pt>
                <c:pt idx="9">
                  <c:v>0.332902465348351</c:v>
                </c:pt>
                <c:pt idx="10">
                  <c:v>0.362080278897282</c:v>
                </c:pt>
                <c:pt idx="11">
                  <c:v>0.38396363905898101</c:v>
                </c:pt>
                <c:pt idx="12">
                  <c:v>0.40949422591429602</c:v>
                </c:pt>
                <c:pt idx="13">
                  <c:v>0.43502481276961003</c:v>
                </c:pt>
                <c:pt idx="14">
                  <c:v>0.46055539962492498</c:v>
                </c:pt>
                <c:pt idx="15">
                  <c:v>0.48608598648023998</c:v>
                </c:pt>
                <c:pt idx="16">
                  <c:v>0.50796934664193905</c:v>
                </c:pt>
                <c:pt idx="17">
                  <c:v>0.533499933497253</c:v>
                </c:pt>
                <c:pt idx="18">
                  <c:v>0.55903052035256795</c:v>
                </c:pt>
                <c:pt idx="19">
                  <c:v>0.58456110720788301</c:v>
                </c:pt>
                <c:pt idx="20">
                  <c:v>0.60644446736958202</c:v>
                </c:pt>
                <c:pt idx="21">
                  <c:v>0.63197505422489697</c:v>
                </c:pt>
                <c:pt idx="22">
                  <c:v>0.65750564108021103</c:v>
                </c:pt>
                <c:pt idx="23">
                  <c:v>0.68303622793552599</c:v>
                </c:pt>
                <c:pt idx="24">
                  <c:v>0.70856681479084105</c:v>
                </c:pt>
                <c:pt idx="25">
                  <c:v>0.734097401646156</c:v>
                </c:pt>
                <c:pt idx="26">
                  <c:v>0.75962798850147095</c:v>
                </c:pt>
                <c:pt idx="27">
                  <c:v>0.78515857535678601</c:v>
                </c:pt>
                <c:pt idx="28">
                  <c:v>0.81068916221209997</c:v>
                </c:pt>
                <c:pt idx="29">
                  <c:v>0.83621974906741503</c:v>
                </c:pt>
                <c:pt idx="30">
                  <c:v>0.86175033592272998</c:v>
                </c:pt>
                <c:pt idx="31">
                  <c:v>0.88363369608442899</c:v>
                </c:pt>
                <c:pt idx="32">
                  <c:v>0.90916428293974305</c:v>
                </c:pt>
                <c:pt idx="33">
                  <c:v>0.934694869795058</c:v>
                </c:pt>
                <c:pt idx="34">
                  <c:v>0.95657822995675701</c:v>
                </c:pt>
                <c:pt idx="35">
                  <c:v>0.98575604350568802</c:v>
                </c:pt>
                <c:pt idx="36">
                  <c:v>1.0076394036673799</c:v>
                </c:pt>
                <c:pt idx="37">
                  <c:v>1.0331699905227001</c:v>
                </c:pt>
                <c:pt idx="38">
                  <c:v>1.05870057737801</c:v>
                </c:pt>
                <c:pt idx="39">
                  <c:v>1.08423116423333</c:v>
                </c:pt>
                <c:pt idx="40">
                  <c:v>1.1097617510886399</c:v>
                </c:pt>
                <c:pt idx="41">
                  <c:v>1.1316451112503401</c:v>
                </c:pt>
                <c:pt idx="42">
                  <c:v>1.15717569810566</c:v>
                </c:pt>
                <c:pt idx="43">
                  <c:v>1.18270628496097</c:v>
                </c:pt>
                <c:pt idx="44">
                  <c:v>1.2082368718162799</c:v>
                </c:pt>
                <c:pt idx="45">
                  <c:v>1.2337674586716001</c:v>
                </c:pt>
                <c:pt idx="46">
                  <c:v>1.2556508188333</c:v>
                </c:pt>
                <c:pt idx="47">
                  <c:v>1.28482863238223</c:v>
                </c:pt>
                <c:pt idx="48">
                  <c:v>1.3067119925439299</c:v>
                </c:pt>
                <c:pt idx="49">
                  <c:v>1.3322425793992401</c:v>
                </c:pt>
                <c:pt idx="50">
                  <c:v>1.35777316625456</c:v>
                </c:pt>
                <c:pt idx="51">
                  <c:v>1.38330375310987</c:v>
                </c:pt>
                <c:pt idx="52">
                  <c:v>1.4088343399651899</c:v>
                </c:pt>
                <c:pt idx="53">
                  <c:v>1.43071770012689</c:v>
                </c:pt>
                <c:pt idx="54">
                  <c:v>1.45989551367582</c:v>
                </c:pt>
                <c:pt idx="55">
                  <c:v>1.4817788738375199</c:v>
                </c:pt>
                <c:pt idx="56">
                  <c:v>1.5109566873864499</c:v>
                </c:pt>
                <c:pt idx="57">
                  <c:v>1.5328400475481501</c:v>
                </c:pt>
                <c:pt idx="58">
                  <c:v>1.55837063440346</c:v>
                </c:pt>
                <c:pt idx="59">
                  <c:v>1.5802539945651599</c:v>
                </c:pt>
                <c:pt idx="60">
                  <c:v>1.6057845814204701</c:v>
                </c:pt>
                <c:pt idx="61">
                  <c:v>1.63131516827579</c:v>
                </c:pt>
                <c:pt idx="62">
                  <c:v>1.66049298182472</c:v>
                </c:pt>
                <c:pt idx="63">
                  <c:v>1.6823763419864199</c:v>
                </c:pt>
                <c:pt idx="64">
                  <c:v>1.7079069288417299</c:v>
                </c:pt>
                <c:pt idx="65">
                  <c:v>1.7334375156970501</c:v>
                </c:pt>
                <c:pt idx="66">
                  <c:v>1.75896810255236</c:v>
                </c:pt>
                <c:pt idx="67">
                  <c:v>1.7808514627140599</c:v>
                </c:pt>
                <c:pt idx="68">
                  <c:v>1.8063820495693801</c:v>
                </c:pt>
                <c:pt idx="69">
                  <c:v>1.83191263642469</c:v>
                </c:pt>
                <c:pt idx="70">
                  <c:v>1.8537959965863899</c:v>
                </c:pt>
                <c:pt idx="71">
                  <c:v>1.8793265834416999</c:v>
                </c:pt>
                <c:pt idx="72">
                  <c:v>1.9085043969906399</c:v>
                </c:pt>
                <c:pt idx="73">
                  <c:v>1.9340349838459501</c:v>
                </c:pt>
                <c:pt idx="74">
                  <c:v>1.95591834400765</c:v>
                </c:pt>
                <c:pt idx="75">
                  <c:v>1.9814489308629599</c:v>
                </c:pt>
                <c:pt idx="76">
                  <c:v>2.0033322910246598</c:v>
                </c:pt>
                <c:pt idx="77">
                  <c:v>2.02886287787998</c:v>
                </c:pt>
                <c:pt idx="78">
                  <c:v>2.0543934647352899</c:v>
                </c:pt>
                <c:pt idx="79">
                  <c:v>2.0799240515906101</c:v>
                </c:pt>
                <c:pt idx="80">
                  <c:v>2.1054546384459201</c:v>
                </c:pt>
                <c:pt idx="81">
                  <c:v>2.1309852253012398</c:v>
                </c:pt>
                <c:pt idx="82">
                  <c:v>2.1565158121565502</c:v>
                </c:pt>
                <c:pt idx="83">
                  <c:v>2.1820463990118699</c:v>
                </c:pt>
                <c:pt idx="84">
                  <c:v>2.20392975917356</c:v>
                </c:pt>
                <c:pt idx="85">
                  <c:v>2.2294603460288802</c:v>
                </c:pt>
                <c:pt idx="86">
                  <c:v>2.2549909328841902</c:v>
                </c:pt>
                <c:pt idx="87">
                  <c:v>2.2805215197395099</c:v>
                </c:pt>
                <c:pt idx="88">
                  <c:v>2.3060521065948199</c:v>
                </c:pt>
                <c:pt idx="89">
                  <c:v>2.33158269345014</c:v>
                </c:pt>
                <c:pt idx="90">
                  <c:v>2.35711328030545</c:v>
                </c:pt>
                <c:pt idx="91">
                  <c:v>2.3789966404671499</c:v>
                </c:pt>
                <c:pt idx="92">
                  <c:v>2.40452722732247</c:v>
                </c:pt>
                <c:pt idx="93">
                  <c:v>2.43005781417778</c:v>
                </c:pt>
                <c:pt idx="94">
                  <c:v>2.4555884010331002</c:v>
                </c:pt>
                <c:pt idx="95">
                  <c:v>2.4774717611948001</c:v>
                </c:pt>
                <c:pt idx="96">
                  <c:v>2.50300234805011</c:v>
                </c:pt>
                <c:pt idx="97">
                  <c:v>2.5321801615990398</c:v>
                </c:pt>
                <c:pt idx="98">
                  <c:v>2.55771074845436</c:v>
                </c:pt>
                <c:pt idx="99">
                  <c:v>2.5795941086160501</c:v>
                </c:pt>
                <c:pt idx="100">
                  <c:v>2.6051246954713698</c:v>
                </c:pt>
                <c:pt idx="101">
                  <c:v>2.6270080556330702</c:v>
                </c:pt>
                <c:pt idx="102">
                  <c:v>2.6561858691819999</c:v>
                </c:pt>
                <c:pt idx="103">
                  <c:v>2.6817164560373099</c:v>
                </c:pt>
                <c:pt idx="104">
                  <c:v>2.7072470428926301</c:v>
                </c:pt>
                <c:pt idx="105">
                  <c:v>2.72913040305433</c:v>
                </c:pt>
                <c:pt idx="106">
                  <c:v>2.7546609899096399</c:v>
                </c:pt>
                <c:pt idx="107">
                  <c:v>2.7801915767649601</c:v>
                </c:pt>
                <c:pt idx="108">
                  <c:v>2.80572216362027</c:v>
                </c:pt>
                <c:pt idx="109">
                  <c:v>2.8312527504755902</c:v>
                </c:pt>
                <c:pt idx="110">
                  <c:v>2.8531361106372901</c:v>
                </c:pt>
                <c:pt idx="111">
                  <c:v>2.8823139241862199</c:v>
                </c:pt>
                <c:pt idx="112">
                  <c:v>2.90419728434791</c:v>
                </c:pt>
                <c:pt idx="113">
                  <c:v>2.9297278712032302</c:v>
                </c:pt>
                <c:pt idx="114">
                  <c:v>2.9552584580585401</c:v>
                </c:pt>
                <c:pt idx="115">
                  <c:v>2.97714181822024</c:v>
                </c:pt>
                <c:pt idx="116">
                  <c:v>3.0063196317691698</c:v>
                </c:pt>
                <c:pt idx="117">
                  <c:v>3.0282029919308702</c:v>
                </c:pt>
                <c:pt idx="118">
                  <c:v>3.0537335787861899</c:v>
                </c:pt>
                <c:pt idx="119">
                  <c:v>3.0792641656414999</c:v>
                </c:pt>
                <c:pt idx="120">
                  <c:v>3.1011475258032002</c:v>
                </c:pt>
                <c:pt idx="121">
                  <c:v>3.1266781126585199</c:v>
                </c:pt>
                <c:pt idx="122">
                  <c:v>3.1558559262074501</c:v>
                </c:pt>
                <c:pt idx="123">
                  <c:v>3.1813865130627601</c:v>
                </c:pt>
                <c:pt idx="124">
                  <c:v>3.20326987322446</c:v>
                </c:pt>
                <c:pt idx="125">
                  <c:v>3.2288004600797802</c:v>
                </c:pt>
                <c:pt idx="126">
                  <c:v>3.2543310469350901</c:v>
                </c:pt>
                <c:pt idx="127">
                  <c:v>3.2798616337904001</c:v>
                </c:pt>
                <c:pt idx="128">
                  <c:v>3.3053922206457198</c:v>
                </c:pt>
                <c:pt idx="129">
                  <c:v>3.3309228075010302</c:v>
                </c:pt>
                <c:pt idx="130">
                  <c:v>3.3528061676627301</c:v>
                </c:pt>
                <c:pt idx="131">
                  <c:v>3.3783367545180498</c:v>
                </c:pt>
                <c:pt idx="132">
                  <c:v>3.4038673413733598</c:v>
                </c:pt>
                <c:pt idx="133">
                  <c:v>3.4293979282286799</c:v>
                </c:pt>
                <c:pt idx="134">
                  <c:v>3.4549285150839899</c:v>
                </c:pt>
                <c:pt idx="135">
                  <c:v>3.4804591019393101</c:v>
                </c:pt>
                <c:pt idx="136">
                  <c:v>3.50234246210101</c:v>
                </c:pt>
                <c:pt idx="137">
                  <c:v>3.5278730489563199</c:v>
                </c:pt>
                <c:pt idx="138">
                  <c:v>3.5534036358116401</c:v>
                </c:pt>
                <c:pt idx="139">
                  <c:v>3.57893422266695</c:v>
                </c:pt>
                <c:pt idx="140">
                  <c:v>3.6044648095222702</c:v>
                </c:pt>
                <c:pt idx="141">
                  <c:v>3.6263481696839599</c:v>
                </c:pt>
                <c:pt idx="142">
                  <c:v>3.6518787565392801</c:v>
                </c:pt>
                <c:pt idx="143">
                  <c:v>3.67740934339459</c:v>
                </c:pt>
                <c:pt idx="144">
                  <c:v>3.7029399302499102</c:v>
                </c:pt>
                <c:pt idx="145">
                  <c:v>3.7284705171052202</c:v>
                </c:pt>
                <c:pt idx="146">
                  <c:v>3.75035387726692</c:v>
                </c:pt>
                <c:pt idx="147">
                  <c:v>3.7758844641222402</c:v>
                </c:pt>
                <c:pt idx="148">
                  <c:v>3.8014150509775502</c:v>
                </c:pt>
                <c:pt idx="149">
                  <c:v>3.8269456378328699</c:v>
                </c:pt>
                <c:pt idx="150">
                  <c:v>3.8524762246881799</c:v>
                </c:pt>
                <c:pt idx="151">
                  <c:v>3.8780068115435</c:v>
                </c:pt>
                <c:pt idx="152">
                  <c:v>3.8998901717051901</c:v>
                </c:pt>
                <c:pt idx="153">
                  <c:v>3.9254207585605099</c:v>
                </c:pt>
                <c:pt idx="154">
                  <c:v>3.9509513454158198</c:v>
                </c:pt>
                <c:pt idx="155">
                  <c:v>3.97648193227114</c:v>
                </c:pt>
                <c:pt idx="156">
                  <c:v>4.00201251912645</c:v>
                </c:pt>
                <c:pt idx="157">
                  <c:v>4.0275431059817697</c:v>
                </c:pt>
                <c:pt idx="158">
                  <c:v>4.0530736928370796</c:v>
                </c:pt>
                <c:pt idx="159">
                  <c:v>4.07495705299878</c:v>
                </c:pt>
                <c:pt idx="160">
                  <c:v>4.1041348665477102</c:v>
                </c:pt>
                <c:pt idx="161">
                  <c:v>4.1260182267094097</c:v>
                </c:pt>
                <c:pt idx="162">
                  <c:v>4.1515488135647303</c:v>
                </c:pt>
                <c:pt idx="163">
                  <c:v>4.1734321737264199</c:v>
                </c:pt>
                <c:pt idx="164">
                  <c:v>4.2026099872753599</c:v>
                </c:pt>
                <c:pt idx="165">
                  <c:v>4.2244933474370496</c:v>
                </c:pt>
                <c:pt idx="166">
                  <c:v>4.2536711609859896</c:v>
                </c:pt>
                <c:pt idx="167">
                  <c:v>4.2755545211476802</c:v>
                </c:pt>
                <c:pt idx="168">
                  <c:v>4.2974378813093796</c:v>
                </c:pt>
                <c:pt idx="169">
                  <c:v>4.3266156948583099</c:v>
                </c:pt>
                <c:pt idx="170">
                  <c:v>4.3484990550200102</c:v>
                </c:pt>
                <c:pt idx="171">
                  <c:v>4.3776768685689396</c:v>
                </c:pt>
                <c:pt idx="172">
                  <c:v>4.3995602287306399</c:v>
                </c:pt>
                <c:pt idx="173">
                  <c:v>4.4250908155859596</c:v>
                </c:pt>
                <c:pt idx="174">
                  <c:v>4.4506214024412696</c:v>
                </c:pt>
                <c:pt idx="175">
                  <c:v>4.4761519892965902</c:v>
                </c:pt>
                <c:pt idx="176">
                  <c:v>4.5016825761519002</c:v>
                </c:pt>
                <c:pt idx="177">
                  <c:v>4.5235659363135996</c:v>
                </c:pt>
                <c:pt idx="178">
                  <c:v>4.5490965231689096</c:v>
                </c:pt>
                <c:pt idx="179">
                  <c:v>4.5746271100242302</c:v>
                </c:pt>
                <c:pt idx="180">
                  <c:v>4.5965104701859296</c:v>
                </c:pt>
                <c:pt idx="181">
                  <c:v>4.6256882837348599</c:v>
                </c:pt>
                <c:pt idx="182">
                  <c:v>4.6475716438965602</c:v>
                </c:pt>
                <c:pt idx="183">
                  <c:v>4.6731022307518701</c:v>
                </c:pt>
                <c:pt idx="184">
                  <c:v>4.6986328176071899</c:v>
                </c:pt>
                <c:pt idx="185">
                  <c:v>4.7241634044624998</c:v>
                </c:pt>
                <c:pt idx="186">
                  <c:v>4.7460467646242002</c:v>
                </c:pt>
                <c:pt idx="187">
                  <c:v>4.7752245781731304</c:v>
                </c:pt>
                <c:pt idx="188">
                  <c:v>4.7971079383348298</c:v>
                </c:pt>
                <c:pt idx="189">
                  <c:v>4.8189912984965302</c:v>
                </c:pt>
                <c:pt idx="190">
                  <c:v>4.8481691120454604</c:v>
                </c:pt>
                <c:pt idx="191">
                  <c:v>4.8736996989007704</c:v>
                </c:pt>
                <c:pt idx="192">
                  <c:v>4.8955830590624698</c:v>
                </c:pt>
                <c:pt idx="193">
                  <c:v>4.9211136459177904</c:v>
                </c:pt>
                <c:pt idx="194">
                  <c:v>4.9466442327731004</c:v>
                </c:pt>
                <c:pt idx="195">
                  <c:v>4.9721748196284201</c:v>
                </c:pt>
              </c:numCache>
            </c:numRef>
          </c:xVal>
          <c:yVal>
            <c:numRef>
              <c:f>Arkusz1!$B$8:$B$203</c:f>
              <c:numCache>
                <c:formatCode>0.00000</c:formatCode>
                <c:ptCount val="196"/>
                <c:pt idx="0">
                  <c:v>2.1590661283013601E-4</c:v>
                </c:pt>
                <c:pt idx="1">
                  <c:v>2.1590661283013601E-4</c:v>
                </c:pt>
                <c:pt idx="2">
                  <c:v>2.1590661283013601E-4</c:v>
                </c:pt>
                <c:pt idx="3">
                  <c:v>2.1590661283013601E-4</c:v>
                </c:pt>
                <c:pt idx="4">
                  <c:v>2.1590661283013601E-4</c:v>
                </c:pt>
                <c:pt idx="5">
                  <c:v>2.5262709045387497E-4</c:v>
                </c:pt>
                <c:pt idx="6">
                  <c:v>2.1590661283013601E-4</c:v>
                </c:pt>
                <c:pt idx="7">
                  <c:v>2.1590661283013601E-4</c:v>
                </c:pt>
                <c:pt idx="8">
                  <c:v>2.1590661283013601E-4</c:v>
                </c:pt>
                <c:pt idx="9">
                  <c:v>2.1590661283013601E-4</c:v>
                </c:pt>
                <c:pt idx="10">
                  <c:v>2.1590661283013601E-4</c:v>
                </c:pt>
                <c:pt idx="11">
                  <c:v>2.1590661283013601E-4</c:v>
                </c:pt>
                <c:pt idx="12">
                  <c:v>2.1590661283013601E-4</c:v>
                </c:pt>
                <c:pt idx="13">
                  <c:v>2.1590661283013601E-4</c:v>
                </c:pt>
                <c:pt idx="14">
                  <c:v>2.1590661283013601E-4</c:v>
                </c:pt>
                <c:pt idx="15">
                  <c:v>2.1590661283013601E-4</c:v>
                </c:pt>
                <c:pt idx="16">
                  <c:v>2.1590661283013601E-4</c:v>
                </c:pt>
                <c:pt idx="17">
                  <c:v>2.1590661283013601E-4</c:v>
                </c:pt>
                <c:pt idx="18">
                  <c:v>2.1590661283013601E-4</c:v>
                </c:pt>
                <c:pt idx="19">
                  <c:v>2.5262709045387497E-4</c:v>
                </c:pt>
                <c:pt idx="20">
                  <c:v>2.1590661283013601E-4</c:v>
                </c:pt>
                <c:pt idx="21">
                  <c:v>2.1590661283013601E-4</c:v>
                </c:pt>
                <c:pt idx="22">
                  <c:v>2.1590661283013601E-4</c:v>
                </c:pt>
                <c:pt idx="23">
                  <c:v>2.5262709045387497E-4</c:v>
                </c:pt>
                <c:pt idx="24">
                  <c:v>2.5262709045387497E-4</c:v>
                </c:pt>
                <c:pt idx="25">
                  <c:v>2.1590661283013601E-4</c:v>
                </c:pt>
                <c:pt idx="26">
                  <c:v>2.1590661283013601E-4</c:v>
                </c:pt>
                <c:pt idx="27">
                  <c:v>2.1590661283013601E-4</c:v>
                </c:pt>
                <c:pt idx="28">
                  <c:v>2.5262709045387497E-4</c:v>
                </c:pt>
                <c:pt idx="29">
                  <c:v>2.5262709045387497E-4</c:v>
                </c:pt>
                <c:pt idx="30">
                  <c:v>2.5262709045387497E-4</c:v>
                </c:pt>
                <c:pt idx="31">
                  <c:v>2.1590661283013601E-4</c:v>
                </c:pt>
                <c:pt idx="32">
                  <c:v>2.1590661283013601E-4</c:v>
                </c:pt>
                <c:pt idx="33">
                  <c:v>2.5262709045387497E-4</c:v>
                </c:pt>
                <c:pt idx="34">
                  <c:v>2.1590661283013601E-4</c:v>
                </c:pt>
                <c:pt idx="35">
                  <c:v>2.1590661283013601E-4</c:v>
                </c:pt>
                <c:pt idx="36">
                  <c:v>2.1590661283013601E-4</c:v>
                </c:pt>
                <c:pt idx="37">
                  <c:v>2.1590661283013601E-4</c:v>
                </c:pt>
                <c:pt idx="38">
                  <c:v>2.1590661283013601E-4</c:v>
                </c:pt>
                <c:pt idx="39">
                  <c:v>2.1590661283013601E-4</c:v>
                </c:pt>
                <c:pt idx="40">
                  <c:v>2.1590661283013601E-4</c:v>
                </c:pt>
                <c:pt idx="41">
                  <c:v>2.1590661283013601E-4</c:v>
                </c:pt>
                <c:pt idx="42">
                  <c:v>2.1590661283013601E-4</c:v>
                </c:pt>
                <c:pt idx="43">
                  <c:v>2.1590661283013601E-4</c:v>
                </c:pt>
                <c:pt idx="44">
                  <c:v>2.1590661283013601E-4</c:v>
                </c:pt>
                <c:pt idx="45">
                  <c:v>2.1590661283013601E-4</c:v>
                </c:pt>
                <c:pt idx="46">
                  <c:v>2.1590661283013601E-4</c:v>
                </c:pt>
                <c:pt idx="47">
                  <c:v>2.1590661283013601E-4</c:v>
                </c:pt>
                <c:pt idx="48">
                  <c:v>2.1590661283013601E-4</c:v>
                </c:pt>
                <c:pt idx="49">
                  <c:v>2.1590661283013601E-4</c:v>
                </c:pt>
                <c:pt idx="50">
                  <c:v>2.1590661283013601E-4</c:v>
                </c:pt>
                <c:pt idx="51">
                  <c:v>2.1590661283013601E-4</c:v>
                </c:pt>
                <c:pt idx="52">
                  <c:v>2.1590661283013601E-4</c:v>
                </c:pt>
                <c:pt idx="53">
                  <c:v>2.1590661283013601E-4</c:v>
                </c:pt>
                <c:pt idx="54">
                  <c:v>2.1590661283013601E-4</c:v>
                </c:pt>
                <c:pt idx="55">
                  <c:v>2.1590661283013601E-4</c:v>
                </c:pt>
                <c:pt idx="56">
                  <c:v>2.1590661283013601E-4</c:v>
                </c:pt>
                <c:pt idx="57">
                  <c:v>2.1590661283013601E-4</c:v>
                </c:pt>
                <c:pt idx="58">
                  <c:v>2.1590661283013601E-4</c:v>
                </c:pt>
                <c:pt idx="59">
                  <c:v>2.1590661283013601E-4</c:v>
                </c:pt>
                <c:pt idx="60">
                  <c:v>2.1590661283013601E-4</c:v>
                </c:pt>
                <c:pt idx="61">
                  <c:v>2.1590661283013601E-4</c:v>
                </c:pt>
                <c:pt idx="62">
                  <c:v>2.1590661283013601E-4</c:v>
                </c:pt>
                <c:pt idx="63">
                  <c:v>2.1590661283013601E-4</c:v>
                </c:pt>
                <c:pt idx="64">
                  <c:v>2.1590661283013601E-4</c:v>
                </c:pt>
                <c:pt idx="65">
                  <c:v>2.1590661283013601E-4</c:v>
                </c:pt>
                <c:pt idx="66">
                  <c:v>2.1590661283013601E-4</c:v>
                </c:pt>
                <c:pt idx="67">
                  <c:v>2.5262709045387497E-4</c:v>
                </c:pt>
                <c:pt idx="68">
                  <c:v>2.1590661283013601E-4</c:v>
                </c:pt>
                <c:pt idx="69">
                  <c:v>2.1590661283013601E-4</c:v>
                </c:pt>
                <c:pt idx="70">
                  <c:v>2.1590661283013601E-4</c:v>
                </c:pt>
                <c:pt idx="71">
                  <c:v>2.1590661283013601E-4</c:v>
                </c:pt>
                <c:pt idx="72">
                  <c:v>2.1590661283013601E-4</c:v>
                </c:pt>
                <c:pt idx="73">
                  <c:v>2.1590661283013601E-4</c:v>
                </c:pt>
                <c:pt idx="74">
                  <c:v>2.1590661283013601E-4</c:v>
                </c:pt>
                <c:pt idx="75">
                  <c:v>2.1590661283013601E-4</c:v>
                </c:pt>
                <c:pt idx="76">
                  <c:v>2.1590661283013601E-4</c:v>
                </c:pt>
                <c:pt idx="77">
                  <c:v>2.1590661283013601E-4</c:v>
                </c:pt>
                <c:pt idx="78">
                  <c:v>2.1590661283013601E-4</c:v>
                </c:pt>
                <c:pt idx="79">
                  <c:v>2.1590661283013601E-4</c:v>
                </c:pt>
                <c:pt idx="80">
                  <c:v>2.1590661283013601E-4</c:v>
                </c:pt>
                <c:pt idx="81">
                  <c:v>2.1590661283013601E-4</c:v>
                </c:pt>
                <c:pt idx="82">
                  <c:v>2.1590661283013601E-4</c:v>
                </c:pt>
                <c:pt idx="83">
                  <c:v>2.1590661283013601E-4</c:v>
                </c:pt>
                <c:pt idx="84">
                  <c:v>2.1590661283013601E-4</c:v>
                </c:pt>
                <c:pt idx="85">
                  <c:v>2.1590661283013601E-4</c:v>
                </c:pt>
                <c:pt idx="86">
                  <c:v>2.1590661283013601E-4</c:v>
                </c:pt>
                <c:pt idx="87">
                  <c:v>2.1590661283013601E-4</c:v>
                </c:pt>
                <c:pt idx="88">
                  <c:v>2.1590661283013601E-4</c:v>
                </c:pt>
                <c:pt idx="89">
                  <c:v>2.1590661283013601E-4</c:v>
                </c:pt>
                <c:pt idx="90">
                  <c:v>2.1590661283013601E-4</c:v>
                </c:pt>
                <c:pt idx="91">
                  <c:v>2.1590661283013601E-4</c:v>
                </c:pt>
                <c:pt idx="92">
                  <c:v>2.1590661283013601E-4</c:v>
                </c:pt>
                <c:pt idx="93">
                  <c:v>2.5262709045387497E-4</c:v>
                </c:pt>
                <c:pt idx="94">
                  <c:v>2.5262709045387497E-4</c:v>
                </c:pt>
                <c:pt idx="95">
                  <c:v>2.1590661283013601E-4</c:v>
                </c:pt>
                <c:pt idx="96">
                  <c:v>2.1590661283013601E-4</c:v>
                </c:pt>
                <c:pt idx="97">
                  <c:v>2.1590661283013601E-4</c:v>
                </c:pt>
                <c:pt idx="98">
                  <c:v>2.5262709045387497E-4</c:v>
                </c:pt>
                <c:pt idx="99">
                  <c:v>2.1590661283013601E-4</c:v>
                </c:pt>
                <c:pt idx="100">
                  <c:v>2.1590661283013601E-4</c:v>
                </c:pt>
                <c:pt idx="101">
                  <c:v>2.1590661283013601E-4</c:v>
                </c:pt>
                <c:pt idx="102">
                  <c:v>2.1590661283013601E-4</c:v>
                </c:pt>
                <c:pt idx="103">
                  <c:v>2.1590661283013601E-4</c:v>
                </c:pt>
                <c:pt idx="104">
                  <c:v>2.1590661283013601E-4</c:v>
                </c:pt>
                <c:pt idx="105">
                  <c:v>2.1590661283013601E-4</c:v>
                </c:pt>
                <c:pt idx="106">
                  <c:v>2.1590661283013601E-4</c:v>
                </c:pt>
                <c:pt idx="107">
                  <c:v>2.1590661283013601E-4</c:v>
                </c:pt>
                <c:pt idx="108">
                  <c:v>2.5262709045387497E-4</c:v>
                </c:pt>
                <c:pt idx="109">
                  <c:v>2.1590661283013601E-4</c:v>
                </c:pt>
                <c:pt idx="110">
                  <c:v>2.1590661283013601E-4</c:v>
                </c:pt>
                <c:pt idx="111">
                  <c:v>2.1590661283013601E-4</c:v>
                </c:pt>
                <c:pt idx="112">
                  <c:v>2.1590661283013601E-4</c:v>
                </c:pt>
                <c:pt idx="113">
                  <c:v>2.1590661283013601E-4</c:v>
                </c:pt>
                <c:pt idx="114">
                  <c:v>2.1590661283013601E-4</c:v>
                </c:pt>
                <c:pt idx="115">
                  <c:v>2.1590661283013601E-4</c:v>
                </c:pt>
                <c:pt idx="116">
                  <c:v>2.1590661283013601E-4</c:v>
                </c:pt>
                <c:pt idx="117">
                  <c:v>2.1590661283013601E-4</c:v>
                </c:pt>
                <c:pt idx="118">
                  <c:v>2.1590661283013601E-4</c:v>
                </c:pt>
                <c:pt idx="119">
                  <c:v>2.1590661283013601E-4</c:v>
                </c:pt>
                <c:pt idx="120">
                  <c:v>2.1590661283013601E-4</c:v>
                </c:pt>
                <c:pt idx="121">
                  <c:v>2.1590661283013601E-4</c:v>
                </c:pt>
                <c:pt idx="122">
                  <c:v>2.5262709045387497E-4</c:v>
                </c:pt>
                <c:pt idx="123">
                  <c:v>2.5262709045387497E-4</c:v>
                </c:pt>
                <c:pt idx="124">
                  <c:v>2.5262709045387497E-4</c:v>
                </c:pt>
                <c:pt idx="125">
                  <c:v>2.5262709045387497E-4</c:v>
                </c:pt>
                <c:pt idx="126">
                  <c:v>2.5262709045387497E-4</c:v>
                </c:pt>
                <c:pt idx="127">
                  <c:v>2.5262709045387497E-4</c:v>
                </c:pt>
                <c:pt idx="128">
                  <c:v>2.5262709045387497E-4</c:v>
                </c:pt>
                <c:pt idx="129">
                  <c:v>2.5262709045387497E-4</c:v>
                </c:pt>
                <c:pt idx="130">
                  <c:v>2.1590661283013601E-4</c:v>
                </c:pt>
                <c:pt idx="131">
                  <c:v>2.5262709045387497E-4</c:v>
                </c:pt>
                <c:pt idx="132">
                  <c:v>2.5262709045387497E-4</c:v>
                </c:pt>
                <c:pt idx="133">
                  <c:v>2.5262709045387497E-4</c:v>
                </c:pt>
                <c:pt idx="134">
                  <c:v>2.1590661283013601E-4</c:v>
                </c:pt>
                <c:pt idx="135">
                  <c:v>2.1590661283013601E-4</c:v>
                </c:pt>
                <c:pt idx="136">
                  <c:v>2.5262709045387497E-4</c:v>
                </c:pt>
                <c:pt idx="137">
                  <c:v>2.1590661283013601E-4</c:v>
                </c:pt>
                <c:pt idx="138">
                  <c:v>2.1590661283013601E-4</c:v>
                </c:pt>
                <c:pt idx="139">
                  <c:v>2.1590661283013601E-4</c:v>
                </c:pt>
                <c:pt idx="140">
                  <c:v>2.1590661283013601E-4</c:v>
                </c:pt>
                <c:pt idx="141">
                  <c:v>2.5262709045387497E-4</c:v>
                </c:pt>
                <c:pt idx="142">
                  <c:v>2.5262709045387497E-4</c:v>
                </c:pt>
                <c:pt idx="143">
                  <c:v>2.1590661283013601E-4</c:v>
                </c:pt>
                <c:pt idx="144">
                  <c:v>2.5262709045387497E-4</c:v>
                </c:pt>
                <c:pt idx="145">
                  <c:v>2.5262709045387497E-4</c:v>
                </c:pt>
                <c:pt idx="146">
                  <c:v>2.5262709045387497E-4</c:v>
                </c:pt>
                <c:pt idx="147">
                  <c:v>2.5262709045387497E-4</c:v>
                </c:pt>
                <c:pt idx="148">
                  <c:v>2.5262709045387497E-4</c:v>
                </c:pt>
                <c:pt idx="149">
                  <c:v>2.5262709045387497E-4</c:v>
                </c:pt>
                <c:pt idx="150">
                  <c:v>2.1590661283013601E-4</c:v>
                </c:pt>
                <c:pt idx="151">
                  <c:v>2.1590661283013601E-4</c:v>
                </c:pt>
                <c:pt idx="152">
                  <c:v>2.1590661283013601E-4</c:v>
                </c:pt>
                <c:pt idx="153">
                  <c:v>2.1590661283013601E-4</c:v>
                </c:pt>
                <c:pt idx="154">
                  <c:v>2.5262709045387497E-4</c:v>
                </c:pt>
                <c:pt idx="155">
                  <c:v>2.5262709045387497E-4</c:v>
                </c:pt>
                <c:pt idx="156">
                  <c:v>2.5262709045387497E-4</c:v>
                </c:pt>
                <c:pt idx="157">
                  <c:v>2.5262709045387497E-4</c:v>
                </c:pt>
                <c:pt idx="158">
                  <c:v>2.1590661283013601E-4</c:v>
                </c:pt>
                <c:pt idx="159">
                  <c:v>2.1590661283013601E-4</c:v>
                </c:pt>
                <c:pt idx="160">
                  <c:v>2.1590661283013601E-4</c:v>
                </c:pt>
                <c:pt idx="161">
                  <c:v>2.1590661283013601E-4</c:v>
                </c:pt>
                <c:pt idx="162">
                  <c:v>2.5262709045387497E-4</c:v>
                </c:pt>
                <c:pt idx="163">
                  <c:v>2.5262709045387497E-4</c:v>
                </c:pt>
                <c:pt idx="164">
                  <c:v>2.5262709045387497E-4</c:v>
                </c:pt>
                <c:pt idx="165">
                  <c:v>2.5262709045387497E-4</c:v>
                </c:pt>
                <c:pt idx="166">
                  <c:v>2.5262709045387497E-4</c:v>
                </c:pt>
                <c:pt idx="167">
                  <c:v>2.1590661283013601E-4</c:v>
                </c:pt>
                <c:pt idx="168">
                  <c:v>2.5262709045387497E-4</c:v>
                </c:pt>
                <c:pt idx="169">
                  <c:v>2.5262709045387497E-4</c:v>
                </c:pt>
                <c:pt idx="170">
                  <c:v>2.1590661283013601E-4</c:v>
                </c:pt>
                <c:pt idx="171">
                  <c:v>2.1590661283013601E-4</c:v>
                </c:pt>
                <c:pt idx="172">
                  <c:v>2.5262709045387497E-4</c:v>
                </c:pt>
                <c:pt idx="173">
                  <c:v>2.5262709045387497E-4</c:v>
                </c:pt>
                <c:pt idx="174">
                  <c:v>2.5262709045387497E-4</c:v>
                </c:pt>
                <c:pt idx="175">
                  <c:v>2.5262709045387497E-4</c:v>
                </c:pt>
                <c:pt idx="176">
                  <c:v>2.5262709045387497E-4</c:v>
                </c:pt>
                <c:pt idx="177">
                  <c:v>2.1590661283013601E-4</c:v>
                </c:pt>
                <c:pt idx="178">
                  <c:v>2.5262709045387497E-4</c:v>
                </c:pt>
                <c:pt idx="179">
                  <c:v>2.5262709045387497E-4</c:v>
                </c:pt>
                <c:pt idx="180">
                  <c:v>2.1590661283013601E-4</c:v>
                </c:pt>
                <c:pt idx="181">
                  <c:v>2.5262709045387497E-4</c:v>
                </c:pt>
                <c:pt idx="182">
                  <c:v>2.5262709045387497E-4</c:v>
                </c:pt>
                <c:pt idx="183">
                  <c:v>2.5262709045387497E-4</c:v>
                </c:pt>
                <c:pt idx="184">
                  <c:v>2.1590661283013601E-4</c:v>
                </c:pt>
                <c:pt idx="185">
                  <c:v>2.1590661283013601E-4</c:v>
                </c:pt>
                <c:pt idx="186">
                  <c:v>2.1590661283013601E-4</c:v>
                </c:pt>
                <c:pt idx="187">
                  <c:v>2.1590661283013601E-4</c:v>
                </c:pt>
                <c:pt idx="188">
                  <c:v>2.5262709045387497E-4</c:v>
                </c:pt>
                <c:pt idx="189">
                  <c:v>2.1590661283013601E-4</c:v>
                </c:pt>
                <c:pt idx="190">
                  <c:v>2.1590661283013601E-4</c:v>
                </c:pt>
                <c:pt idx="191">
                  <c:v>2.1590661283013601E-4</c:v>
                </c:pt>
                <c:pt idx="192">
                  <c:v>2.1590661283013601E-4</c:v>
                </c:pt>
                <c:pt idx="193">
                  <c:v>2.1590661283013601E-4</c:v>
                </c:pt>
                <c:pt idx="194">
                  <c:v>2.1590661283013601E-4</c:v>
                </c:pt>
                <c:pt idx="195">
                  <c:v>2.1590661283013601E-4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B62-41BD-A449-054E2908D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764520"/>
        <c:axId val="1844495080"/>
      </c:scatterChart>
      <c:valAx>
        <c:axId val="1066764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44495080"/>
        <c:crosses val="autoZero"/>
        <c:crossBetween val="midCat"/>
      </c:valAx>
      <c:valAx>
        <c:axId val="184449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6764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Arkusz1!$L$3:$L$203</c:f>
              <c:numCache>
                <c:formatCode>0.00000</c:formatCode>
                <c:ptCount val="201"/>
                <c:pt idx="0">
                  <c:v>3.23042247114399E-5</c:v>
                </c:pt>
                <c:pt idx="1">
                  <c:v>2.1590661283013601E-4</c:v>
                </c:pt>
                <c:pt idx="2">
                  <c:v>3.9950900094883198E-4</c:v>
                </c:pt>
                <c:pt idx="3">
                  <c:v>5.8311138906752796E-4</c:v>
                </c:pt>
                <c:pt idx="4">
                  <c:v>8.0343425480996296E-4</c:v>
                </c:pt>
                <c:pt idx="5">
                  <c:v>1.02375712055239E-3</c:v>
                </c:pt>
                <c:pt idx="6">
                  <c:v>1.2073595086710899E-3</c:v>
                </c:pt>
                <c:pt idx="7">
                  <c:v>1.4276823744135299E-3</c:v>
                </c:pt>
                <c:pt idx="8">
                  <c:v>1.6480052401559599E-3</c:v>
                </c:pt>
                <c:pt idx="9">
                  <c:v>1.90504858352214E-3</c:v>
                </c:pt>
                <c:pt idx="10">
                  <c:v>2.12537144926457E-3</c:v>
                </c:pt>
                <c:pt idx="11">
                  <c:v>2.3456943150070098E-3</c:v>
                </c:pt>
                <c:pt idx="12">
                  <c:v>2.56601718074944E-3</c:v>
                </c:pt>
                <c:pt idx="13">
                  <c:v>2.7863400464918798E-3</c:v>
                </c:pt>
                <c:pt idx="14">
                  <c:v>3.00666291223431E-3</c:v>
                </c:pt>
                <c:pt idx="15">
                  <c:v>3.2269857779767498E-3</c:v>
                </c:pt>
                <c:pt idx="16">
                  <c:v>3.4840291213429201E-3</c:v>
                </c:pt>
                <c:pt idx="17">
                  <c:v>3.7043519870853599E-3</c:v>
                </c:pt>
                <c:pt idx="18">
                  <c:v>3.9246748528277897E-3</c:v>
                </c:pt>
                <c:pt idx="19">
                  <c:v>4.1082772409464898E-3</c:v>
                </c:pt>
                <c:pt idx="20">
                  <c:v>4.3653205843126597E-3</c:v>
                </c:pt>
                <c:pt idx="21">
                  <c:v>4.5856434500551003E-3</c:v>
                </c:pt>
                <c:pt idx="22">
                  <c:v>4.8059663157975297E-3</c:v>
                </c:pt>
                <c:pt idx="23">
                  <c:v>5.06300965916371E-3</c:v>
                </c:pt>
                <c:pt idx="24">
                  <c:v>5.2833325249061402E-3</c:v>
                </c:pt>
                <c:pt idx="25">
                  <c:v>5.5403758682723197E-3</c:v>
                </c:pt>
                <c:pt idx="26">
                  <c:v>5.7606987340147499E-3</c:v>
                </c:pt>
                <c:pt idx="27">
                  <c:v>5.9810215997571897E-3</c:v>
                </c:pt>
                <c:pt idx="28">
                  <c:v>6.2013444654996199E-3</c:v>
                </c:pt>
                <c:pt idx="29">
                  <c:v>6.4216673312420596E-3</c:v>
                </c:pt>
                <c:pt idx="30">
                  <c:v>6.6787106746082304E-3</c:v>
                </c:pt>
                <c:pt idx="31">
                  <c:v>6.8990335403506702E-3</c:v>
                </c:pt>
                <c:pt idx="32">
                  <c:v>7.1193564060931004E-3</c:v>
                </c:pt>
                <c:pt idx="33">
                  <c:v>7.3763997494592799E-3</c:v>
                </c:pt>
                <c:pt idx="34">
                  <c:v>7.5967226152017196E-3</c:v>
                </c:pt>
                <c:pt idx="35">
                  <c:v>7.8170454809441507E-3</c:v>
                </c:pt>
                <c:pt idx="36">
                  <c:v>8.0740888243103198E-3</c:v>
                </c:pt>
                <c:pt idx="37">
                  <c:v>8.2944116900527595E-3</c:v>
                </c:pt>
                <c:pt idx="38">
                  <c:v>8.5147345557951906E-3</c:v>
                </c:pt>
                <c:pt idx="39">
                  <c:v>8.7350574215376304E-3</c:v>
                </c:pt>
                <c:pt idx="40">
                  <c:v>8.9553802872800702E-3</c:v>
                </c:pt>
                <c:pt idx="41">
                  <c:v>9.2124236306462392E-3</c:v>
                </c:pt>
                <c:pt idx="42">
                  <c:v>9.46946697401241E-3</c:v>
                </c:pt>
                <c:pt idx="43">
                  <c:v>9.6897898397548497E-3</c:v>
                </c:pt>
                <c:pt idx="44">
                  <c:v>9.9101127054972808E-3</c:v>
                </c:pt>
                <c:pt idx="45">
                  <c:v>1.01304355712397E-2</c:v>
                </c:pt>
                <c:pt idx="46">
                  <c:v>1.03874789146059E-2</c:v>
                </c:pt>
                <c:pt idx="47">
                  <c:v>1.05710813027246E-2</c:v>
                </c:pt>
                <c:pt idx="48">
                  <c:v>1.08281246460907E-2</c:v>
                </c:pt>
                <c:pt idx="49">
                  <c:v>1.10484475118332E-2</c:v>
                </c:pt>
                <c:pt idx="50">
                  <c:v>1.12687703775756E-2</c:v>
                </c:pt>
                <c:pt idx="51">
                  <c:v>1.15258137209418E-2</c:v>
                </c:pt>
                <c:pt idx="52">
                  <c:v>1.17461365866842E-2</c:v>
                </c:pt>
                <c:pt idx="53">
                  <c:v>1.2003179930050401E-2</c:v>
                </c:pt>
                <c:pt idx="54">
                  <c:v>1.2186782318169101E-2</c:v>
                </c:pt>
                <c:pt idx="55">
                  <c:v>1.2443825661535299E-2</c:v>
                </c:pt>
                <c:pt idx="56">
                  <c:v>1.2664148527277701E-2</c:v>
                </c:pt>
                <c:pt idx="57">
                  <c:v>1.2884471393020101E-2</c:v>
                </c:pt>
                <c:pt idx="58">
                  <c:v>1.3068073781138801E-2</c:v>
                </c:pt>
                <c:pt idx="59">
                  <c:v>1.3361837602128701E-2</c:v>
                </c:pt>
                <c:pt idx="60">
                  <c:v>1.3545439990247401E-2</c:v>
                </c:pt>
                <c:pt idx="61">
                  <c:v>1.37657628559899E-2</c:v>
                </c:pt>
                <c:pt idx="62">
                  <c:v>1.3986085721732299E-2</c:v>
                </c:pt>
                <c:pt idx="63">
                  <c:v>1.4206408587474699E-2</c:v>
                </c:pt>
                <c:pt idx="64">
                  <c:v>1.44267314532172E-2</c:v>
                </c:pt>
                <c:pt idx="65">
                  <c:v>1.46470543189596E-2</c:v>
                </c:pt>
                <c:pt idx="66">
                  <c:v>1.4867377184702E-2</c:v>
                </c:pt>
                <c:pt idx="67">
                  <c:v>1.50877000504445E-2</c:v>
                </c:pt>
                <c:pt idx="68">
                  <c:v>1.53080229161869E-2</c:v>
                </c:pt>
                <c:pt idx="69">
                  <c:v>1.55283457819293E-2</c:v>
                </c:pt>
                <c:pt idx="70">
                  <c:v>1.5711948170048E-2</c:v>
                </c:pt>
                <c:pt idx="71">
                  <c:v>1.59322710357905E-2</c:v>
                </c:pt>
                <c:pt idx="72">
                  <c:v>1.61525939015329E-2</c:v>
                </c:pt>
                <c:pt idx="73">
                  <c:v>1.6336196289651599E-2</c:v>
                </c:pt>
                <c:pt idx="74">
                  <c:v>1.6556519155393998E-2</c:v>
                </c:pt>
                <c:pt idx="75">
                  <c:v>1.67401215435127E-2</c:v>
                </c:pt>
                <c:pt idx="76">
                  <c:v>1.6960444409255201E-2</c:v>
                </c:pt>
                <c:pt idx="77">
                  <c:v>1.7144046797373899E-2</c:v>
                </c:pt>
                <c:pt idx="78">
                  <c:v>1.7327649185492601E-2</c:v>
                </c:pt>
                <c:pt idx="79">
                  <c:v>1.7474531095987501E-2</c:v>
                </c:pt>
                <c:pt idx="80">
                  <c:v>1.7658133484106199E-2</c:v>
                </c:pt>
                <c:pt idx="81">
                  <c:v>1.7841735872224901E-2</c:v>
                </c:pt>
                <c:pt idx="82">
                  <c:v>1.7988617782719901E-2</c:v>
                </c:pt>
                <c:pt idx="83">
                  <c:v>1.8135499693214801E-2</c:v>
                </c:pt>
                <c:pt idx="84">
                  <c:v>1.8319102081333499E-2</c:v>
                </c:pt>
                <c:pt idx="85">
                  <c:v>1.84659839918285E-2</c:v>
                </c:pt>
                <c:pt idx="86">
                  <c:v>1.8612865902323399E-2</c:v>
                </c:pt>
                <c:pt idx="87">
                  <c:v>1.87597478128184E-2</c:v>
                </c:pt>
                <c:pt idx="88">
                  <c:v>1.89066297233134E-2</c:v>
                </c:pt>
                <c:pt idx="89">
                  <c:v>1.90535116338083E-2</c:v>
                </c:pt>
                <c:pt idx="90">
                  <c:v>1.92003935443033E-2</c:v>
                </c:pt>
                <c:pt idx="91">
                  <c:v>1.93472754547982E-2</c:v>
                </c:pt>
                <c:pt idx="92">
                  <c:v>1.94941573652932E-2</c:v>
                </c:pt>
                <c:pt idx="93">
                  <c:v>1.96410392757881E-2</c:v>
                </c:pt>
                <c:pt idx="94">
                  <c:v>1.9751200708659399E-2</c:v>
                </c:pt>
                <c:pt idx="95">
                  <c:v>1.98613621415306E-2</c:v>
                </c:pt>
                <c:pt idx="96">
                  <c:v>2.00082440520255E-2</c:v>
                </c:pt>
                <c:pt idx="97">
                  <c:v>2.01551259625205E-2</c:v>
                </c:pt>
                <c:pt idx="98">
                  <c:v>2.0265287395391698E-2</c:v>
                </c:pt>
                <c:pt idx="99">
                  <c:v>2.03754488282629E-2</c:v>
                </c:pt>
                <c:pt idx="100">
                  <c:v>2.0485610261134098E-2</c:v>
                </c:pt>
                <c:pt idx="101">
                  <c:v>2.0632492171629099E-2</c:v>
                </c:pt>
                <c:pt idx="102">
                  <c:v>2.0705933126876599E-2</c:v>
                </c:pt>
                <c:pt idx="103">
                  <c:v>2.08160945597478E-2</c:v>
                </c:pt>
                <c:pt idx="104">
                  <c:v>2.0926255992618999E-2</c:v>
                </c:pt>
                <c:pt idx="105">
                  <c:v>2.0999696947866499E-2</c:v>
                </c:pt>
                <c:pt idx="106">
                  <c:v>2.11098583807377E-2</c:v>
                </c:pt>
                <c:pt idx="107">
                  <c:v>2.1183299335985201E-2</c:v>
                </c:pt>
                <c:pt idx="108">
                  <c:v>2.1256740291232701E-2</c:v>
                </c:pt>
                <c:pt idx="109">
                  <c:v>2.13301812464801E-2</c:v>
                </c:pt>
                <c:pt idx="110">
                  <c:v>2.1366901724103899E-2</c:v>
                </c:pt>
                <c:pt idx="111">
                  <c:v>2.1403622201727601E-2</c:v>
                </c:pt>
                <c:pt idx="112">
                  <c:v>2.1477063156975101E-2</c:v>
                </c:pt>
                <c:pt idx="113">
                  <c:v>2.1513783634598799E-2</c:v>
                </c:pt>
                <c:pt idx="114">
                  <c:v>2.1513783634598799E-2</c:v>
                </c:pt>
                <c:pt idx="115">
                  <c:v>2.1550504112222601E-2</c:v>
                </c:pt>
                <c:pt idx="116">
                  <c:v>2.1587224589846299E-2</c:v>
                </c:pt>
                <c:pt idx="117">
                  <c:v>2.1587224589846299E-2</c:v>
                </c:pt>
                <c:pt idx="118">
                  <c:v>2.1623945067470101E-2</c:v>
                </c:pt>
                <c:pt idx="119">
                  <c:v>2.1623945067470101E-2</c:v>
                </c:pt>
                <c:pt idx="120">
                  <c:v>2.1660665545093799E-2</c:v>
                </c:pt>
                <c:pt idx="121">
                  <c:v>2.1660665545093799E-2</c:v>
                </c:pt>
                <c:pt idx="122">
                  <c:v>2.1660665545093799E-2</c:v>
                </c:pt>
                <c:pt idx="123">
                  <c:v>2.1660665545093799E-2</c:v>
                </c:pt>
                <c:pt idx="124">
                  <c:v>2.1697386022717501E-2</c:v>
                </c:pt>
                <c:pt idx="125">
                  <c:v>2.1697386022717501E-2</c:v>
                </c:pt>
                <c:pt idx="126">
                  <c:v>2.1697386022717501E-2</c:v>
                </c:pt>
                <c:pt idx="127">
                  <c:v>2.1734106500341299E-2</c:v>
                </c:pt>
                <c:pt idx="128">
                  <c:v>2.1734106500341299E-2</c:v>
                </c:pt>
                <c:pt idx="129">
                  <c:v>2.1734106500341299E-2</c:v>
                </c:pt>
                <c:pt idx="130">
                  <c:v>2.1734106500341299E-2</c:v>
                </c:pt>
                <c:pt idx="131">
                  <c:v>2.1734106500341299E-2</c:v>
                </c:pt>
                <c:pt idx="132">
                  <c:v>2.1770826977965001E-2</c:v>
                </c:pt>
                <c:pt idx="133">
                  <c:v>2.1770826977965001E-2</c:v>
                </c:pt>
                <c:pt idx="134">
                  <c:v>2.1770826977965001E-2</c:v>
                </c:pt>
                <c:pt idx="135">
                  <c:v>2.1770826977965001E-2</c:v>
                </c:pt>
                <c:pt idx="136">
                  <c:v>2.1807547455588799E-2</c:v>
                </c:pt>
                <c:pt idx="137">
                  <c:v>2.1807547455588799E-2</c:v>
                </c:pt>
                <c:pt idx="138">
                  <c:v>2.1807547455588799E-2</c:v>
                </c:pt>
                <c:pt idx="139">
                  <c:v>2.1807547455588799E-2</c:v>
                </c:pt>
                <c:pt idx="140">
                  <c:v>2.1844267933212501E-2</c:v>
                </c:pt>
                <c:pt idx="141">
                  <c:v>2.1844267933212501E-2</c:v>
                </c:pt>
                <c:pt idx="142">
                  <c:v>2.1844267933212501E-2</c:v>
                </c:pt>
                <c:pt idx="143">
                  <c:v>2.1880988410836199E-2</c:v>
                </c:pt>
                <c:pt idx="144">
                  <c:v>2.1880988410836199E-2</c:v>
                </c:pt>
                <c:pt idx="145">
                  <c:v>2.1880988410836199E-2</c:v>
                </c:pt>
                <c:pt idx="146">
                  <c:v>2.1880988410836199E-2</c:v>
                </c:pt>
                <c:pt idx="147">
                  <c:v>2.1880988410836199E-2</c:v>
                </c:pt>
                <c:pt idx="148">
                  <c:v>2.1917708888460001E-2</c:v>
                </c:pt>
                <c:pt idx="149">
                  <c:v>2.1917708888460001E-2</c:v>
                </c:pt>
                <c:pt idx="150">
                  <c:v>2.1917708888460001E-2</c:v>
                </c:pt>
                <c:pt idx="151">
                  <c:v>2.1917708888460001E-2</c:v>
                </c:pt>
                <c:pt idx="152">
                  <c:v>2.1917708888460001E-2</c:v>
                </c:pt>
                <c:pt idx="153">
                  <c:v>2.1954429366083699E-2</c:v>
                </c:pt>
                <c:pt idx="154">
                  <c:v>2.1954429366083699E-2</c:v>
                </c:pt>
                <c:pt idx="155">
                  <c:v>2.1954429366083699E-2</c:v>
                </c:pt>
                <c:pt idx="156">
                  <c:v>2.1954429366083699E-2</c:v>
                </c:pt>
                <c:pt idx="157">
                  <c:v>2.1954429366083699E-2</c:v>
                </c:pt>
                <c:pt idx="158">
                  <c:v>2.1991149843707401E-2</c:v>
                </c:pt>
                <c:pt idx="159">
                  <c:v>2.1954429366083699E-2</c:v>
                </c:pt>
                <c:pt idx="160">
                  <c:v>2.1991149843707401E-2</c:v>
                </c:pt>
                <c:pt idx="161">
                  <c:v>2.1991149843707401E-2</c:v>
                </c:pt>
                <c:pt idx="162">
                  <c:v>2.1991149843707401E-2</c:v>
                </c:pt>
                <c:pt idx="163">
                  <c:v>2.2027870321331199E-2</c:v>
                </c:pt>
                <c:pt idx="164">
                  <c:v>2.2027870321331199E-2</c:v>
                </c:pt>
                <c:pt idx="165">
                  <c:v>2.2027870321331199E-2</c:v>
                </c:pt>
                <c:pt idx="166">
                  <c:v>2.2027870321331199E-2</c:v>
                </c:pt>
                <c:pt idx="167">
                  <c:v>2.2027870321331199E-2</c:v>
                </c:pt>
                <c:pt idx="168">
                  <c:v>2.2027870321331199E-2</c:v>
                </c:pt>
                <c:pt idx="169">
                  <c:v>2.2027870321331199E-2</c:v>
                </c:pt>
                <c:pt idx="170">
                  <c:v>2.2027870321331199E-2</c:v>
                </c:pt>
                <c:pt idx="171">
                  <c:v>2.2064590798954901E-2</c:v>
                </c:pt>
                <c:pt idx="172">
                  <c:v>2.2064590798954901E-2</c:v>
                </c:pt>
                <c:pt idx="173">
                  <c:v>2.2064590798954901E-2</c:v>
                </c:pt>
                <c:pt idx="174">
                  <c:v>2.2064590798954901E-2</c:v>
                </c:pt>
                <c:pt idx="175">
                  <c:v>2.2064590798954901E-2</c:v>
                </c:pt>
                <c:pt idx="176">
                  <c:v>2.2064590798954901E-2</c:v>
                </c:pt>
                <c:pt idx="177">
                  <c:v>2.2064590798954901E-2</c:v>
                </c:pt>
                <c:pt idx="178">
                  <c:v>2.2064590798954901E-2</c:v>
                </c:pt>
                <c:pt idx="179">
                  <c:v>2.2064590798954901E-2</c:v>
                </c:pt>
                <c:pt idx="180">
                  <c:v>2.2064590798954901E-2</c:v>
                </c:pt>
                <c:pt idx="181">
                  <c:v>2.2064590798954901E-2</c:v>
                </c:pt>
                <c:pt idx="182">
                  <c:v>2.2064590798954901E-2</c:v>
                </c:pt>
                <c:pt idx="183">
                  <c:v>2.2064590798954901E-2</c:v>
                </c:pt>
                <c:pt idx="184">
                  <c:v>2.2064590798954901E-2</c:v>
                </c:pt>
                <c:pt idx="185">
                  <c:v>2.2064590798954901E-2</c:v>
                </c:pt>
                <c:pt idx="186">
                  <c:v>2.2064590798954901E-2</c:v>
                </c:pt>
                <c:pt idx="187">
                  <c:v>2.2064590798954901E-2</c:v>
                </c:pt>
                <c:pt idx="188">
                  <c:v>2.2064590798954901E-2</c:v>
                </c:pt>
                <c:pt idx="189">
                  <c:v>2.2064590798954901E-2</c:v>
                </c:pt>
                <c:pt idx="190">
                  <c:v>2.2064590798954901E-2</c:v>
                </c:pt>
                <c:pt idx="191">
                  <c:v>2.2064590798954901E-2</c:v>
                </c:pt>
                <c:pt idx="192">
                  <c:v>2.2064590798954901E-2</c:v>
                </c:pt>
                <c:pt idx="193">
                  <c:v>2.2064590798954901E-2</c:v>
                </c:pt>
                <c:pt idx="194">
                  <c:v>2.2064590798954901E-2</c:v>
                </c:pt>
                <c:pt idx="195">
                  <c:v>2.2101311276578699E-2</c:v>
                </c:pt>
                <c:pt idx="196">
                  <c:v>2.2064590798954901E-2</c:v>
                </c:pt>
                <c:pt idx="197">
                  <c:v>2.2064590798954901E-2</c:v>
                </c:pt>
                <c:pt idx="198">
                  <c:v>2.2064590798954901E-2</c:v>
                </c:pt>
                <c:pt idx="199">
                  <c:v>2.2064590798954901E-2</c:v>
                </c:pt>
                <c:pt idx="200">
                  <c:v>2.2064590798954901E-2</c:v>
                </c:pt>
              </c:numCache>
            </c:numRef>
          </c:xVal>
          <c:yVal>
            <c:numRef>
              <c:f>Arkusz1!$AI$3:$AI$202</c:f>
              <c:numCache>
                <c:formatCode>0.00E+00</c:formatCode>
                <c:ptCount val="200"/>
                <c:pt idx="0">
                  <c:v>19.864810752126626</c:v>
                </c:pt>
                <c:pt idx="1">
                  <c:v>19.86481075212664</c:v>
                </c:pt>
                <c:pt idx="2">
                  <c:v>19.86481075212664</c:v>
                </c:pt>
                <c:pt idx="3">
                  <c:v>33.108017920211537</c:v>
                </c:pt>
                <c:pt idx="4">
                  <c:v>16.554008960106142</c:v>
                </c:pt>
                <c:pt idx="5">
                  <c:v>19.864810752126235</c:v>
                </c:pt>
                <c:pt idx="6">
                  <c:v>16.554008960105158</c:v>
                </c:pt>
                <c:pt idx="7">
                  <c:v>16.554008960105936</c:v>
                </c:pt>
                <c:pt idx="8">
                  <c:v>0</c:v>
                </c:pt>
                <c:pt idx="9">
                  <c:v>16.554008960105907</c:v>
                </c:pt>
                <c:pt idx="10">
                  <c:v>16.554008960105172</c:v>
                </c:pt>
                <c:pt idx="11">
                  <c:v>16.554008960105921</c:v>
                </c:pt>
                <c:pt idx="12">
                  <c:v>0</c:v>
                </c:pt>
                <c:pt idx="13">
                  <c:v>16.55400896010589</c:v>
                </c:pt>
                <c:pt idx="14">
                  <c:v>16.554008960105172</c:v>
                </c:pt>
                <c:pt idx="15">
                  <c:v>0</c:v>
                </c:pt>
                <c:pt idx="16">
                  <c:v>0</c:v>
                </c:pt>
                <c:pt idx="17">
                  <c:v>16.554008960106394</c:v>
                </c:pt>
                <c:pt idx="18">
                  <c:v>19.864810752126214</c:v>
                </c:pt>
                <c:pt idx="19">
                  <c:v>14.189150537233575</c:v>
                </c:pt>
                <c:pt idx="20">
                  <c:v>0</c:v>
                </c:pt>
                <c:pt idx="21">
                  <c:v>0</c:v>
                </c:pt>
                <c:pt idx="22">
                  <c:v>14.189150537232946</c:v>
                </c:pt>
                <c:pt idx="23">
                  <c:v>16.554008960105921</c:v>
                </c:pt>
                <c:pt idx="24">
                  <c:v>0</c:v>
                </c:pt>
                <c:pt idx="25">
                  <c:v>16.554008960105921</c:v>
                </c:pt>
                <c:pt idx="26">
                  <c:v>0</c:v>
                </c:pt>
                <c:pt idx="27">
                  <c:v>16.554008960105921</c:v>
                </c:pt>
                <c:pt idx="28">
                  <c:v>0</c:v>
                </c:pt>
                <c:pt idx="29">
                  <c:v>14.189150537233473</c:v>
                </c:pt>
                <c:pt idx="30">
                  <c:v>0</c:v>
                </c:pt>
                <c:pt idx="31">
                  <c:v>16.554008960105921</c:v>
                </c:pt>
                <c:pt idx="32">
                  <c:v>0</c:v>
                </c:pt>
                <c:pt idx="33">
                  <c:v>16.554008960105204</c:v>
                </c:pt>
                <c:pt idx="34">
                  <c:v>16.554008960102642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33.108017920211289</c:v>
                </c:pt>
                <c:pt idx="40">
                  <c:v>0</c:v>
                </c:pt>
                <c:pt idx="41">
                  <c:v>14.189150537235848</c:v>
                </c:pt>
                <c:pt idx="42">
                  <c:v>0</c:v>
                </c:pt>
                <c:pt idx="43">
                  <c:v>16.554008960104028</c:v>
                </c:pt>
                <c:pt idx="44">
                  <c:v>0</c:v>
                </c:pt>
                <c:pt idx="45">
                  <c:v>14.189150537230333</c:v>
                </c:pt>
                <c:pt idx="46">
                  <c:v>0</c:v>
                </c:pt>
                <c:pt idx="47">
                  <c:v>14.189150537239721</c:v>
                </c:pt>
                <c:pt idx="48">
                  <c:v>0</c:v>
                </c:pt>
                <c:pt idx="49">
                  <c:v>16.554008960106376</c:v>
                </c:pt>
                <c:pt idx="50">
                  <c:v>0</c:v>
                </c:pt>
                <c:pt idx="51">
                  <c:v>16.554008960110909</c:v>
                </c:pt>
                <c:pt idx="52">
                  <c:v>0</c:v>
                </c:pt>
                <c:pt idx="53">
                  <c:v>19.864810752124022</c:v>
                </c:pt>
                <c:pt idx="54">
                  <c:v>14.189150537230429</c:v>
                </c:pt>
                <c:pt idx="55">
                  <c:v>0</c:v>
                </c:pt>
                <c:pt idx="56">
                  <c:v>16.554008960110909</c:v>
                </c:pt>
                <c:pt idx="57">
                  <c:v>0</c:v>
                </c:pt>
                <c:pt idx="58">
                  <c:v>12.415506720078364</c:v>
                </c:pt>
                <c:pt idx="59">
                  <c:v>19.864810752129465</c:v>
                </c:pt>
                <c:pt idx="60">
                  <c:v>16.554008960098948</c:v>
                </c:pt>
                <c:pt idx="61">
                  <c:v>0</c:v>
                </c:pt>
                <c:pt idx="62">
                  <c:v>16.554008960106376</c:v>
                </c:pt>
                <c:pt idx="63">
                  <c:v>16.554008960103349</c:v>
                </c:pt>
                <c:pt idx="64">
                  <c:v>16.554008960106376</c:v>
                </c:pt>
                <c:pt idx="65">
                  <c:v>16.554008960110909</c:v>
                </c:pt>
                <c:pt idx="66">
                  <c:v>16.554008960098816</c:v>
                </c:pt>
                <c:pt idx="67">
                  <c:v>0</c:v>
                </c:pt>
                <c:pt idx="68">
                  <c:v>33.108017920217286</c:v>
                </c:pt>
                <c:pt idx="69">
                  <c:v>19.864810752124022</c:v>
                </c:pt>
                <c:pt idx="70">
                  <c:v>16.554008960103349</c:v>
                </c:pt>
                <c:pt idx="71">
                  <c:v>16.554008960106376</c:v>
                </c:pt>
                <c:pt idx="72">
                  <c:v>19.864810752129653</c:v>
                </c:pt>
                <c:pt idx="73">
                  <c:v>16.554008960106376</c:v>
                </c:pt>
                <c:pt idx="74">
                  <c:v>39.72962150425311</c:v>
                </c:pt>
                <c:pt idx="75">
                  <c:v>16.554008960098688</c:v>
                </c:pt>
                <c:pt idx="76">
                  <c:v>39.729621504253863</c:v>
                </c:pt>
                <c:pt idx="77">
                  <c:v>39.72962150425311</c:v>
                </c:pt>
                <c:pt idx="78">
                  <c:v>49.662026880337265</c:v>
                </c:pt>
                <c:pt idx="79">
                  <c:v>39.729621504248421</c:v>
                </c:pt>
                <c:pt idx="80">
                  <c:v>39.72962150425311</c:v>
                </c:pt>
                <c:pt idx="81">
                  <c:v>74.493040320451286</c:v>
                </c:pt>
                <c:pt idx="82">
                  <c:v>49.662026880337265</c:v>
                </c:pt>
                <c:pt idx="83">
                  <c:v>39.729621504253863</c:v>
                </c:pt>
                <c:pt idx="84">
                  <c:v>49.662026880303252</c:v>
                </c:pt>
                <c:pt idx="85">
                  <c:v>74.493040320502502</c:v>
                </c:pt>
                <c:pt idx="86">
                  <c:v>74.49304032045147</c:v>
                </c:pt>
                <c:pt idx="87">
                  <c:v>74.493040320458277</c:v>
                </c:pt>
                <c:pt idx="88">
                  <c:v>49.662026880330465</c:v>
                </c:pt>
                <c:pt idx="89">
                  <c:v>74.493040320458277</c:v>
                </c:pt>
                <c:pt idx="90">
                  <c:v>74.493040320502502</c:v>
                </c:pt>
                <c:pt idx="91">
                  <c:v>99.324053760599696</c:v>
                </c:pt>
                <c:pt idx="92">
                  <c:v>74.493040320509309</c:v>
                </c:pt>
                <c:pt idx="93">
                  <c:v>99.324053760558172</c:v>
                </c:pt>
                <c:pt idx="94">
                  <c:v>99.324053760645754</c:v>
                </c:pt>
                <c:pt idx="95">
                  <c:v>74.493040320502502</c:v>
                </c:pt>
                <c:pt idx="96">
                  <c:v>99.324053760606503</c:v>
                </c:pt>
                <c:pt idx="97">
                  <c:v>99.32405376064888</c:v>
                </c:pt>
                <c:pt idx="98">
                  <c:v>132.43207168086707</c:v>
                </c:pt>
                <c:pt idx="99">
                  <c:v>99.324053760648383</c:v>
                </c:pt>
                <c:pt idx="100">
                  <c:v>99.324053760606503</c:v>
                </c:pt>
                <c:pt idx="101">
                  <c:v>198.64810752119939</c:v>
                </c:pt>
                <c:pt idx="102">
                  <c:v>132.43207168086707</c:v>
                </c:pt>
                <c:pt idx="103">
                  <c:v>132.43207168087173</c:v>
                </c:pt>
                <c:pt idx="104">
                  <c:v>198.64810752119939</c:v>
                </c:pt>
                <c:pt idx="105">
                  <c:v>132.43207168086707</c:v>
                </c:pt>
                <c:pt idx="106">
                  <c:v>248.31013440150869</c:v>
                </c:pt>
                <c:pt idx="107">
                  <c:v>248.31013440150869</c:v>
                </c:pt>
                <c:pt idx="108">
                  <c:v>248.31013440185038</c:v>
                </c:pt>
                <c:pt idx="109">
                  <c:v>595.94432256282346</c:v>
                </c:pt>
                <c:pt idx="110">
                  <c:v>496.62026880370149</c:v>
                </c:pt>
                <c:pt idx="111">
                  <c:v>297.97216128180588</c:v>
                </c:pt>
                <c:pt idx="112">
                  <c:v>595.94432256445634</c:v>
                </c:pt>
                <c:pt idx="113">
                  <c:v>0</c:v>
                </c:pt>
                <c:pt idx="114">
                  <c:v>595.94432256279435</c:v>
                </c:pt>
                <c:pt idx="115">
                  <c:v>595.94432256445339</c:v>
                </c:pt>
                <c:pt idx="116">
                  <c:v>0</c:v>
                </c:pt>
                <c:pt idx="117">
                  <c:v>595.94432256279435</c:v>
                </c:pt>
                <c:pt idx="118">
                  <c:v>0</c:v>
                </c:pt>
                <c:pt idx="119">
                  <c:v>595.94432256448363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695.26837632515003</c:v>
                </c:pt>
                <c:pt idx="124">
                  <c:v>0</c:v>
                </c:pt>
                <c:pt idx="125">
                  <c:v>0</c:v>
                </c:pt>
                <c:pt idx="126">
                  <c:v>695.26837632312026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695.26837632528611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695.26837632317461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595.94432256445748</c:v>
                </c:pt>
                <c:pt idx="140">
                  <c:v>0</c:v>
                </c:pt>
                <c:pt idx="141">
                  <c:v>0</c:v>
                </c:pt>
                <c:pt idx="142">
                  <c:v>595.94432256451387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595.94432256281857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794.59243008592364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595.94432256445145</c:v>
                </c:pt>
                <c:pt idx="158">
                  <c:v>-695.26837632502009</c:v>
                </c:pt>
                <c:pt idx="159">
                  <c:v>595.94432256445145</c:v>
                </c:pt>
                <c:pt idx="160">
                  <c:v>0</c:v>
                </c:pt>
                <c:pt idx="161">
                  <c:v>0</c:v>
                </c:pt>
                <c:pt idx="162">
                  <c:v>695.26837632344677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595.94432256445145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99.324053760299762</c:v>
                </c:pt>
                <c:pt idx="195">
                  <c:v>-99.324053760565818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98-4185-8D46-334D5D0BC31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Arkusz1!$L$3:$L$202</c:f>
              <c:numCache>
                <c:formatCode>0.00000</c:formatCode>
                <c:ptCount val="200"/>
                <c:pt idx="0">
                  <c:v>3.23042247114399E-5</c:v>
                </c:pt>
                <c:pt idx="1">
                  <c:v>2.1590661283013601E-4</c:v>
                </c:pt>
                <c:pt idx="2">
                  <c:v>3.9950900094883198E-4</c:v>
                </c:pt>
                <c:pt idx="3">
                  <c:v>5.8311138906752796E-4</c:v>
                </c:pt>
                <c:pt idx="4">
                  <c:v>8.0343425480996296E-4</c:v>
                </c:pt>
                <c:pt idx="5">
                  <c:v>1.02375712055239E-3</c:v>
                </c:pt>
                <c:pt idx="6">
                  <c:v>1.2073595086710899E-3</c:v>
                </c:pt>
                <c:pt idx="7">
                  <c:v>1.4276823744135299E-3</c:v>
                </c:pt>
                <c:pt idx="8">
                  <c:v>1.6480052401559599E-3</c:v>
                </c:pt>
                <c:pt idx="9">
                  <c:v>1.90504858352214E-3</c:v>
                </c:pt>
                <c:pt idx="10">
                  <c:v>2.12537144926457E-3</c:v>
                </c:pt>
                <c:pt idx="11">
                  <c:v>2.3456943150070098E-3</c:v>
                </c:pt>
                <c:pt idx="12">
                  <c:v>2.56601718074944E-3</c:v>
                </c:pt>
                <c:pt idx="13">
                  <c:v>2.7863400464918798E-3</c:v>
                </c:pt>
                <c:pt idx="14">
                  <c:v>3.00666291223431E-3</c:v>
                </c:pt>
                <c:pt idx="15">
                  <c:v>3.2269857779767498E-3</c:v>
                </c:pt>
                <c:pt idx="16">
                  <c:v>3.4840291213429201E-3</c:v>
                </c:pt>
                <c:pt idx="17">
                  <c:v>3.7043519870853599E-3</c:v>
                </c:pt>
                <c:pt idx="18">
                  <c:v>3.9246748528277897E-3</c:v>
                </c:pt>
                <c:pt idx="19">
                  <c:v>4.1082772409464898E-3</c:v>
                </c:pt>
                <c:pt idx="20">
                  <c:v>4.3653205843126597E-3</c:v>
                </c:pt>
                <c:pt idx="21">
                  <c:v>4.5856434500551003E-3</c:v>
                </c:pt>
                <c:pt idx="22">
                  <c:v>4.8059663157975297E-3</c:v>
                </c:pt>
                <c:pt idx="23">
                  <c:v>5.06300965916371E-3</c:v>
                </c:pt>
                <c:pt idx="24">
                  <c:v>5.2833325249061402E-3</c:v>
                </c:pt>
                <c:pt idx="25">
                  <c:v>5.5403758682723197E-3</c:v>
                </c:pt>
                <c:pt idx="26">
                  <c:v>5.7606987340147499E-3</c:v>
                </c:pt>
                <c:pt idx="27">
                  <c:v>5.9810215997571897E-3</c:v>
                </c:pt>
                <c:pt idx="28">
                  <c:v>6.2013444654996199E-3</c:v>
                </c:pt>
                <c:pt idx="29">
                  <c:v>6.4216673312420596E-3</c:v>
                </c:pt>
                <c:pt idx="30">
                  <c:v>6.6787106746082304E-3</c:v>
                </c:pt>
                <c:pt idx="31">
                  <c:v>6.8990335403506702E-3</c:v>
                </c:pt>
                <c:pt idx="32">
                  <c:v>7.1193564060931004E-3</c:v>
                </c:pt>
                <c:pt idx="33">
                  <c:v>7.3763997494592799E-3</c:v>
                </c:pt>
                <c:pt idx="34">
                  <c:v>7.5967226152017196E-3</c:v>
                </c:pt>
                <c:pt idx="35">
                  <c:v>7.8170454809441507E-3</c:v>
                </c:pt>
                <c:pt idx="36">
                  <c:v>8.0740888243103198E-3</c:v>
                </c:pt>
                <c:pt idx="37">
                  <c:v>8.2944116900527595E-3</c:v>
                </c:pt>
                <c:pt idx="38">
                  <c:v>8.5147345557951906E-3</c:v>
                </c:pt>
                <c:pt idx="39">
                  <c:v>8.7350574215376304E-3</c:v>
                </c:pt>
                <c:pt idx="40">
                  <c:v>8.9553802872800702E-3</c:v>
                </c:pt>
                <c:pt idx="41">
                  <c:v>9.2124236306462392E-3</c:v>
                </c:pt>
                <c:pt idx="42">
                  <c:v>9.46946697401241E-3</c:v>
                </c:pt>
                <c:pt idx="43">
                  <c:v>9.6897898397548497E-3</c:v>
                </c:pt>
                <c:pt idx="44">
                  <c:v>9.9101127054972808E-3</c:v>
                </c:pt>
                <c:pt idx="45">
                  <c:v>1.01304355712397E-2</c:v>
                </c:pt>
                <c:pt idx="46">
                  <c:v>1.03874789146059E-2</c:v>
                </c:pt>
                <c:pt idx="47">
                  <c:v>1.05710813027246E-2</c:v>
                </c:pt>
                <c:pt idx="48">
                  <c:v>1.08281246460907E-2</c:v>
                </c:pt>
                <c:pt idx="49">
                  <c:v>1.10484475118332E-2</c:v>
                </c:pt>
                <c:pt idx="50">
                  <c:v>1.12687703775756E-2</c:v>
                </c:pt>
                <c:pt idx="51">
                  <c:v>1.15258137209418E-2</c:v>
                </c:pt>
                <c:pt idx="52">
                  <c:v>1.17461365866842E-2</c:v>
                </c:pt>
                <c:pt idx="53">
                  <c:v>1.2003179930050401E-2</c:v>
                </c:pt>
                <c:pt idx="54">
                  <c:v>1.2186782318169101E-2</c:v>
                </c:pt>
                <c:pt idx="55">
                  <c:v>1.2443825661535299E-2</c:v>
                </c:pt>
                <c:pt idx="56">
                  <c:v>1.2664148527277701E-2</c:v>
                </c:pt>
                <c:pt idx="57">
                  <c:v>1.2884471393020101E-2</c:v>
                </c:pt>
                <c:pt idx="58">
                  <c:v>1.3068073781138801E-2</c:v>
                </c:pt>
                <c:pt idx="59">
                  <c:v>1.3361837602128701E-2</c:v>
                </c:pt>
                <c:pt idx="60">
                  <c:v>1.3545439990247401E-2</c:v>
                </c:pt>
                <c:pt idx="61">
                  <c:v>1.37657628559899E-2</c:v>
                </c:pt>
                <c:pt idx="62">
                  <c:v>1.3986085721732299E-2</c:v>
                </c:pt>
                <c:pt idx="63">
                  <c:v>1.4206408587474699E-2</c:v>
                </c:pt>
                <c:pt idx="64">
                  <c:v>1.44267314532172E-2</c:v>
                </c:pt>
                <c:pt idx="65">
                  <c:v>1.46470543189596E-2</c:v>
                </c:pt>
                <c:pt idx="66">
                  <c:v>1.4867377184702E-2</c:v>
                </c:pt>
                <c:pt idx="67">
                  <c:v>1.50877000504445E-2</c:v>
                </c:pt>
                <c:pt idx="68">
                  <c:v>1.53080229161869E-2</c:v>
                </c:pt>
                <c:pt idx="69">
                  <c:v>1.55283457819293E-2</c:v>
                </c:pt>
                <c:pt idx="70">
                  <c:v>1.5711948170048E-2</c:v>
                </c:pt>
                <c:pt idx="71">
                  <c:v>1.59322710357905E-2</c:v>
                </c:pt>
                <c:pt idx="72">
                  <c:v>1.61525939015329E-2</c:v>
                </c:pt>
                <c:pt idx="73">
                  <c:v>1.6336196289651599E-2</c:v>
                </c:pt>
                <c:pt idx="74">
                  <c:v>1.6556519155393998E-2</c:v>
                </c:pt>
                <c:pt idx="75">
                  <c:v>1.67401215435127E-2</c:v>
                </c:pt>
                <c:pt idx="76">
                  <c:v>1.6960444409255201E-2</c:v>
                </c:pt>
                <c:pt idx="77">
                  <c:v>1.7144046797373899E-2</c:v>
                </c:pt>
                <c:pt idx="78">
                  <c:v>1.7327649185492601E-2</c:v>
                </c:pt>
                <c:pt idx="79">
                  <c:v>1.7474531095987501E-2</c:v>
                </c:pt>
                <c:pt idx="80">
                  <c:v>1.7658133484106199E-2</c:v>
                </c:pt>
                <c:pt idx="81">
                  <c:v>1.7841735872224901E-2</c:v>
                </c:pt>
                <c:pt idx="82">
                  <c:v>1.7988617782719901E-2</c:v>
                </c:pt>
                <c:pt idx="83">
                  <c:v>1.8135499693214801E-2</c:v>
                </c:pt>
                <c:pt idx="84">
                  <c:v>1.8319102081333499E-2</c:v>
                </c:pt>
                <c:pt idx="85">
                  <c:v>1.84659839918285E-2</c:v>
                </c:pt>
                <c:pt idx="86">
                  <c:v>1.8612865902323399E-2</c:v>
                </c:pt>
                <c:pt idx="87">
                  <c:v>1.87597478128184E-2</c:v>
                </c:pt>
                <c:pt idx="88">
                  <c:v>1.89066297233134E-2</c:v>
                </c:pt>
                <c:pt idx="89">
                  <c:v>1.90535116338083E-2</c:v>
                </c:pt>
                <c:pt idx="90">
                  <c:v>1.92003935443033E-2</c:v>
                </c:pt>
                <c:pt idx="91">
                  <c:v>1.93472754547982E-2</c:v>
                </c:pt>
                <c:pt idx="92">
                  <c:v>1.94941573652932E-2</c:v>
                </c:pt>
                <c:pt idx="93">
                  <c:v>1.96410392757881E-2</c:v>
                </c:pt>
                <c:pt idx="94">
                  <c:v>1.9751200708659399E-2</c:v>
                </c:pt>
                <c:pt idx="95">
                  <c:v>1.98613621415306E-2</c:v>
                </c:pt>
                <c:pt idx="96">
                  <c:v>2.00082440520255E-2</c:v>
                </c:pt>
                <c:pt idx="97">
                  <c:v>2.01551259625205E-2</c:v>
                </c:pt>
                <c:pt idx="98">
                  <c:v>2.0265287395391698E-2</c:v>
                </c:pt>
                <c:pt idx="99">
                  <c:v>2.03754488282629E-2</c:v>
                </c:pt>
                <c:pt idx="100">
                  <c:v>2.0485610261134098E-2</c:v>
                </c:pt>
                <c:pt idx="101">
                  <c:v>2.0632492171629099E-2</c:v>
                </c:pt>
                <c:pt idx="102">
                  <c:v>2.0705933126876599E-2</c:v>
                </c:pt>
                <c:pt idx="103">
                  <c:v>2.08160945597478E-2</c:v>
                </c:pt>
                <c:pt idx="104">
                  <c:v>2.0926255992618999E-2</c:v>
                </c:pt>
                <c:pt idx="105">
                  <c:v>2.0999696947866499E-2</c:v>
                </c:pt>
                <c:pt idx="106">
                  <c:v>2.11098583807377E-2</c:v>
                </c:pt>
                <c:pt idx="107">
                  <c:v>2.1183299335985201E-2</c:v>
                </c:pt>
                <c:pt idx="108">
                  <c:v>2.1256740291232701E-2</c:v>
                </c:pt>
                <c:pt idx="109">
                  <c:v>2.13301812464801E-2</c:v>
                </c:pt>
                <c:pt idx="110">
                  <c:v>2.1366901724103899E-2</c:v>
                </c:pt>
                <c:pt idx="111">
                  <c:v>2.1403622201727601E-2</c:v>
                </c:pt>
                <c:pt idx="112">
                  <c:v>2.1477063156975101E-2</c:v>
                </c:pt>
                <c:pt idx="113">
                  <c:v>2.1513783634598799E-2</c:v>
                </c:pt>
                <c:pt idx="114">
                  <c:v>2.1513783634598799E-2</c:v>
                </c:pt>
                <c:pt idx="115">
                  <c:v>2.1550504112222601E-2</c:v>
                </c:pt>
                <c:pt idx="116">
                  <c:v>2.1587224589846299E-2</c:v>
                </c:pt>
                <c:pt idx="117">
                  <c:v>2.1587224589846299E-2</c:v>
                </c:pt>
                <c:pt idx="118">
                  <c:v>2.1623945067470101E-2</c:v>
                </c:pt>
                <c:pt idx="119">
                  <c:v>2.1623945067470101E-2</c:v>
                </c:pt>
                <c:pt idx="120">
                  <c:v>2.1660665545093799E-2</c:v>
                </c:pt>
                <c:pt idx="121">
                  <c:v>2.1660665545093799E-2</c:v>
                </c:pt>
                <c:pt idx="122">
                  <c:v>2.1660665545093799E-2</c:v>
                </c:pt>
                <c:pt idx="123">
                  <c:v>2.1660665545093799E-2</c:v>
                </c:pt>
                <c:pt idx="124">
                  <c:v>2.1697386022717501E-2</c:v>
                </c:pt>
                <c:pt idx="125">
                  <c:v>2.1697386022717501E-2</c:v>
                </c:pt>
                <c:pt idx="126">
                  <c:v>2.1697386022717501E-2</c:v>
                </c:pt>
                <c:pt idx="127">
                  <c:v>2.1734106500341299E-2</c:v>
                </c:pt>
                <c:pt idx="128">
                  <c:v>2.1734106500341299E-2</c:v>
                </c:pt>
                <c:pt idx="129">
                  <c:v>2.1734106500341299E-2</c:v>
                </c:pt>
                <c:pt idx="130">
                  <c:v>2.1734106500341299E-2</c:v>
                </c:pt>
                <c:pt idx="131">
                  <c:v>2.1734106500341299E-2</c:v>
                </c:pt>
                <c:pt idx="132">
                  <c:v>2.1770826977965001E-2</c:v>
                </c:pt>
                <c:pt idx="133">
                  <c:v>2.1770826977965001E-2</c:v>
                </c:pt>
                <c:pt idx="134">
                  <c:v>2.1770826977965001E-2</c:v>
                </c:pt>
                <c:pt idx="135">
                  <c:v>2.1770826977965001E-2</c:v>
                </c:pt>
                <c:pt idx="136">
                  <c:v>2.1807547455588799E-2</c:v>
                </c:pt>
                <c:pt idx="137">
                  <c:v>2.1807547455588799E-2</c:v>
                </c:pt>
                <c:pt idx="138">
                  <c:v>2.1807547455588799E-2</c:v>
                </c:pt>
                <c:pt idx="139">
                  <c:v>2.1807547455588799E-2</c:v>
                </c:pt>
                <c:pt idx="140">
                  <c:v>2.1844267933212501E-2</c:v>
                </c:pt>
                <c:pt idx="141">
                  <c:v>2.1844267933212501E-2</c:v>
                </c:pt>
                <c:pt idx="142">
                  <c:v>2.1844267933212501E-2</c:v>
                </c:pt>
                <c:pt idx="143">
                  <c:v>2.1880988410836199E-2</c:v>
                </c:pt>
                <c:pt idx="144">
                  <c:v>2.1880988410836199E-2</c:v>
                </c:pt>
                <c:pt idx="145">
                  <c:v>2.1880988410836199E-2</c:v>
                </c:pt>
                <c:pt idx="146">
                  <c:v>2.1880988410836199E-2</c:v>
                </c:pt>
                <c:pt idx="147">
                  <c:v>2.1880988410836199E-2</c:v>
                </c:pt>
                <c:pt idx="148">
                  <c:v>2.1917708888460001E-2</c:v>
                </c:pt>
                <c:pt idx="149">
                  <c:v>2.1917708888460001E-2</c:v>
                </c:pt>
                <c:pt idx="150">
                  <c:v>2.1917708888460001E-2</c:v>
                </c:pt>
                <c:pt idx="151">
                  <c:v>2.1917708888460001E-2</c:v>
                </c:pt>
                <c:pt idx="152">
                  <c:v>2.1917708888460001E-2</c:v>
                </c:pt>
                <c:pt idx="153">
                  <c:v>2.1954429366083699E-2</c:v>
                </c:pt>
                <c:pt idx="154">
                  <c:v>2.1954429366083699E-2</c:v>
                </c:pt>
                <c:pt idx="155">
                  <c:v>2.1954429366083699E-2</c:v>
                </c:pt>
                <c:pt idx="156">
                  <c:v>2.1954429366083699E-2</c:v>
                </c:pt>
                <c:pt idx="157">
                  <c:v>2.1954429366083699E-2</c:v>
                </c:pt>
                <c:pt idx="158">
                  <c:v>2.1991149843707401E-2</c:v>
                </c:pt>
                <c:pt idx="159">
                  <c:v>2.1954429366083699E-2</c:v>
                </c:pt>
                <c:pt idx="160">
                  <c:v>2.1991149843707401E-2</c:v>
                </c:pt>
                <c:pt idx="161">
                  <c:v>2.1991149843707401E-2</c:v>
                </c:pt>
                <c:pt idx="162">
                  <c:v>2.1991149843707401E-2</c:v>
                </c:pt>
                <c:pt idx="163">
                  <c:v>2.2027870321331199E-2</c:v>
                </c:pt>
                <c:pt idx="164">
                  <c:v>2.2027870321331199E-2</c:v>
                </c:pt>
                <c:pt idx="165">
                  <c:v>2.2027870321331199E-2</c:v>
                </c:pt>
                <c:pt idx="166">
                  <c:v>2.2027870321331199E-2</c:v>
                </c:pt>
                <c:pt idx="167">
                  <c:v>2.2027870321331199E-2</c:v>
                </c:pt>
                <c:pt idx="168">
                  <c:v>2.2027870321331199E-2</c:v>
                </c:pt>
                <c:pt idx="169">
                  <c:v>2.2027870321331199E-2</c:v>
                </c:pt>
                <c:pt idx="170">
                  <c:v>2.2027870321331199E-2</c:v>
                </c:pt>
                <c:pt idx="171">
                  <c:v>2.2064590798954901E-2</c:v>
                </c:pt>
                <c:pt idx="172">
                  <c:v>2.2064590798954901E-2</c:v>
                </c:pt>
                <c:pt idx="173">
                  <c:v>2.2064590798954901E-2</c:v>
                </c:pt>
                <c:pt idx="174">
                  <c:v>2.2064590798954901E-2</c:v>
                </c:pt>
                <c:pt idx="175">
                  <c:v>2.2064590798954901E-2</c:v>
                </c:pt>
                <c:pt idx="176">
                  <c:v>2.2064590798954901E-2</c:v>
                </c:pt>
                <c:pt idx="177">
                  <c:v>2.2064590798954901E-2</c:v>
                </c:pt>
                <c:pt idx="178">
                  <c:v>2.2064590798954901E-2</c:v>
                </c:pt>
                <c:pt idx="179">
                  <c:v>2.2064590798954901E-2</c:v>
                </c:pt>
                <c:pt idx="180">
                  <c:v>2.2064590798954901E-2</c:v>
                </c:pt>
                <c:pt idx="181">
                  <c:v>2.2064590798954901E-2</c:v>
                </c:pt>
                <c:pt idx="182">
                  <c:v>2.2064590798954901E-2</c:v>
                </c:pt>
                <c:pt idx="183">
                  <c:v>2.2064590798954901E-2</c:v>
                </c:pt>
                <c:pt idx="184">
                  <c:v>2.2064590798954901E-2</c:v>
                </c:pt>
                <c:pt idx="185">
                  <c:v>2.2064590798954901E-2</c:v>
                </c:pt>
                <c:pt idx="186">
                  <c:v>2.2064590798954901E-2</c:v>
                </c:pt>
                <c:pt idx="187">
                  <c:v>2.2064590798954901E-2</c:v>
                </c:pt>
                <c:pt idx="188">
                  <c:v>2.2064590798954901E-2</c:v>
                </c:pt>
                <c:pt idx="189">
                  <c:v>2.2064590798954901E-2</c:v>
                </c:pt>
                <c:pt idx="190">
                  <c:v>2.2064590798954901E-2</c:v>
                </c:pt>
                <c:pt idx="191">
                  <c:v>2.2064590798954901E-2</c:v>
                </c:pt>
                <c:pt idx="192">
                  <c:v>2.2064590798954901E-2</c:v>
                </c:pt>
                <c:pt idx="193">
                  <c:v>2.2064590798954901E-2</c:v>
                </c:pt>
                <c:pt idx="194">
                  <c:v>2.2064590798954901E-2</c:v>
                </c:pt>
                <c:pt idx="195">
                  <c:v>2.2101311276578699E-2</c:v>
                </c:pt>
                <c:pt idx="196">
                  <c:v>2.2064590798954901E-2</c:v>
                </c:pt>
                <c:pt idx="197">
                  <c:v>2.2064590798954901E-2</c:v>
                </c:pt>
                <c:pt idx="198">
                  <c:v>2.2064590798954901E-2</c:v>
                </c:pt>
                <c:pt idx="199">
                  <c:v>2.2064590798954901E-2</c:v>
                </c:pt>
              </c:numCache>
            </c:numRef>
          </c:xVal>
          <c:yVal>
            <c:numRef>
              <c:f>Arkusz1!$AJ$3:$AJ$202</c:f>
              <c:numCache>
                <c:formatCode>0.00E+00</c:formatCode>
                <c:ptCount val="200"/>
                <c:pt idx="0">
                  <c:v>1970949.6379726622</c:v>
                </c:pt>
                <c:pt idx="1">
                  <c:v>294896.0162238857</c:v>
                </c:pt>
                <c:pt idx="2">
                  <c:v>159370.62706668448</c:v>
                </c:pt>
                <c:pt idx="3">
                  <c:v>109190.11563436744</c:v>
                </c:pt>
                <c:pt idx="4">
                  <c:v>79247.30569903311</c:v>
                </c:pt>
                <c:pt idx="5">
                  <c:v>62192.485621634056</c:v>
                </c:pt>
                <c:pt idx="6">
                  <c:v>52734.914118562716</c:v>
                </c:pt>
                <c:pt idx="7">
                  <c:v>44596.754250856859</c:v>
                </c:pt>
                <c:pt idx="8">
                  <c:v>38634.585891228453</c:v>
                </c:pt>
                <c:pt idx="9">
                  <c:v>33421.719818968617</c:v>
                </c:pt>
                <c:pt idx="10">
                  <c:v>29957.116447589131</c:v>
                </c:pt>
                <c:pt idx="11">
                  <c:v>27143.349238926614</c:v>
                </c:pt>
                <c:pt idx="12">
                  <c:v>24812.772290715653</c:v>
                </c:pt>
                <c:pt idx="13">
                  <c:v>22850.76442129281</c:v>
                </c:pt>
                <c:pt idx="14">
                  <c:v>21176.301387469332</c:v>
                </c:pt>
                <c:pt idx="15">
                  <c:v>19730.486708224576</c:v>
                </c:pt>
                <c:pt idx="16">
                  <c:v>18274.818545563241</c:v>
                </c:pt>
                <c:pt idx="17">
                  <c:v>17187.89149140671</c:v>
                </c:pt>
                <c:pt idx="18">
                  <c:v>16222.999964984301</c:v>
                </c:pt>
                <c:pt idx="19">
                  <c:v>15497.980361552065</c:v>
                </c:pt>
                <c:pt idx="20">
                  <c:v>14585.412175409596</c:v>
                </c:pt>
                <c:pt idx="21">
                  <c:v>13884.638152413476</c:v>
                </c:pt>
                <c:pt idx="22">
                  <c:v>13248.116157350603</c:v>
                </c:pt>
                <c:pt idx="23">
                  <c:v>12575.524102499301</c:v>
                </c:pt>
                <c:pt idx="24">
                  <c:v>12051.105944941657</c:v>
                </c:pt>
                <c:pt idx="25">
                  <c:v>11492.000094183953</c:v>
                </c:pt>
                <c:pt idx="26">
                  <c:v>11052.478690484664</c:v>
                </c:pt>
                <c:pt idx="27">
                  <c:v>10645.338582723862</c:v>
                </c:pt>
                <c:pt idx="28">
                  <c:v>10267.128419364515</c:v>
                </c:pt>
                <c:pt idx="29">
                  <c:v>9914.8705025934669</c:v>
                </c:pt>
                <c:pt idx="30">
                  <c:v>9533.2771701081128</c:v>
                </c:pt>
                <c:pt idx="31">
                  <c:v>9228.8288827138713</c:v>
                </c:pt>
                <c:pt idx="32">
                  <c:v>8943.2241298536537</c:v>
                </c:pt>
                <c:pt idx="33">
                  <c:v>8631.5820945939486</c:v>
                </c:pt>
                <c:pt idx="34">
                  <c:v>8381.2458641823578</c:v>
                </c:pt>
                <c:pt idx="35">
                  <c:v>8145.0210511388595</c:v>
                </c:pt>
                <c:pt idx="36">
                  <c:v>7885.7195388160253</c:v>
                </c:pt>
                <c:pt idx="37">
                  <c:v>7676.2526842449279</c:v>
                </c:pt>
                <c:pt idx="38">
                  <c:v>7477.6259415703962</c:v>
                </c:pt>
                <c:pt idx="39">
                  <c:v>7289.0190559036055</c:v>
                </c:pt>
                <c:pt idx="40">
                  <c:v>7109.6924929513925</c:v>
                </c:pt>
                <c:pt idx="41">
                  <c:v>6911.3191655878763</c:v>
                </c:pt>
                <c:pt idx="42">
                  <c:v>6723.7153025332009</c:v>
                </c:pt>
                <c:pt idx="43">
                  <c:v>6570.8339451055463</c:v>
                </c:pt>
                <c:pt idx="44">
                  <c:v>6424.7503426153107</c:v>
                </c:pt>
                <c:pt idx="45">
                  <c:v>6285.0209699530678</c:v>
                </c:pt>
                <c:pt idx="46">
                  <c:v>6129.4949932917034</c:v>
                </c:pt>
                <c:pt idx="47">
                  <c:v>6023.0356930080216</c:v>
                </c:pt>
                <c:pt idx="48">
                  <c:v>5880.0579122430872</c:v>
                </c:pt>
                <c:pt idx="49">
                  <c:v>5762.800604501911</c:v>
                </c:pt>
                <c:pt idx="50">
                  <c:v>5650.1284405174092</c:v>
                </c:pt>
                <c:pt idx="51">
                  <c:v>5524.1219007656655</c:v>
                </c:pt>
                <c:pt idx="52">
                  <c:v>5420.5056726633311</c:v>
                </c:pt>
                <c:pt idx="53">
                  <c:v>5304.4276909154569</c:v>
                </c:pt>
                <c:pt idx="54">
                  <c:v>5224.5127825968721</c:v>
                </c:pt>
                <c:pt idx="55">
                  <c:v>5116.5937013090952</c:v>
                </c:pt>
                <c:pt idx="56">
                  <c:v>5027.5784323643411</c:v>
                </c:pt>
                <c:pt idx="57">
                  <c:v>4941.607463577584</c:v>
                </c:pt>
                <c:pt idx="58">
                  <c:v>4872.1794096307558</c:v>
                </c:pt>
                <c:pt idx="59">
                  <c:v>4765.0631519317831</c:v>
                </c:pt>
                <c:pt idx="60">
                  <c:v>4700.4748495317872</c:v>
                </c:pt>
                <c:pt idx="61">
                  <c:v>4625.2431242700986</c:v>
                </c:pt>
                <c:pt idx="62">
                  <c:v>4552.3816503617081</c:v>
                </c:pt>
                <c:pt idx="63">
                  <c:v>4481.7801492866847</c:v>
                </c:pt>
                <c:pt idx="64">
                  <c:v>4413.3350791527637</c:v>
                </c:pt>
                <c:pt idx="65">
                  <c:v>4346.9491280293532</c:v>
                </c:pt>
                <c:pt idx="66">
                  <c:v>4282.5307523316324</c:v>
                </c:pt>
                <c:pt idx="67">
                  <c:v>4219.9937556502664</c:v>
                </c:pt>
                <c:pt idx="68">
                  <c:v>4159.256903951622</c:v>
                </c:pt>
                <c:pt idx="69">
                  <c:v>4100.2435735359704</c:v>
                </c:pt>
                <c:pt idx="70">
                  <c:v>4052.3300682327472</c:v>
                </c:pt>
                <c:pt idx="71">
                  <c:v>3996.2915429301152</c:v>
                </c:pt>
                <c:pt idx="72">
                  <c:v>3941.7817589011288</c:v>
                </c:pt>
                <c:pt idx="73">
                  <c:v>3897.4801031457177</c:v>
                </c:pt>
                <c:pt idx="74">
                  <c:v>3845.6150959277429</c:v>
                </c:pt>
                <c:pt idx="75">
                  <c:v>3803.437139599147</c:v>
                </c:pt>
                <c:pt idx="76">
                  <c:v>3754.0289902578088</c:v>
                </c:pt>
                <c:pt idx="77">
                  <c:v>3713.8256067845591</c:v>
                </c:pt>
                <c:pt idx="78">
                  <c:v>3674.4742069978579</c:v>
                </c:pt>
                <c:pt idx="79">
                  <c:v>3643.5884688556762</c:v>
                </c:pt>
                <c:pt idx="80">
                  <c:v>3605.7038563735141</c:v>
                </c:pt>
                <c:pt idx="81">
                  <c:v>3568.5989556160953</c:v>
                </c:pt>
                <c:pt idx="82">
                  <c:v>3539.4603837301065</c:v>
                </c:pt>
                <c:pt idx="83">
                  <c:v>3510.7938064602345</c:v>
                </c:pt>
                <c:pt idx="84">
                  <c:v>3475.6070312462216</c:v>
                </c:pt>
                <c:pt idx="85">
                  <c:v>3447.9613990879134</c:v>
                </c:pt>
                <c:pt idx="86">
                  <c:v>3420.7520934243785</c:v>
                </c:pt>
                <c:pt idx="87">
                  <c:v>3393.9688654287106</c:v>
                </c:pt>
                <c:pt idx="88">
                  <c:v>3367.6017847585895</c:v>
                </c:pt>
                <c:pt idx="89">
                  <c:v>3341.6412272803714</c:v>
                </c:pt>
                <c:pt idx="90">
                  <c:v>3316.0778633566447</c:v>
                </c:pt>
                <c:pt idx="91">
                  <c:v>3290.9026466674713</c:v>
                </c:pt>
                <c:pt idx="92">
                  <c:v>3266.1068035367416</c:v>
                </c:pt>
                <c:pt idx="93">
                  <c:v>3241.6818227377244</c:v>
                </c:pt>
                <c:pt idx="94">
                  <c:v>3223.6014882925851</c:v>
                </c:pt>
                <c:pt idx="95">
                  <c:v>3205.7217197034265</c:v>
                </c:pt>
                <c:pt idx="96">
                  <c:v>3182.188293707587</c:v>
                </c:pt>
                <c:pt idx="97">
                  <c:v>3158.9978707351006</c:v>
                </c:pt>
                <c:pt idx="98">
                  <c:v>3141.8256626589209</c:v>
                </c:pt>
                <c:pt idx="99">
                  <c:v>3124.8391403129726</c:v>
                </c:pt>
                <c:pt idx="100">
                  <c:v>3108.0353081204807</c:v>
                </c:pt>
                <c:pt idx="101">
                  <c:v>3085.909325464329</c:v>
                </c:pt>
                <c:pt idx="102">
                  <c:v>3074.9640506351016</c:v>
                </c:pt>
                <c:pt idx="103">
                  <c:v>3058.6909478744892</c:v>
                </c:pt>
                <c:pt idx="104">
                  <c:v>3042.5891770824824</c:v>
                </c:pt>
                <c:pt idx="105">
                  <c:v>3031.9485161174512</c:v>
                </c:pt>
                <c:pt idx="106">
                  <c:v>3016.1263449354797</c:v>
                </c:pt>
                <c:pt idx="107">
                  <c:v>3005.6696546717999</c:v>
                </c:pt>
                <c:pt idx="108">
                  <c:v>2995.2852190728681</c:v>
                </c:pt>
                <c:pt idx="109">
                  <c:v>2984.9722918086691</c:v>
                </c:pt>
                <c:pt idx="110">
                  <c:v>2979.8424133796702</c:v>
                </c:pt>
                <c:pt idx="111">
                  <c:v>2974.7301367924938</c:v>
                </c:pt>
                <c:pt idx="112">
                  <c:v>2964.5580280058875</c:v>
                </c:pt>
                <c:pt idx="113">
                  <c:v>2959.4980167786443</c:v>
                </c:pt>
                <c:pt idx="114">
                  <c:v>2959.4980167786443</c:v>
                </c:pt>
                <c:pt idx="115">
                  <c:v>2954.4552493270389</c:v>
                </c:pt>
                <c:pt idx="116">
                  <c:v>2949.429637654654</c:v>
                </c:pt>
                <c:pt idx="117">
                  <c:v>2949.429637654654</c:v>
                </c:pt>
                <c:pt idx="118">
                  <c:v>2944.4210943627359</c:v>
                </c:pt>
                <c:pt idx="119">
                  <c:v>2944.4210943627359</c:v>
                </c:pt>
                <c:pt idx="120">
                  <c:v>2939.4295326452439</c:v>
                </c:pt>
                <c:pt idx="121">
                  <c:v>2939.4295326452439</c:v>
                </c:pt>
                <c:pt idx="122">
                  <c:v>2939.4295326452439</c:v>
                </c:pt>
                <c:pt idx="123">
                  <c:v>2939.4295326452439</c:v>
                </c:pt>
                <c:pt idx="124">
                  <c:v>2934.4548662837319</c:v>
                </c:pt>
                <c:pt idx="125">
                  <c:v>2934.4548662837319</c:v>
                </c:pt>
                <c:pt idx="126">
                  <c:v>2934.4548662837319</c:v>
                </c:pt>
                <c:pt idx="127">
                  <c:v>2929.4970096424331</c:v>
                </c:pt>
                <c:pt idx="128">
                  <c:v>2929.4970096424331</c:v>
                </c:pt>
                <c:pt idx="129">
                  <c:v>2929.4970096424331</c:v>
                </c:pt>
                <c:pt idx="130">
                  <c:v>2929.4970096424331</c:v>
                </c:pt>
                <c:pt idx="131">
                  <c:v>2929.4970096424331</c:v>
                </c:pt>
                <c:pt idx="132">
                  <c:v>2924.5558776633789</c:v>
                </c:pt>
                <c:pt idx="133">
                  <c:v>2924.5558776633789</c:v>
                </c:pt>
                <c:pt idx="134">
                  <c:v>2924.5558776633789</c:v>
                </c:pt>
                <c:pt idx="135">
                  <c:v>2924.5558776633789</c:v>
                </c:pt>
                <c:pt idx="136">
                  <c:v>2919.6313858614471</c:v>
                </c:pt>
                <c:pt idx="137">
                  <c:v>2919.6313858614471</c:v>
                </c:pt>
                <c:pt idx="138">
                  <c:v>2919.6313858614471</c:v>
                </c:pt>
                <c:pt idx="139">
                  <c:v>2919.6313858614471</c:v>
                </c:pt>
                <c:pt idx="140">
                  <c:v>2914.7234503196487</c:v>
                </c:pt>
                <c:pt idx="141">
                  <c:v>2914.7234503196487</c:v>
                </c:pt>
                <c:pt idx="142">
                  <c:v>2914.7234503196487</c:v>
                </c:pt>
                <c:pt idx="143">
                  <c:v>2909.8319876842711</c:v>
                </c:pt>
                <c:pt idx="144">
                  <c:v>2909.8319876842711</c:v>
                </c:pt>
                <c:pt idx="145">
                  <c:v>2909.8319876842711</c:v>
                </c:pt>
                <c:pt idx="146">
                  <c:v>2909.8319876842711</c:v>
                </c:pt>
                <c:pt idx="147">
                  <c:v>2909.8319876842711</c:v>
                </c:pt>
                <c:pt idx="148">
                  <c:v>2904.9569151601972</c:v>
                </c:pt>
                <c:pt idx="149">
                  <c:v>2904.9569151601972</c:v>
                </c:pt>
                <c:pt idx="150">
                  <c:v>2904.9569151601972</c:v>
                </c:pt>
                <c:pt idx="151">
                  <c:v>2904.9569151601972</c:v>
                </c:pt>
                <c:pt idx="152">
                  <c:v>2904.9569151601972</c:v>
                </c:pt>
                <c:pt idx="153">
                  <c:v>2900.0981505062755</c:v>
                </c:pt>
                <c:pt idx="154">
                  <c:v>2900.0981505062755</c:v>
                </c:pt>
                <c:pt idx="155">
                  <c:v>2900.0981505062755</c:v>
                </c:pt>
                <c:pt idx="156">
                  <c:v>2900.0981505062755</c:v>
                </c:pt>
                <c:pt idx="157">
                  <c:v>2900.0981505062755</c:v>
                </c:pt>
                <c:pt idx="158">
                  <c:v>2895.2556120306135</c:v>
                </c:pt>
                <c:pt idx="159">
                  <c:v>2900.0981505062755</c:v>
                </c:pt>
                <c:pt idx="160">
                  <c:v>2895.2556120306135</c:v>
                </c:pt>
                <c:pt idx="161">
                  <c:v>2895.2556120306135</c:v>
                </c:pt>
                <c:pt idx="162">
                  <c:v>2895.2556120306135</c:v>
                </c:pt>
                <c:pt idx="163">
                  <c:v>2890.4292185860418</c:v>
                </c:pt>
                <c:pt idx="164">
                  <c:v>2890.4292185860418</c:v>
                </c:pt>
                <c:pt idx="165">
                  <c:v>2890.4292185860418</c:v>
                </c:pt>
                <c:pt idx="166">
                  <c:v>2890.4292185860418</c:v>
                </c:pt>
                <c:pt idx="167">
                  <c:v>2890.4292185860418</c:v>
                </c:pt>
                <c:pt idx="168">
                  <c:v>2890.4292185860418</c:v>
                </c:pt>
                <c:pt idx="169">
                  <c:v>2890.4292185860418</c:v>
                </c:pt>
                <c:pt idx="170">
                  <c:v>2890.4292185860418</c:v>
                </c:pt>
                <c:pt idx="171">
                  <c:v>2885.6188895656182</c:v>
                </c:pt>
                <c:pt idx="172">
                  <c:v>2885.6188895656182</c:v>
                </c:pt>
                <c:pt idx="173">
                  <c:v>2885.6188895656182</c:v>
                </c:pt>
                <c:pt idx="174">
                  <c:v>2885.6188895656182</c:v>
                </c:pt>
                <c:pt idx="175">
                  <c:v>2885.6188895656182</c:v>
                </c:pt>
                <c:pt idx="176">
                  <c:v>2885.6188895656182</c:v>
                </c:pt>
                <c:pt idx="177">
                  <c:v>2885.6188895656182</c:v>
                </c:pt>
                <c:pt idx="178">
                  <c:v>2885.6188895656182</c:v>
                </c:pt>
                <c:pt idx="179">
                  <c:v>2885.6188895656182</c:v>
                </c:pt>
                <c:pt idx="180">
                  <c:v>2885.6188895656182</c:v>
                </c:pt>
                <c:pt idx="181">
                  <c:v>2885.6188895656182</c:v>
                </c:pt>
                <c:pt idx="182">
                  <c:v>2885.6188895656182</c:v>
                </c:pt>
                <c:pt idx="183">
                  <c:v>2885.6188895656182</c:v>
                </c:pt>
                <c:pt idx="184">
                  <c:v>2885.6188895656182</c:v>
                </c:pt>
                <c:pt idx="185">
                  <c:v>2885.6188895656182</c:v>
                </c:pt>
                <c:pt idx="186">
                  <c:v>2885.6188895656182</c:v>
                </c:pt>
                <c:pt idx="187">
                  <c:v>2885.6188895656182</c:v>
                </c:pt>
                <c:pt idx="188">
                  <c:v>2885.6188895656182</c:v>
                </c:pt>
                <c:pt idx="189">
                  <c:v>2885.6188895656182</c:v>
                </c:pt>
                <c:pt idx="190">
                  <c:v>2885.6188895656182</c:v>
                </c:pt>
                <c:pt idx="191">
                  <c:v>2885.6188895656182</c:v>
                </c:pt>
                <c:pt idx="192">
                  <c:v>2885.6188895656182</c:v>
                </c:pt>
                <c:pt idx="193">
                  <c:v>2885.6188895656182</c:v>
                </c:pt>
                <c:pt idx="194">
                  <c:v>2885.6188895656182</c:v>
                </c:pt>
                <c:pt idx="195">
                  <c:v>2880.8245448980515</c:v>
                </c:pt>
                <c:pt idx="196">
                  <c:v>2885.6188895656182</c:v>
                </c:pt>
                <c:pt idx="197">
                  <c:v>2885.6188895656182</c:v>
                </c:pt>
                <c:pt idx="198">
                  <c:v>2885.6188895656182</c:v>
                </c:pt>
                <c:pt idx="199">
                  <c:v>2885.6188895656182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03-4636-A3D1-06E3D6D89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073791"/>
        <c:axId val="1478069215"/>
      </c:scatterChart>
      <c:valAx>
        <c:axId val="147807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I_C</a:t>
                </a:r>
                <a:r>
                  <a:rPr lang="pl-PL" baseline="0"/>
                  <a:t> [A]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8069215"/>
        <c:crosses val="autoZero"/>
        <c:crossBetween val="midCat"/>
      </c:valAx>
      <c:valAx>
        <c:axId val="14780692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r_ce</a:t>
                </a:r>
                <a:r>
                  <a:rPr lang="pl-PL" baseline="0"/>
                  <a:t> [</a:t>
                </a:r>
                <a:r>
                  <a:rPr lang="el-GR" baseline="0"/>
                  <a:t>Ω</a:t>
                </a:r>
                <a:r>
                  <a:rPr lang="pl-PL" baseline="0"/>
                  <a:t>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807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39976492370422"/>
          <c:y val="3.4299968818210166E-2"/>
          <c:w val="0.84921467874639844"/>
          <c:h val="0.8600713498277635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Arkusz1!$B$3:$B$203</c:f>
              <c:numCache>
                <c:formatCode>0.00000</c:formatCode>
                <c:ptCount val="201"/>
                <c:pt idx="0">
                  <c:v>6.9024702335179105E-5</c:v>
                </c:pt>
                <c:pt idx="1">
                  <c:v>6.9024702335179105E-5</c:v>
                </c:pt>
                <c:pt idx="2">
                  <c:v>1.05745179958918E-4</c:v>
                </c:pt>
                <c:pt idx="3">
                  <c:v>1.4246565758265701E-4</c:v>
                </c:pt>
                <c:pt idx="4">
                  <c:v>1.7918613520639601E-4</c:v>
                </c:pt>
                <c:pt idx="5">
                  <c:v>2.1590661283013601E-4</c:v>
                </c:pt>
                <c:pt idx="6">
                  <c:v>2.1590661283013601E-4</c:v>
                </c:pt>
                <c:pt idx="7">
                  <c:v>2.1590661283013601E-4</c:v>
                </c:pt>
                <c:pt idx="8">
                  <c:v>2.1590661283013601E-4</c:v>
                </c:pt>
                <c:pt idx="9">
                  <c:v>2.1590661283013601E-4</c:v>
                </c:pt>
                <c:pt idx="10">
                  <c:v>2.5262709045387497E-4</c:v>
                </c:pt>
                <c:pt idx="11">
                  <c:v>2.1590661283013601E-4</c:v>
                </c:pt>
                <c:pt idx="12">
                  <c:v>2.1590661283013601E-4</c:v>
                </c:pt>
                <c:pt idx="13">
                  <c:v>2.1590661283013601E-4</c:v>
                </c:pt>
                <c:pt idx="14">
                  <c:v>2.1590661283013601E-4</c:v>
                </c:pt>
                <c:pt idx="15">
                  <c:v>2.1590661283013601E-4</c:v>
                </c:pt>
                <c:pt idx="16">
                  <c:v>2.1590661283013601E-4</c:v>
                </c:pt>
                <c:pt idx="17">
                  <c:v>2.1590661283013601E-4</c:v>
                </c:pt>
                <c:pt idx="18">
                  <c:v>2.1590661283013601E-4</c:v>
                </c:pt>
                <c:pt idx="19">
                  <c:v>2.1590661283013601E-4</c:v>
                </c:pt>
                <c:pt idx="20">
                  <c:v>2.1590661283013601E-4</c:v>
                </c:pt>
                <c:pt idx="21">
                  <c:v>2.1590661283013601E-4</c:v>
                </c:pt>
                <c:pt idx="22">
                  <c:v>2.1590661283013601E-4</c:v>
                </c:pt>
                <c:pt idx="23">
                  <c:v>2.1590661283013601E-4</c:v>
                </c:pt>
                <c:pt idx="24">
                  <c:v>2.5262709045387497E-4</c:v>
                </c:pt>
                <c:pt idx="25">
                  <c:v>2.1590661283013601E-4</c:v>
                </c:pt>
                <c:pt idx="26">
                  <c:v>2.1590661283013601E-4</c:v>
                </c:pt>
                <c:pt idx="27">
                  <c:v>2.1590661283013601E-4</c:v>
                </c:pt>
                <c:pt idx="28">
                  <c:v>2.5262709045387497E-4</c:v>
                </c:pt>
                <c:pt idx="29">
                  <c:v>2.5262709045387497E-4</c:v>
                </c:pt>
                <c:pt idx="30">
                  <c:v>2.1590661283013601E-4</c:v>
                </c:pt>
                <c:pt idx="31">
                  <c:v>2.1590661283013601E-4</c:v>
                </c:pt>
                <c:pt idx="32">
                  <c:v>2.1590661283013601E-4</c:v>
                </c:pt>
                <c:pt idx="33">
                  <c:v>2.5262709045387497E-4</c:v>
                </c:pt>
                <c:pt idx="34">
                  <c:v>2.5262709045387497E-4</c:v>
                </c:pt>
                <c:pt idx="35">
                  <c:v>2.5262709045387497E-4</c:v>
                </c:pt>
                <c:pt idx="36">
                  <c:v>2.1590661283013601E-4</c:v>
                </c:pt>
                <c:pt idx="37">
                  <c:v>2.1590661283013601E-4</c:v>
                </c:pt>
                <c:pt idx="38">
                  <c:v>2.5262709045387497E-4</c:v>
                </c:pt>
                <c:pt idx="39">
                  <c:v>2.1590661283013601E-4</c:v>
                </c:pt>
                <c:pt idx="40">
                  <c:v>2.1590661283013601E-4</c:v>
                </c:pt>
                <c:pt idx="41">
                  <c:v>2.1590661283013601E-4</c:v>
                </c:pt>
                <c:pt idx="42">
                  <c:v>2.1590661283013601E-4</c:v>
                </c:pt>
                <c:pt idx="43">
                  <c:v>2.1590661283013601E-4</c:v>
                </c:pt>
                <c:pt idx="44">
                  <c:v>2.1590661283013601E-4</c:v>
                </c:pt>
                <c:pt idx="45">
                  <c:v>2.1590661283013601E-4</c:v>
                </c:pt>
                <c:pt idx="46">
                  <c:v>2.1590661283013601E-4</c:v>
                </c:pt>
                <c:pt idx="47">
                  <c:v>2.1590661283013601E-4</c:v>
                </c:pt>
                <c:pt idx="48">
                  <c:v>2.1590661283013601E-4</c:v>
                </c:pt>
                <c:pt idx="49">
                  <c:v>2.1590661283013601E-4</c:v>
                </c:pt>
                <c:pt idx="50">
                  <c:v>2.1590661283013601E-4</c:v>
                </c:pt>
                <c:pt idx="51">
                  <c:v>2.1590661283013601E-4</c:v>
                </c:pt>
                <c:pt idx="52">
                  <c:v>2.1590661283013601E-4</c:v>
                </c:pt>
                <c:pt idx="53">
                  <c:v>2.1590661283013601E-4</c:v>
                </c:pt>
                <c:pt idx="54">
                  <c:v>2.1590661283013601E-4</c:v>
                </c:pt>
                <c:pt idx="55">
                  <c:v>2.1590661283013601E-4</c:v>
                </c:pt>
                <c:pt idx="56">
                  <c:v>2.1590661283013601E-4</c:v>
                </c:pt>
                <c:pt idx="57">
                  <c:v>2.1590661283013601E-4</c:v>
                </c:pt>
                <c:pt idx="58">
                  <c:v>2.1590661283013601E-4</c:v>
                </c:pt>
                <c:pt idx="59">
                  <c:v>2.1590661283013601E-4</c:v>
                </c:pt>
                <c:pt idx="60">
                  <c:v>2.1590661283013601E-4</c:v>
                </c:pt>
                <c:pt idx="61">
                  <c:v>2.1590661283013601E-4</c:v>
                </c:pt>
                <c:pt idx="62">
                  <c:v>2.1590661283013601E-4</c:v>
                </c:pt>
                <c:pt idx="63">
                  <c:v>2.1590661283013601E-4</c:v>
                </c:pt>
                <c:pt idx="64">
                  <c:v>2.1590661283013601E-4</c:v>
                </c:pt>
                <c:pt idx="65">
                  <c:v>2.1590661283013601E-4</c:v>
                </c:pt>
                <c:pt idx="66">
                  <c:v>2.1590661283013601E-4</c:v>
                </c:pt>
                <c:pt idx="67">
                  <c:v>2.1590661283013601E-4</c:v>
                </c:pt>
                <c:pt idx="68">
                  <c:v>2.1590661283013601E-4</c:v>
                </c:pt>
                <c:pt idx="69">
                  <c:v>2.1590661283013601E-4</c:v>
                </c:pt>
                <c:pt idx="70">
                  <c:v>2.1590661283013601E-4</c:v>
                </c:pt>
                <c:pt idx="71">
                  <c:v>2.1590661283013601E-4</c:v>
                </c:pt>
                <c:pt idx="72">
                  <c:v>2.5262709045387497E-4</c:v>
                </c:pt>
                <c:pt idx="73">
                  <c:v>2.1590661283013601E-4</c:v>
                </c:pt>
                <c:pt idx="74">
                  <c:v>2.1590661283013601E-4</c:v>
                </c:pt>
                <c:pt idx="75">
                  <c:v>2.1590661283013601E-4</c:v>
                </c:pt>
                <c:pt idx="76">
                  <c:v>2.1590661283013601E-4</c:v>
                </c:pt>
                <c:pt idx="77">
                  <c:v>2.1590661283013601E-4</c:v>
                </c:pt>
                <c:pt idx="78">
                  <c:v>2.1590661283013601E-4</c:v>
                </c:pt>
                <c:pt idx="79">
                  <c:v>2.1590661283013601E-4</c:v>
                </c:pt>
                <c:pt idx="80">
                  <c:v>2.1590661283013601E-4</c:v>
                </c:pt>
                <c:pt idx="81">
                  <c:v>2.1590661283013601E-4</c:v>
                </c:pt>
                <c:pt idx="82">
                  <c:v>2.1590661283013601E-4</c:v>
                </c:pt>
                <c:pt idx="83">
                  <c:v>2.1590661283013601E-4</c:v>
                </c:pt>
                <c:pt idx="84">
                  <c:v>2.1590661283013601E-4</c:v>
                </c:pt>
                <c:pt idx="85">
                  <c:v>2.1590661283013601E-4</c:v>
                </c:pt>
                <c:pt idx="86">
                  <c:v>2.1590661283013601E-4</c:v>
                </c:pt>
                <c:pt idx="87">
                  <c:v>2.1590661283013601E-4</c:v>
                </c:pt>
                <c:pt idx="88">
                  <c:v>2.1590661283013601E-4</c:v>
                </c:pt>
                <c:pt idx="89">
                  <c:v>2.1590661283013601E-4</c:v>
                </c:pt>
                <c:pt idx="90">
                  <c:v>2.1590661283013601E-4</c:v>
                </c:pt>
                <c:pt idx="91">
                  <c:v>2.1590661283013601E-4</c:v>
                </c:pt>
                <c:pt idx="92">
                  <c:v>2.1590661283013601E-4</c:v>
                </c:pt>
                <c:pt idx="93">
                  <c:v>2.1590661283013601E-4</c:v>
                </c:pt>
                <c:pt idx="94">
                  <c:v>2.1590661283013601E-4</c:v>
                </c:pt>
                <c:pt idx="95">
                  <c:v>2.1590661283013601E-4</c:v>
                </c:pt>
                <c:pt idx="96">
                  <c:v>2.1590661283013601E-4</c:v>
                </c:pt>
                <c:pt idx="97">
                  <c:v>2.1590661283013601E-4</c:v>
                </c:pt>
                <c:pt idx="98">
                  <c:v>2.5262709045387497E-4</c:v>
                </c:pt>
                <c:pt idx="99">
                  <c:v>2.5262709045387497E-4</c:v>
                </c:pt>
                <c:pt idx="100">
                  <c:v>2.1590661283013601E-4</c:v>
                </c:pt>
                <c:pt idx="101">
                  <c:v>2.1590661283013601E-4</c:v>
                </c:pt>
                <c:pt idx="102">
                  <c:v>2.1590661283013601E-4</c:v>
                </c:pt>
                <c:pt idx="103">
                  <c:v>2.5262709045387497E-4</c:v>
                </c:pt>
                <c:pt idx="104">
                  <c:v>2.1590661283013601E-4</c:v>
                </c:pt>
                <c:pt idx="105">
                  <c:v>2.1590661283013601E-4</c:v>
                </c:pt>
                <c:pt idx="106">
                  <c:v>2.1590661283013601E-4</c:v>
                </c:pt>
                <c:pt idx="107">
                  <c:v>2.1590661283013601E-4</c:v>
                </c:pt>
                <c:pt idx="108">
                  <c:v>2.1590661283013601E-4</c:v>
                </c:pt>
                <c:pt idx="109">
                  <c:v>2.1590661283013601E-4</c:v>
                </c:pt>
                <c:pt idx="110">
                  <c:v>2.1590661283013601E-4</c:v>
                </c:pt>
                <c:pt idx="111">
                  <c:v>2.1590661283013601E-4</c:v>
                </c:pt>
                <c:pt idx="112">
                  <c:v>2.1590661283013601E-4</c:v>
                </c:pt>
                <c:pt idx="113">
                  <c:v>2.5262709045387497E-4</c:v>
                </c:pt>
                <c:pt idx="114">
                  <c:v>2.1590661283013601E-4</c:v>
                </c:pt>
                <c:pt idx="115">
                  <c:v>2.1590661283013601E-4</c:v>
                </c:pt>
                <c:pt idx="116">
                  <c:v>2.1590661283013601E-4</c:v>
                </c:pt>
                <c:pt idx="117">
                  <c:v>2.1590661283013601E-4</c:v>
                </c:pt>
                <c:pt idx="118">
                  <c:v>2.1590661283013601E-4</c:v>
                </c:pt>
                <c:pt idx="119">
                  <c:v>2.1590661283013601E-4</c:v>
                </c:pt>
                <c:pt idx="120">
                  <c:v>2.1590661283013601E-4</c:v>
                </c:pt>
                <c:pt idx="121">
                  <c:v>2.1590661283013601E-4</c:v>
                </c:pt>
                <c:pt idx="122">
                  <c:v>2.1590661283013601E-4</c:v>
                </c:pt>
                <c:pt idx="123">
                  <c:v>2.1590661283013601E-4</c:v>
                </c:pt>
                <c:pt idx="124">
                  <c:v>2.1590661283013601E-4</c:v>
                </c:pt>
                <c:pt idx="125">
                  <c:v>2.1590661283013601E-4</c:v>
                </c:pt>
                <c:pt idx="126">
                  <c:v>2.1590661283013601E-4</c:v>
                </c:pt>
                <c:pt idx="127">
                  <c:v>2.5262709045387497E-4</c:v>
                </c:pt>
                <c:pt idx="128">
                  <c:v>2.5262709045387497E-4</c:v>
                </c:pt>
                <c:pt idx="129">
                  <c:v>2.5262709045387497E-4</c:v>
                </c:pt>
                <c:pt idx="130">
                  <c:v>2.5262709045387497E-4</c:v>
                </c:pt>
                <c:pt idx="131">
                  <c:v>2.5262709045387497E-4</c:v>
                </c:pt>
                <c:pt idx="132">
                  <c:v>2.5262709045387497E-4</c:v>
                </c:pt>
                <c:pt idx="133">
                  <c:v>2.5262709045387497E-4</c:v>
                </c:pt>
                <c:pt idx="134">
                  <c:v>2.5262709045387497E-4</c:v>
                </c:pt>
                <c:pt idx="135">
                  <c:v>2.1590661283013601E-4</c:v>
                </c:pt>
                <c:pt idx="136">
                  <c:v>2.5262709045387497E-4</c:v>
                </c:pt>
                <c:pt idx="137">
                  <c:v>2.5262709045387497E-4</c:v>
                </c:pt>
                <c:pt idx="138">
                  <c:v>2.5262709045387497E-4</c:v>
                </c:pt>
                <c:pt idx="139">
                  <c:v>2.1590661283013601E-4</c:v>
                </c:pt>
                <c:pt idx="140">
                  <c:v>2.1590661283013601E-4</c:v>
                </c:pt>
                <c:pt idx="141">
                  <c:v>2.5262709045387497E-4</c:v>
                </c:pt>
                <c:pt idx="142">
                  <c:v>2.1590661283013601E-4</c:v>
                </c:pt>
                <c:pt idx="143">
                  <c:v>2.1590661283013601E-4</c:v>
                </c:pt>
                <c:pt idx="144">
                  <c:v>2.1590661283013601E-4</c:v>
                </c:pt>
                <c:pt idx="145">
                  <c:v>2.1590661283013601E-4</c:v>
                </c:pt>
                <c:pt idx="146">
                  <c:v>2.5262709045387497E-4</c:v>
                </c:pt>
                <c:pt idx="147">
                  <c:v>2.5262709045387497E-4</c:v>
                </c:pt>
                <c:pt idx="148">
                  <c:v>2.1590661283013601E-4</c:v>
                </c:pt>
                <c:pt idx="149">
                  <c:v>2.5262709045387497E-4</c:v>
                </c:pt>
                <c:pt idx="150">
                  <c:v>2.5262709045387497E-4</c:v>
                </c:pt>
                <c:pt idx="151">
                  <c:v>2.5262709045387497E-4</c:v>
                </c:pt>
                <c:pt idx="152">
                  <c:v>2.5262709045387497E-4</c:v>
                </c:pt>
                <c:pt idx="153">
                  <c:v>2.5262709045387497E-4</c:v>
                </c:pt>
                <c:pt idx="154">
                  <c:v>2.5262709045387497E-4</c:v>
                </c:pt>
                <c:pt idx="155">
                  <c:v>2.1590661283013601E-4</c:v>
                </c:pt>
                <c:pt idx="156">
                  <c:v>2.1590661283013601E-4</c:v>
                </c:pt>
                <c:pt idx="157">
                  <c:v>2.1590661283013601E-4</c:v>
                </c:pt>
                <c:pt idx="158">
                  <c:v>2.1590661283013601E-4</c:v>
                </c:pt>
                <c:pt idx="159">
                  <c:v>2.5262709045387497E-4</c:v>
                </c:pt>
                <c:pt idx="160">
                  <c:v>2.5262709045387497E-4</c:v>
                </c:pt>
                <c:pt idx="161">
                  <c:v>2.5262709045387497E-4</c:v>
                </c:pt>
                <c:pt idx="162">
                  <c:v>2.5262709045387497E-4</c:v>
                </c:pt>
                <c:pt idx="163">
                  <c:v>2.1590661283013601E-4</c:v>
                </c:pt>
                <c:pt idx="164">
                  <c:v>2.1590661283013601E-4</c:v>
                </c:pt>
                <c:pt idx="165">
                  <c:v>2.1590661283013601E-4</c:v>
                </c:pt>
                <c:pt idx="166">
                  <c:v>2.1590661283013601E-4</c:v>
                </c:pt>
                <c:pt idx="167">
                  <c:v>2.5262709045387497E-4</c:v>
                </c:pt>
                <c:pt idx="168">
                  <c:v>2.5262709045387497E-4</c:v>
                </c:pt>
                <c:pt idx="169">
                  <c:v>2.5262709045387497E-4</c:v>
                </c:pt>
                <c:pt idx="170">
                  <c:v>2.5262709045387497E-4</c:v>
                </c:pt>
                <c:pt idx="171">
                  <c:v>2.5262709045387497E-4</c:v>
                </c:pt>
                <c:pt idx="172">
                  <c:v>2.1590661283013601E-4</c:v>
                </c:pt>
                <c:pt idx="173">
                  <c:v>2.5262709045387497E-4</c:v>
                </c:pt>
                <c:pt idx="174">
                  <c:v>2.5262709045387497E-4</c:v>
                </c:pt>
                <c:pt idx="175">
                  <c:v>2.1590661283013601E-4</c:v>
                </c:pt>
                <c:pt idx="176">
                  <c:v>2.1590661283013601E-4</c:v>
                </c:pt>
                <c:pt idx="177">
                  <c:v>2.5262709045387497E-4</c:v>
                </c:pt>
                <c:pt idx="178">
                  <c:v>2.5262709045387497E-4</c:v>
                </c:pt>
                <c:pt idx="179">
                  <c:v>2.5262709045387497E-4</c:v>
                </c:pt>
                <c:pt idx="180">
                  <c:v>2.5262709045387497E-4</c:v>
                </c:pt>
                <c:pt idx="181">
                  <c:v>2.5262709045387497E-4</c:v>
                </c:pt>
                <c:pt idx="182">
                  <c:v>2.1590661283013601E-4</c:v>
                </c:pt>
                <c:pt idx="183">
                  <c:v>2.5262709045387497E-4</c:v>
                </c:pt>
                <c:pt idx="184">
                  <c:v>2.5262709045387497E-4</c:v>
                </c:pt>
                <c:pt idx="185">
                  <c:v>2.1590661283013601E-4</c:v>
                </c:pt>
                <c:pt idx="186">
                  <c:v>2.5262709045387497E-4</c:v>
                </c:pt>
                <c:pt idx="187">
                  <c:v>2.5262709045387497E-4</c:v>
                </c:pt>
                <c:pt idx="188">
                  <c:v>2.5262709045387497E-4</c:v>
                </c:pt>
                <c:pt idx="189">
                  <c:v>2.1590661283013601E-4</c:v>
                </c:pt>
                <c:pt idx="190">
                  <c:v>2.1590661283013601E-4</c:v>
                </c:pt>
                <c:pt idx="191">
                  <c:v>2.1590661283013601E-4</c:v>
                </c:pt>
                <c:pt idx="192">
                  <c:v>2.1590661283013601E-4</c:v>
                </c:pt>
                <c:pt idx="193">
                  <c:v>2.5262709045387497E-4</c:v>
                </c:pt>
                <c:pt idx="194">
                  <c:v>2.1590661283013601E-4</c:v>
                </c:pt>
                <c:pt idx="195">
                  <c:v>2.1590661283013601E-4</c:v>
                </c:pt>
                <c:pt idx="196">
                  <c:v>2.1590661283013601E-4</c:v>
                </c:pt>
                <c:pt idx="197">
                  <c:v>2.1590661283013601E-4</c:v>
                </c:pt>
                <c:pt idx="198">
                  <c:v>2.1590661283013601E-4</c:v>
                </c:pt>
                <c:pt idx="199">
                  <c:v>2.1590661283013601E-4</c:v>
                </c:pt>
                <c:pt idx="200">
                  <c:v>2.1590661283013601E-4</c:v>
                </c:pt>
              </c:numCache>
            </c:numRef>
          </c:xVal>
          <c:yVal>
            <c:numRef>
              <c:f>Arkusz1!$O$3:$O$202</c:f>
              <c:numCache>
                <c:formatCode>General</c:formatCode>
                <c:ptCount val="200"/>
                <c:pt idx="0">
                  <c:v>0</c:v>
                </c:pt>
                <c:pt idx="1">
                  <c:v>496.62026880317001</c:v>
                </c:pt>
                <c:pt idx="2">
                  <c:v>695.26837632443846</c:v>
                </c:pt>
                <c:pt idx="3">
                  <c:v>496.62026880316881</c:v>
                </c:pt>
                <c:pt idx="4">
                  <c:v>695.26837632441982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695.26837632441504</c:v>
                </c:pt>
                <c:pt idx="10">
                  <c:v>-595.94432256381856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695.26837632444381</c:v>
                </c:pt>
                <c:pt idx="24">
                  <c:v>-595.94432256381936</c:v>
                </c:pt>
                <c:pt idx="25">
                  <c:v>0</c:v>
                </c:pt>
                <c:pt idx="26">
                  <c:v>0</c:v>
                </c:pt>
                <c:pt idx="27">
                  <c:v>695.26837632444074</c:v>
                </c:pt>
                <c:pt idx="28">
                  <c:v>0</c:v>
                </c:pt>
                <c:pt idx="29">
                  <c:v>-695.26837632444074</c:v>
                </c:pt>
                <c:pt idx="30">
                  <c:v>0</c:v>
                </c:pt>
                <c:pt idx="31">
                  <c:v>0</c:v>
                </c:pt>
                <c:pt idx="32">
                  <c:v>695.26837632441357</c:v>
                </c:pt>
                <c:pt idx="33">
                  <c:v>0</c:v>
                </c:pt>
                <c:pt idx="34">
                  <c:v>0</c:v>
                </c:pt>
                <c:pt idx="35">
                  <c:v>-595.94432256381936</c:v>
                </c:pt>
                <c:pt idx="36">
                  <c:v>0</c:v>
                </c:pt>
                <c:pt idx="37">
                  <c:v>695.26837632444074</c:v>
                </c:pt>
                <c:pt idx="38">
                  <c:v>-595.94432256381936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595.94432256384357</c:v>
                </c:pt>
                <c:pt idx="72">
                  <c:v>-695.26837632458285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695.26837632430477</c:v>
                </c:pt>
                <c:pt idx="98">
                  <c:v>0</c:v>
                </c:pt>
                <c:pt idx="99">
                  <c:v>-595.94432256384357</c:v>
                </c:pt>
                <c:pt idx="100">
                  <c:v>0</c:v>
                </c:pt>
                <c:pt idx="101">
                  <c:v>0</c:v>
                </c:pt>
                <c:pt idx="102">
                  <c:v>695.26837632458285</c:v>
                </c:pt>
                <c:pt idx="103">
                  <c:v>-595.94432256357743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695.26837632430477</c:v>
                </c:pt>
                <c:pt idx="113">
                  <c:v>-695.26837632458285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794.59243008504404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-595.94432256384357</c:v>
                </c:pt>
                <c:pt idx="135">
                  <c:v>695.2683763245708</c:v>
                </c:pt>
                <c:pt idx="136">
                  <c:v>0</c:v>
                </c:pt>
                <c:pt idx="137">
                  <c:v>0</c:v>
                </c:pt>
                <c:pt idx="138">
                  <c:v>-695.26837632430477</c:v>
                </c:pt>
                <c:pt idx="139">
                  <c:v>0</c:v>
                </c:pt>
                <c:pt idx="140">
                  <c:v>595.94432256384357</c:v>
                </c:pt>
                <c:pt idx="141">
                  <c:v>-695.26837632430477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595.94432256356538</c:v>
                </c:pt>
                <c:pt idx="146">
                  <c:v>0</c:v>
                </c:pt>
                <c:pt idx="147">
                  <c:v>-695.26837632430477</c:v>
                </c:pt>
                <c:pt idx="148">
                  <c:v>695.26837632458285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-695.26837632430477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695.26837632430477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-695.26837632430477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695.26837632459501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-595.94432256358959</c:v>
                </c:pt>
                <c:pt idx="172">
                  <c:v>595.94432256383141</c:v>
                </c:pt>
                <c:pt idx="173">
                  <c:v>0</c:v>
                </c:pt>
                <c:pt idx="174">
                  <c:v>-595.94432256385562</c:v>
                </c:pt>
                <c:pt idx="175">
                  <c:v>0</c:v>
                </c:pt>
                <c:pt idx="176">
                  <c:v>595.94432256385562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-595.94432256383141</c:v>
                </c:pt>
                <c:pt idx="182">
                  <c:v>695.26837632430477</c:v>
                </c:pt>
                <c:pt idx="183">
                  <c:v>0</c:v>
                </c:pt>
                <c:pt idx="184">
                  <c:v>-595.94432256383141</c:v>
                </c:pt>
                <c:pt idx="185">
                  <c:v>794.59243008504404</c:v>
                </c:pt>
                <c:pt idx="186">
                  <c:v>0</c:v>
                </c:pt>
                <c:pt idx="187">
                  <c:v>0</c:v>
                </c:pt>
                <c:pt idx="188">
                  <c:v>-695.2683763245708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595.94432256383141</c:v>
                </c:pt>
                <c:pt idx="193">
                  <c:v>-595.94432256385562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2F-49F8-BB66-1997332569C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Arkusz1!$B$3:$B$202</c:f>
              <c:numCache>
                <c:formatCode>0.00000</c:formatCode>
                <c:ptCount val="200"/>
                <c:pt idx="0">
                  <c:v>6.9024702335179105E-5</c:v>
                </c:pt>
                <c:pt idx="1">
                  <c:v>6.9024702335179105E-5</c:v>
                </c:pt>
                <c:pt idx="2">
                  <c:v>1.05745179958918E-4</c:v>
                </c:pt>
                <c:pt idx="3">
                  <c:v>1.4246565758265701E-4</c:v>
                </c:pt>
                <c:pt idx="4">
                  <c:v>1.7918613520639601E-4</c:v>
                </c:pt>
                <c:pt idx="5">
                  <c:v>2.1590661283013601E-4</c:v>
                </c:pt>
                <c:pt idx="6">
                  <c:v>2.1590661283013601E-4</c:v>
                </c:pt>
                <c:pt idx="7">
                  <c:v>2.1590661283013601E-4</c:v>
                </c:pt>
                <c:pt idx="8">
                  <c:v>2.1590661283013601E-4</c:v>
                </c:pt>
                <c:pt idx="9">
                  <c:v>2.1590661283013601E-4</c:v>
                </c:pt>
                <c:pt idx="10">
                  <c:v>2.5262709045387497E-4</c:v>
                </c:pt>
                <c:pt idx="11">
                  <c:v>2.1590661283013601E-4</c:v>
                </c:pt>
                <c:pt idx="12">
                  <c:v>2.1590661283013601E-4</c:v>
                </c:pt>
                <c:pt idx="13">
                  <c:v>2.1590661283013601E-4</c:v>
                </c:pt>
                <c:pt idx="14">
                  <c:v>2.1590661283013601E-4</c:v>
                </c:pt>
                <c:pt idx="15">
                  <c:v>2.1590661283013601E-4</c:v>
                </c:pt>
                <c:pt idx="16">
                  <c:v>2.1590661283013601E-4</c:v>
                </c:pt>
                <c:pt idx="17">
                  <c:v>2.1590661283013601E-4</c:v>
                </c:pt>
                <c:pt idx="18">
                  <c:v>2.1590661283013601E-4</c:v>
                </c:pt>
                <c:pt idx="19">
                  <c:v>2.1590661283013601E-4</c:v>
                </c:pt>
                <c:pt idx="20">
                  <c:v>2.1590661283013601E-4</c:v>
                </c:pt>
                <c:pt idx="21">
                  <c:v>2.1590661283013601E-4</c:v>
                </c:pt>
                <c:pt idx="22">
                  <c:v>2.1590661283013601E-4</c:v>
                </c:pt>
                <c:pt idx="23">
                  <c:v>2.1590661283013601E-4</c:v>
                </c:pt>
                <c:pt idx="24">
                  <c:v>2.5262709045387497E-4</c:v>
                </c:pt>
                <c:pt idx="25">
                  <c:v>2.1590661283013601E-4</c:v>
                </c:pt>
                <c:pt idx="26">
                  <c:v>2.1590661283013601E-4</c:v>
                </c:pt>
                <c:pt idx="27">
                  <c:v>2.1590661283013601E-4</c:v>
                </c:pt>
                <c:pt idx="28">
                  <c:v>2.5262709045387497E-4</c:v>
                </c:pt>
                <c:pt idx="29">
                  <c:v>2.5262709045387497E-4</c:v>
                </c:pt>
                <c:pt idx="30">
                  <c:v>2.1590661283013601E-4</c:v>
                </c:pt>
                <c:pt idx="31">
                  <c:v>2.1590661283013601E-4</c:v>
                </c:pt>
                <c:pt idx="32">
                  <c:v>2.1590661283013601E-4</c:v>
                </c:pt>
                <c:pt idx="33">
                  <c:v>2.5262709045387497E-4</c:v>
                </c:pt>
                <c:pt idx="34">
                  <c:v>2.5262709045387497E-4</c:v>
                </c:pt>
                <c:pt idx="35">
                  <c:v>2.5262709045387497E-4</c:v>
                </c:pt>
                <c:pt idx="36">
                  <c:v>2.1590661283013601E-4</c:v>
                </c:pt>
                <c:pt idx="37">
                  <c:v>2.1590661283013601E-4</c:v>
                </c:pt>
                <c:pt idx="38">
                  <c:v>2.5262709045387497E-4</c:v>
                </c:pt>
                <c:pt idx="39">
                  <c:v>2.1590661283013601E-4</c:v>
                </c:pt>
                <c:pt idx="40">
                  <c:v>2.1590661283013601E-4</c:v>
                </c:pt>
                <c:pt idx="41">
                  <c:v>2.1590661283013601E-4</c:v>
                </c:pt>
                <c:pt idx="42">
                  <c:v>2.1590661283013601E-4</c:v>
                </c:pt>
                <c:pt idx="43">
                  <c:v>2.1590661283013601E-4</c:v>
                </c:pt>
                <c:pt idx="44">
                  <c:v>2.1590661283013601E-4</c:v>
                </c:pt>
                <c:pt idx="45">
                  <c:v>2.1590661283013601E-4</c:v>
                </c:pt>
                <c:pt idx="46">
                  <c:v>2.1590661283013601E-4</c:v>
                </c:pt>
                <c:pt idx="47">
                  <c:v>2.1590661283013601E-4</c:v>
                </c:pt>
                <c:pt idx="48">
                  <c:v>2.1590661283013601E-4</c:v>
                </c:pt>
                <c:pt idx="49">
                  <c:v>2.1590661283013601E-4</c:v>
                </c:pt>
                <c:pt idx="50">
                  <c:v>2.1590661283013601E-4</c:v>
                </c:pt>
                <c:pt idx="51">
                  <c:v>2.1590661283013601E-4</c:v>
                </c:pt>
                <c:pt idx="52">
                  <c:v>2.1590661283013601E-4</c:v>
                </c:pt>
                <c:pt idx="53">
                  <c:v>2.1590661283013601E-4</c:v>
                </c:pt>
                <c:pt idx="54">
                  <c:v>2.1590661283013601E-4</c:v>
                </c:pt>
                <c:pt idx="55">
                  <c:v>2.1590661283013601E-4</c:v>
                </c:pt>
                <c:pt idx="56">
                  <c:v>2.1590661283013601E-4</c:v>
                </c:pt>
                <c:pt idx="57">
                  <c:v>2.1590661283013601E-4</c:v>
                </c:pt>
                <c:pt idx="58">
                  <c:v>2.1590661283013601E-4</c:v>
                </c:pt>
                <c:pt idx="59">
                  <c:v>2.1590661283013601E-4</c:v>
                </c:pt>
                <c:pt idx="60">
                  <c:v>2.1590661283013601E-4</c:v>
                </c:pt>
                <c:pt idx="61">
                  <c:v>2.1590661283013601E-4</c:v>
                </c:pt>
                <c:pt idx="62">
                  <c:v>2.1590661283013601E-4</c:v>
                </c:pt>
                <c:pt idx="63">
                  <c:v>2.1590661283013601E-4</c:v>
                </c:pt>
                <c:pt idx="64">
                  <c:v>2.1590661283013601E-4</c:v>
                </c:pt>
                <c:pt idx="65">
                  <c:v>2.1590661283013601E-4</c:v>
                </c:pt>
                <c:pt idx="66">
                  <c:v>2.1590661283013601E-4</c:v>
                </c:pt>
                <c:pt idx="67">
                  <c:v>2.1590661283013601E-4</c:v>
                </c:pt>
                <c:pt idx="68">
                  <c:v>2.1590661283013601E-4</c:v>
                </c:pt>
                <c:pt idx="69">
                  <c:v>2.1590661283013601E-4</c:v>
                </c:pt>
                <c:pt idx="70">
                  <c:v>2.1590661283013601E-4</c:v>
                </c:pt>
                <c:pt idx="71">
                  <c:v>2.1590661283013601E-4</c:v>
                </c:pt>
                <c:pt idx="72">
                  <c:v>2.5262709045387497E-4</c:v>
                </c:pt>
                <c:pt idx="73">
                  <c:v>2.1590661283013601E-4</c:v>
                </c:pt>
                <c:pt idx="74">
                  <c:v>2.1590661283013601E-4</c:v>
                </c:pt>
                <c:pt idx="75">
                  <c:v>2.1590661283013601E-4</c:v>
                </c:pt>
                <c:pt idx="76">
                  <c:v>2.1590661283013601E-4</c:v>
                </c:pt>
                <c:pt idx="77">
                  <c:v>2.1590661283013601E-4</c:v>
                </c:pt>
                <c:pt idx="78">
                  <c:v>2.1590661283013601E-4</c:v>
                </c:pt>
                <c:pt idx="79">
                  <c:v>2.1590661283013601E-4</c:v>
                </c:pt>
                <c:pt idx="80">
                  <c:v>2.1590661283013601E-4</c:v>
                </c:pt>
                <c:pt idx="81">
                  <c:v>2.1590661283013601E-4</c:v>
                </c:pt>
                <c:pt idx="82">
                  <c:v>2.1590661283013601E-4</c:v>
                </c:pt>
                <c:pt idx="83">
                  <c:v>2.1590661283013601E-4</c:v>
                </c:pt>
                <c:pt idx="84">
                  <c:v>2.1590661283013601E-4</c:v>
                </c:pt>
                <c:pt idx="85">
                  <c:v>2.1590661283013601E-4</c:v>
                </c:pt>
                <c:pt idx="86">
                  <c:v>2.1590661283013601E-4</c:v>
                </c:pt>
                <c:pt idx="87">
                  <c:v>2.1590661283013601E-4</c:v>
                </c:pt>
                <c:pt idx="88">
                  <c:v>2.1590661283013601E-4</c:v>
                </c:pt>
                <c:pt idx="89">
                  <c:v>2.1590661283013601E-4</c:v>
                </c:pt>
                <c:pt idx="90">
                  <c:v>2.1590661283013601E-4</c:v>
                </c:pt>
                <c:pt idx="91">
                  <c:v>2.1590661283013601E-4</c:v>
                </c:pt>
                <c:pt idx="92">
                  <c:v>2.1590661283013601E-4</c:v>
                </c:pt>
                <c:pt idx="93">
                  <c:v>2.1590661283013601E-4</c:v>
                </c:pt>
                <c:pt idx="94">
                  <c:v>2.1590661283013601E-4</c:v>
                </c:pt>
                <c:pt idx="95">
                  <c:v>2.1590661283013601E-4</c:v>
                </c:pt>
                <c:pt idx="96">
                  <c:v>2.1590661283013601E-4</c:v>
                </c:pt>
                <c:pt idx="97">
                  <c:v>2.1590661283013601E-4</c:v>
                </c:pt>
                <c:pt idx="98">
                  <c:v>2.5262709045387497E-4</c:v>
                </c:pt>
                <c:pt idx="99">
                  <c:v>2.5262709045387497E-4</c:v>
                </c:pt>
                <c:pt idx="100">
                  <c:v>2.1590661283013601E-4</c:v>
                </c:pt>
                <c:pt idx="101">
                  <c:v>2.1590661283013601E-4</c:v>
                </c:pt>
                <c:pt idx="102">
                  <c:v>2.1590661283013601E-4</c:v>
                </c:pt>
                <c:pt idx="103">
                  <c:v>2.5262709045387497E-4</c:v>
                </c:pt>
                <c:pt idx="104">
                  <c:v>2.1590661283013601E-4</c:v>
                </c:pt>
                <c:pt idx="105">
                  <c:v>2.1590661283013601E-4</c:v>
                </c:pt>
                <c:pt idx="106">
                  <c:v>2.1590661283013601E-4</c:v>
                </c:pt>
                <c:pt idx="107">
                  <c:v>2.1590661283013601E-4</c:v>
                </c:pt>
                <c:pt idx="108">
                  <c:v>2.1590661283013601E-4</c:v>
                </c:pt>
                <c:pt idx="109">
                  <c:v>2.1590661283013601E-4</c:v>
                </c:pt>
                <c:pt idx="110">
                  <c:v>2.1590661283013601E-4</c:v>
                </c:pt>
                <c:pt idx="111">
                  <c:v>2.1590661283013601E-4</c:v>
                </c:pt>
                <c:pt idx="112">
                  <c:v>2.1590661283013601E-4</c:v>
                </c:pt>
                <c:pt idx="113">
                  <c:v>2.5262709045387497E-4</c:v>
                </c:pt>
                <c:pt idx="114">
                  <c:v>2.1590661283013601E-4</c:v>
                </c:pt>
                <c:pt idx="115">
                  <c:v>2.1590661283013601E-4</c:v>
                </c:pt>
                <c:pt idx="116">
                  <c:v>2.1590661283013601E-4</c:v>
                </c:pt>
                <c:pt idx="117">
                  <c:v>2.1590661283013601E-4</c:v>
                </c:pt>
                <c:pt idx="118">
                  <c:v>2.1590661283013601E-4</c:v>
                </c:pt>
                <c:pt idx="119">
                  <c:v>2.1590661283013601E-4</c:v>
                </c:pt>
                <c:pt idx="120">
                  <c:v>2.1590661283013601E-4</c:v>
                </c:pt>
                <c:pt idx="121">
                  <c:v>2.1590661283013601E-4</c:v>
                </c:pt>
                <c:pt idx="122">
                  <c:v>2.1590661283013601E-4</c:v>
                </c:pt>
                <c:pt idx="123">
                  <c:v>2.1590661283013601E-4</c:v>
                </c:pt>
                <c:pt idx="124">
                  <c:v>2.1590661283013601E-4</c:v>
                </c:pt>
                <c:pt idx="125">
                  <c:v>2.1590661283013601E-4</c:v>
                </c:pt>
                <c:pt idx="126">
                  <c:v>2.1590661283013601E-4</c:v>
                </c:pt>
                <c:pt idx="127">
                  <c:v>2.5262709045387497E-4</c:v>
                </c:pt>
                <c:pt idx="128">
                  <c:v>2.5262709045387497E-4</c:v>
                </c:pt>
                <c:pt idx="129">
                  <c:v>2.5262709045387497E-4</c:v>
                </c:pt>
                <c:pt idx="130">
                  <c:v>2.5262709045387497E-4</c:v>
                </c:pt>
                <c:pt idx="131">
                  <c:v>2.5262709045387497E-4</c:v>
                </c:pt>
                <c:pt idx="132">
                  <c:v>2.5262709045387497E-4</c:v>
                </c:pt>
                <c:pt idx="133">
                  <c:v>2.5262709045387497E-4</c:v>
                </c:pt>
                <c:pt idx="134">
                  <c:v>2.5262709045387497E-4</c:v>
                </c:pt>
                <c:pt idx="135">
                  <c:v>2.1590661283013601E-4</c:v>
                </c:pt>
                <c:pt idx="136">
                  <c:v>2.5262709045387497E-4</c:v>
                </c:pt>
                <c:pt idx="137">
                  <c:v>2.5262709045387497E-4</c:v>
                </c:pt>
                <c:pt idx="138">
                  <c:v>2.5262709045387497E-4</c:v>
                </c:pt>
                <c:pt idx="139">
                  <c:v>2.1590661283013601E-4</c:v>
                </c:pt>
                <c:pt idx="140">
                  <c:v>2.1590661283013601E-4</c:v>
                </c:pt>
                <c:pt idx="141">
                  <c:v>2.5262709045387497E-4</c:v>
                </c:pt>
                <c:pt idx="142">
                  <c:v>2.1590661283013601E-4</c:v>
                </c:pt>
                <c:pt idx="143">
                  <c:v>2.1590661283013601E-4</c:v>
                </c:pt>
                <c:pt idx="144">
                  <c:v>2.1590661283013601E-4</c:v>
                </c:pt>
                <c:pt idx="145">
                  <c:v>2.1590661283013601E-4</c:v>
                </c:pt>
                <c:pt idx="146">
                  <c:v>2.5262709045387497E-4</c:v>
                </c:pt>
                <c:pt idx="147">
                  <c:v>2.5262709045387497E-4</c:v>
                </c:pt>
                <c:pt idx="148">
                  <c:v>2.1590661283013601E-4</c:v>
                </c:pt>
                <c:pt idx="149">
                  <c:v>2.5262709045387497E-4</c:v>
                </c:pt>
                <c:pt idx="150">
                  <c:v>2.5262709045387497E-4</c:v>
                </c:pt>
                <c:pt idx="151">
                  <c:v>2.5262709045387497E-4</c:v>
                </c:pt>
                <c:pt idx="152">
                  <c:v>2.5262709045387497E-4</c:v>
                </c:pt>
                <c:pt idx="153">
                  <c:v>2.5262709045387497E-4</c:v>
                </c:pt>
                <c:pt idx="154">
                  <c:v>2.5262709045387497E-4</c:v>
                </c:pt>
                <c:pt idx="155">
                  <c:v>2.1590661283013601E-4</c:v>
                </c:pt>
                <c:pt idx="156">
                  <c:v>2.1590661283013601E-4</c:v>
                </c:pt>
                <c:pt idx="157">
                  <c:v>2.1590661283013601E-4</c:v>
                </c:pt>
                <c:pt idx="158">
                  <c:v>2.1590661283013601E-4</c:v>
                </c:pt>
                <c:pt idx="159">
                  <c:v>2.5262709045387497E-4</c:v>
                </c:pt>
                <c:pt idx="160">
                  <c:v>2.5262709045387497E-4</c:v>
                </c:pt>
                <c:pt idx="161">
                  <c:v>2.5262709045387497E-4</c:v>
                </c:pt>
                <c:pt idx="162">
                  <c:v>2.5262709045387497E-4</c:v>
                </c:pt>
                <c:pt idx="163">
                  <c:v>2.1590661283013601E-4</c:v>
                </c:pt>
                <c:pt idx="164">
                  <c:v>2.1590661283013601E-4</c:v>
                </c:pt>
                <c:pt idx="165">
                  <c:v>2.1590661283013601E-4</c:v>
                </c:pt>
                <c:pt idx="166">
                  <c:v>2.1590661283013601E-4</c:v>
                </c:pt>
                <c:pt idx="167">
                  <c:v>2.5262709045387497E-4</c:v>
                </c:pt>
                <c:pt idx="168">
                  <c:v>2.5262709045387497E-4</c:v>
                </c:pt>
                <c:pt idx="169">
                  <c:v>2.5262709045387497E-4</c:v>
                </c:pt>
                <c:pt idx="170">
                  <c:v>2.5262709045387497E-4</c:v>
                </c:pt>
                <c:pt idx="171">
                  <c:v>2.5262709045387497E-4</c:v>
                </c:pt>
                <c:pt idx="172">
                  <c:v>2.1590661283013601E-4</c:v>
                </c:pt>
                <c:pt idx="173">
                  <c:v>2.5262709045387497E-4</c:v>
                </c:pt>
                <c:pt idx="174">
                  <c:v>2.5262709045387497E-4</c:v>
                </c:pt>
                <c:pt idx="175">
                  <c:v>2.1590661283013601E-4</c:v>
                </c:pt>
                <c:pt idx="176">
                  <c:v>2.1590661283013601E-4</c:v>
                </c:pt>
                <c:pt idx="177">
                  <c:v>2.5262709045387497E-4</c:v>
                </c:pt>
                <c:pt idx="178">
                  <c:v>2.5262709045387497E-4</c:v>
                </c:pt>
                <c:pt idx="179">
                  <c:v>2.5262709045387497E-4</c:v>
                </c:pt>
                <c:pt idx="180">
                  <c:v>2.5262709045387497E-4</c:v>
                </c:pt>
                <c:pt idx="181">
                  <c:v>2.5262709045387497E-4</c:v>
                </c:pt>
                <c:pt idx="182">
                  <c:v>2.1590661283013601E-4</c:v>
                </c:pt>
                <c:pt idx="183">
                  <c:v>2.5262709045387497E-4</c:v>
                </c:pt>
                <c:pt idx="184">
                  <c:v>2.5262709045387497E-4</c:v>
                </c:pt>
                <c:pt idx="185">
                  <c:v>2.1590661283013601E-4</c:v>
                </c:pt>
                <c:pt idx="186">
                  <c:v>2.5262709045387497E-4</c:v>
                </c:pt>
                <c:pt idx="187">
                  <c:v>2.5262709045387497E-4</c:v>
                </c:pt>
                <c:pt idx="188">
                  <c:v>2.5262709045387497E-4</c:v>
                </c:pt>
                <c:pt idx="189">
                  <c:v>2.1590661283013601E-4</c:v>
                </c:pt>
                <c:pt idx="190">
                  <c:v>2.1590661283013601E-4</c:v>
                </c:pt>
                <c:pt idx="191">
                  <c:v>2.1590661283013601E-4</c:v>
                </c:pt>
                <c:pt idx="192">
                  <c:v>2.1590661283013601E-4</c:v>
                </c:pt>
                <c:pt idx="193">
                  <c:v>2.5262709045387497E-4</c:v>
                </c:pt>
                <c:pt idx="194">
                  <c:v>2.1590661283013601E-4</c:v>
                </c:pt>
                <c:pt idx="195">
                  <c:v>2.1590661283013601E-4</c:v>
                </c:pt>
                <c:pt idx="196">
                  <c:v>2.1590661283013601E-4</c:v>
                </c:pt>
                <c:pt idx="197">
                  <c:v>2.1590661283013601E-4</c:v>
                </c:pt>
                <c:pt idx="198">
                  <c:v>2.1590661283013601E-4</c:v>
                </c:pt>
                <c:pt idx="199">
                  <c:v>2.1590661283013601E-4</c:v>
                </c:pt>
              </c:numCache>
            </c:numRef>
          </c:xVal>
          <c:yVal>
            <c:numRef>
              <c:f>Arkusz1!$P$3:$P$202</c:f>
              <c:numCache>
                <c:formatCode>0.00E+00</c:formatCode>
                <c:ptCount val="200"/>
                <c:pt idx="0">
                  <c:v>771462.94295369415</c:v>
                </c:pt>
                <c:pt idx="1">
                  <c:v>771462.94295369415</c:v>
                </c:pt>
                <c:pt idx="2">
                  <c:v>503569.05175902694</c:v>
                </c:pt>
                <c:pt idx="3">
                  <c:v>373774.28991337743</c:v>
                </c:pt>
                <c:pt idx="4">
                  <c:v>297177.01059104741</c:v>
                </c:pt>
                <c:pt idx="5">
                  <c:v>246634.40967365971</c:v>
                </c:pt>
                <c:pt idx="6">
                  <c:v>246634.40967365971</c:v>
                </c:pt>
                <c:pt idx="7">
                  <c:v>246634.40967365971</c:v>
                </c:pt>
                <c:pt idx="8">
                  <c:v>246634.40967365971</c:v>
                </c:pt>
                <c:pt idx="9">
                  <c:v>246634.40967365971</c:v>
                </c:pt>
                <c:pt idx="10">
                  <c:v>210784.99500718614</c:v>
                </c:pt>
                <c:pt idx="11">
                  <c:v>246634.40967365971</c:v>
                </c:pt>
                <c:pt idx="12">
                  <c:v>246634.40967365971</c:v>
                </c:pt>
                <c:pt idx="13">
                  <c:v>246634.40967365971</c:v>
                </c:pt>
                <c:pt idx="14">
                  <c:v>246634.40967365971</c:v>
                </c:pt>
                <c:pt idx="15">
                  <c:v>246634.40967365971</c:v>
                </c:pt>
                <c:pt idx="16">
                  <c:v>246634.40967365971</c:v>
                </c:pt>
                <c:pt idx="17">
                  <c:v>246634.40967365971</c:v>
                </c:pt>
                <c:pt idx="18">
                  <c:v>246634.40967365971</c:v>
                </c:pt>
                <c:pt idx="19">
                  <c:v>246634.40967365971</c:v>
                </c:pt>
                <c:pt idx="20">
                  <c:v>246634.40967365971</c:v>
                </c:pt>
                <c:pt idx="21">
                  <c:v>246634.40967365971</c:v>
                </c:pt>
                <c:pt idx="22">
                  <c:v>246634.40967365971</c:v>
                </c:pt>
                <c:pt idx="23">
                  <c:v>246634.40967365971</c:v>
                </c:pt>
                <c:pt idx="24">
                  <c:v>210784.99500718614</c:v>
                </c:pt>
                <c:pt idx="25">
                  <c:v>246634.40967365971</c:v>
                </c:pt>
                <c:pt idx="26">
                  <c:v>246634.40967365971</c:v>
                </c:pt>
                <c:pt idx="27">
                  <c:v>246634.40967365971</c:v>
                </c:pt>
                <c:pt idx="28">
                  <c:v>210784.99500718614</c:v>
                </c:pt>
                <c:pt idx="29">
                  <c:v>210784.99500718614</c:v>
                </c:pt>
                <c:pt idx="30">
                  <c:v>246634.40967365971</c:v>
                </c:pt>
                <c:pt idx="31">
                  <c:v>246634.40967365971</c:v>
                </c:pt>
                <c:pt idx="32">
                  <c:v>246634.40967365971</c:v>
                </c:pt>
                <c:pt idx="33">
                  <c:v>210784.99500718614</c:v>
                </c:pt>
                <c:pt idx="34">
                  <c:v>210784.99500718614</c:v>
                </c:pt>
                <c:pt idx="35">
                  <c:v>210784.99500718614</c:v>
                </c:pt>
                <c:pt idx="36">
                  <c:v>246634.40967365971</c:v>
                </c:pt>
                <c:pt idx="37">
                  <c:v>246634.40967365971</c:v>
                </c:pt>
                <c:pt idx="38">
                  <c:v>210784.99500718614</c:v>
                </c:pt>
                <c:pt idx="39">
                  <c:v>246634.40967365971</c:v>
                </c:pt>
                <c:pt idx="40">
                  <c:v>246634.40967365971</c:v>
                </c:pt>
                <c:pt idx="41">
                  <c:v>246634.40967365971</c:v>
                </c:pt>
                <c:pt idx="42">
                  <c:v>246634.40967365971</c:v>
                </c:pt>
                <c:pt idx="43">
                  <c:v>246634.40967365971</c:v>
                </c:pt>
                <c:pt idx="44">
                  <c:v>246634.40967365971</c:v>
                </c:pt>
                <c:pt idx="45">
                  <c:v>246634.40967365971</c:v>
                </c:pt>
                <c:pt idx="46">
                  <c:v>246634.40967365971</c:v>
                </c:pt>
                <c:pt idx="47">
                  <c:v>246634.40967365971</c:v>
                </c:pt>
                <c:pt idx="48">
                  <c:v>246634.40967365971</c:v>
                </c:pt>
                <c:pt idx="49">
                  <c:v>246634.40967365971</c:v>
                </c:pt>
                <c:pt idx="50">
                  <c:v>246634.40967365971</c:v>
                </c:pt>
                <c:pt idx="51">
                  <c:v>246634.40967365971</c:v>
                </c:pt>
                <c:pt idx="52">
                  <c:v>246634.40967365971</c:v>
                </c:pt>
                <c:pt idx="53">
                  <c:v>246634.40967365971</c:v>
                </c:pt>
                <c:pt idx="54">
                  <c:v>246634.40967365971</c:v>
                </c:pt>
                <c:pt idx="55">
                  <c:v>246634.40967365971</c:v>
                </c:pt>
                <c:pt idx="56">
                  <c:v>246634.40967365971</c:v>
                </c:pt>
                <c:pt idx="57">
                  <c:v>246634.40967365971</c:v>
                </c:pt>
                <c:pt idx="58">
                  <c:v>246634.40967365971</c:v>
                </c:pt>
                <c:pt idx="59">
                  <c:v>246634.40967365971</c:v>
                </c:pt>
                <c:pt idx="60">
                  <c:v>246634.40967365971</c:v>
                </c:pt>
                <c:pt idx="61">
                  <c:v>246634.40967365971</c:v>
                </c:pt>
                <c:pt idx="62">
                  <c:v>246634.40967365971</c:v>
                </c:pt>
                <c:pt idx="63">
                  <c:v>246634.40967365971</c:v>
                </c:pt>
                <c:pt idx="64">
                  <c:v>246634.40967365971</c:v>
                </c:pt>
                <c:pt idx="65">
                  <c:v>246634.40967365971</c:v>
                </c:pt>
                <c:pt idx="66">
                  <c:v>246634.40967365971</c:v>
                </c:pt>
                <c:pt idx="67">
                  <c:v>246634.40967365971</c:v>
                </c:pt>
                <c:pt idx="68">
                  <c:v>246634.40967365971</c:v>
                </c:pt>
                <c:pt idx="69">
                  <c:v>246634.40967365971</c:v>
                </c:pt>
                <c:pt idx="70">
                  <c:v>246634.40967365971</c:v>
                </c:pt>
                <c:pt idx="71">
                  <c:v>246634.40967365971</c:v>
                </c:pt>
                <c:pt idx="72">
                  <c:v>210784.99500718614</c:v>
                </c:pt>
                <c:pt idx="73">
                  <c:v>246634.40967365971</c:v>
                </c:pt>
                <c:pt idx="74">
                  <c:v>246634.40967365971</c:v>
                </c:pt>
                <c:pt idx="75">
                  <c:v>246634.40967365971</c:v>
                </c:pt>
                <c:pt idx="76">
                  <c:v>246634.40967365971</c:v>
                </c:pt>
                <c:pt idx="77">
                  <c:v>246634.40967365971</c:v>
                </c:pt>
                <c:pt idx="78">
                  <c:v>246634.40967365971</c:v>
                </c:pt>
                <c:pt idx="79">
                  <c:v>246634.40967365971</c:v>
                </c:pt>
                <c:pt idx="80">
                  <c:v>246634.40967365971</c:v>
                </c:pt>
                <c:pt idx="81">
                  <c:v>246634.40967365971</c:v>
                </c:pt>
                <c:pt idx="82">
                  <c:v>246634.40967365971</c:v>
                </c:pt>
                <c:pt idx="83">
                  <c:v>246634.40967365971</c:v>
                </c:pt>
                <c:pt idx="84">
                  <c:v>246634.40967365971</c:v>
                </c:pt>
                <c:pt idx="85">
                  <c:v>246634.40967365971</c:v>
                </c:pt>
                <c:pt idx="86">
                  <c:v>246634.40967365971</c:v>
                </c:pt>
                <c:pt idx="87">
                  <c:v>246634.40967365971</c:v>
                </c:pt>
                <c:pt idx="88">
                  <c:v>246634.40967365971</c:v>
                </c:pt>
                <c:pt idx="89">
                  <c:v>246634.40967365971</c:v>
                </c:pt>
                <c:pt idx="90">
                  <c:v>246634.40967365971</c:v>
                </c:pt>
                <c:pt idx="91">
                  <c:v>246634.40967365971</c:v>
                </c:pt>
                <c:pt idx="92">
                  <c:v>246634.40967365971</c:v>
                </c:pt>
                <c:pt idx="93">
                  <c:v>246634.40967365971</c:v>
                </c:pt>
                <c:pt idx="94">
                  <c:v>246634.40967365971</c:v>
                </c:pt>
                <c:pt idx="95">
                  <c:v>246634.40967365971</c:v>
                </c:pt>
                <c:pt idx="96">
                  <c:v>246634.40967365971</c:v>
                </c:pt>
                <c:pt idx="97">
                  <c:v>246634.40967365971</c:v>
                </c:pt>
                <c:pt idx="98">
                  <c:v>210784.99500718614</c:v>
                </c:pt>
                <c:pt idx="99">
                  <c:v>210784.99500718614</c:v>
                </c:pt>
                <c:pt idx="100">
                  <c:v>246634.40967365971</c:v>
                </c:pt>
                <c:pt idx="101">
                  <c:v>246634.40967365971</c:v>
                </c:pt>
                <c:pt idx="102">
                  <c:v>246634.40967365971</c:v>
                </c:pt>
                <c:pt idx="103">
                  <c:v>210784.99500718614</c:v>
                </c:pt>
                <c:pt idx="104">
                  <c:v>246634.40967365971</c:v>
                </c:pt>
                <c:pt idx="105">
                  <c:v>246634.40967365971</c:v>
                </c:pt>
                <c:pt idx="106">
                  <c:v>246634.40967365971</c:v>
                </c:pt>
                <c:pt idx="107">
                  <c:v>246634.40967365971</c:v>
                </c:pt>
                <c:pt idx="108">
                  <c:v>246634.40967365971</c:v>
                </c:pt>
                <c:pt idx="109">
                  <c:v>246634.40967365971</c:v>
                </c:pt>
                <c:pt idx="110">
                  <c:v>246634.40967365971</c:v>
                </c:pt>
                <c:pt idx="111">
                  <c:v>246634.40967365971</c:v>
                </c:pt>
                <c:pt idx="112">
                  <c:v>246634.40967365971</c:v>
                </c:pt>
                <c:pt idx="113">
                  <c:v>210784.99500718614</c:v>
                </c:pt>
                <c:pt idx="114">
                  <c:v>246634.40967365971</c:v>
                </c:pt>
                <c:pt idx="115">
                  <c:v>246634.40967365971</c:v>
                </c:pt>
                <c:pt idx="116">
                  <c:v>246634.40967365971</c:v>
                </c:pt>
                <c:pt idx="117">
                  <c:v>246634.40967365971</c:v>
                </c:pt>
                <c:pt idx="118">
                  <c:v>246634.40967365971</c:v>
                </c:pt>
                <c:pt idx="119">
                  <c:v>246634.40967365971</c:v>
                </c:pt>
                <c:pt idx="120">
                  <c:v>246634.40967365971</c:v>
                </c:pt>
                <c:pt idx="121">
                  <c:v>246634.40967365971</c:v>
                </c:pt>
                <c:pt idx="122">
                  <c:v>246634.40967365971</c:v>
                </c:pt>
                <c:pt idx="123">
                  <c:v>246634.40967365971</c:v>
                </c:pt>
                <c:pt idx="124">
                  <c:v>246634.40967365971</c:v>
                </c:pt>
                <c:pt idx="125">
                  <c:v>246634.40967365971</c:v>
                </c:pt>
                <c:pt idx="126">
                  <c:v>246634.40967365971</c:v>
                </c:pt>
                <c:pt idx="127">
                  <c:v>210784.99500718614</c:v>
                </c:pt>
                <c:pt idx="128">
                  <c:v>210784.99500718614</c:v>
                </c:pt>
                <c:pt idx="129">
                  <c:v>210784.99500718614</c:v>
                </c:pt>
                <c:pt idx="130">
                  <c:v>210784.99500718614</c:v>
                </c:pt>
                <c:pt idx="131">
                  <c:v>210784.99500718614</c:v>
                </c:pt>
                <c:pt idx="132">
                  <c:v>210784.99500718614</c:v>
                </c:pt>
                <c:pt idx="133">
                  <c:v>210784.99500718614</c:v>
                </c:pt>
                <c:pt idx="134">
                  <c:v>210784.99500718614</c:v>
                </c:pt>
                <c:pt idx="135">
                  <c:v>246634.40967365971</c:v>
                </c:pt>
                <c:pt idx="136">
                  <c:v>210784.99500718614</c:v>
                </c:pt>
                <c:pt idx="137">
                  <c:v>210784.99500718614</c:v>
                </c:pt>
                <c:pt idx="138">
                  <c:v>210784.99500718614</c:v>
                </c:pt>
                <c:pt idx="139">
                  <c:v>246634.40967365971</c:v>
                </c:pt>
                <c:pt idx="140">
                  <c:v>246634.40967365971</c:v>
                </c:pt>
                <c:pt idx="141">
                  <c:v>210784.99500718614</c:v>
                </c:pt>
                <c:pt idx="142">
                  <c:v>246634.40967365971</c:v>
                </c:pt>
                <c:pt idx="143">
                  <c:v>246634.40967365971</c:v>
                </c:pt>
                <c:pt idx="144">
                  <c:v>246634.40967365971</c:v>
                </c:pt>
                <c:pt idx="145">
                  <c:v>246634.40967365971</c:v>
                </c:pt>
                <c:pt idx="146">
                  <c:v>210784.99500718614</c:v>
                </c:pt>
                <c:pt idx="147">
                  <c:v>210784.99500718614</c:v>
                </c:pt>
                <c:pt idx="148">
                  <c:v>246634.40967365971</c:v>
                </c:pt>
                <c:pt idx="149">
                  <c:v>210784.99500718614</c:v>
                </c:pt>
                <c:pt idx="150">
                  <c:v>210784.99500718614</c:v>
                </c:pt>
                <c:pt idx="151">
                  <c:v>210784.99500718614</c:v>
                </c:pt>
                <c:pt idx="152">
                  <c:v>210784.99500718614</c:v>
                </c:pt>
                <c:pt idx="153">
                  <c:v>210784.99500718614</c:v>
                </c:pt>
                <c:pt idx="154">
                  <c:v>210784.99500718614</c:v>
                </c:pt>
                <c:pt idx="155">
                  <c:v>246634.40967365971</c:v>
                </c:pt>
                <c:pt idx="156">
                  <c:v>246634.40967365971</c:v>
                </c:pt>
                <c:pt idx="157">
                  <c:v>246634.40967365971</c:v>
                </c:pt>
                <c:pt idx="158">
                  <c:v>246634.40967365971</c:v>
                </c:pt>
                <c:pt idx="159">
                  <c:v>210784.99500718614</c:v>
                </c:pt>
                <c:pt idx="160">
                  <c:v>210784.99500718614</c:v>
                </c:pt>
                <c:pt idx="161">
                  <c:v>210784.99500718614</c:v>
                </c:pt>
                <c:pt idx="162">
                  <c:v>210784.99500718614</c:v>
                </c:pt>
                <c:pt idx="163">
                  <c:v>246634.40967365971</c:v>
                </c:pt>
                <c:pt idx="164">
                  <c:v>246634.40967365971</c:v>
                </c:pt>
                <c:pt idx="165">
                  <c:v>246634.40967365971</c:v>
                </c:pt>
                <c:pt idx="166">
                  <c:v>246634.40967365971</c:v>
                </c:pt>
                <c:pt idx="167">
                  <c:v>210784.99500718614</c:v>
                </c:pt>
                <c:pt idx="168">
                  <c:v>210784.99500718614</c:v>
                </c:pt>
                <c:pt idx="169">
                  <c:v>210784.99500718614</c:v>
                </c:pt>
                <c:pt idx="170">
                  <c:v>210784.99500718614</c:v>
                </c:pt>
                <c:pt idx="171">
                  <c:v>210784.99500718614</c:v>
                </c:pt>
                <c:pt idx="172">
                  <c:v>246634.40967365971</c:v>
                </c:pt>
                <c:pt idx="173">
                  <c:v>210784.99500718614</c:v>
                </c:pt>
                <c:pt idx="174">
                  <c:v>210784.99500718614</c:v>
                </c:pt>
                <c:pt idx="175">
                  <c:v>246634.40967365971</c:v>
                </c:pt>
                <c:pt idx="176">
                  <c:v>246634.40967365971</c:v>
                </c:pt>
                <c:pt idx="177">
                  <c:v>210784.99500718614</c:v>
                </c:pt>
                <c:pt idx="178">
                  <c:v>210784.99500718614</c:v>
                </c:pt>
                <c:pt idx="179">
                  <c:v>210784.99500718614</c:v>
                </c:pt>
                <c:pt idx="180">
                  <c:v>210784.99500718614</c:v>
                </c:pt>
                <c:pt idx="181">
                  <c:v>210784.99500718614</c:v>
                </c:pt>
                <c:pt idx="182">
                  <c:v>246634.40967365971</c:v>
                </c:pt>
                <c:pt idx="183">
                  <c:v>210784.99500718614</c:v>
                </c:pt>
                <c:pt idx="184">
                  <c:v>210784.99500718614</c:v>
                </c:pt>
                <c:pt idx="185">
                  <c:v>246634.40967365971</c:v>
                </c:pt>
                <c:pt idx="186">
                  <c:v>210784.99500718614</c:v>
                </c:pt>
                <c:pt idx="187">
                  <c:v>210784.99500718614</c:v>
                </c:pt>
                <c:pt idx="188">
                  <c:v>210784.99500718614</c:v>
                </c:pt>
                <c:pt idx="189">
                  <c:v>246634.40967365971</c:v>
                </c:pt>
                <c:pt idx="190">
                  <c:v>246634.40967365971</c:v>
                </c:pt>
                <c:pt idx="191">
                  <c:v>246634.40967365971</c:v>
                </c:pt>
                <c:pt idx="192">
                  <c:v>246634.40967365971</c:v>
                </c:pt>
                <c:pt idx="193">
                  <c:v>210784.99500718614</c:v>
                </c:pt>
                <c:pt idx="194">
                  <c:v>246634.40967365971</c:v>
                </c:pt>
                <c:pt idx="195">
                  <c:v>246634.40967365971</c:v>
                </c:pt>
                <c:pt idx="196">
                  <c:v>246634.40967365971</c:v>
                </c:pt>
                <c:pt idx="197">
                  <c:v>246634.40967365971</c:v>
                </c:pt>
                <c:pt idx="198">
                  <c:v>246634.40967365971</c:v>
                </c:pt>
                <c:pt idx="199">
                  <c:v>246634.40967365971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2F-49F8-BB66-199733256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298640"/>
        <c:axId val="609304048"/>
      </c:scatterChart>
      <c:valAx>
        <c:axId val="60929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I_C</a:t>
                </a:r>
                <a:r>
                  <a:rPr lang="pl-PL" baseline="0"/>
                  <a:t> [A]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9304048"/>
        <c:crosses val="autoZero"/>
        <c:crossBetween val="midCat"/>
      </c:valAx>
      <c:valAx>
        <c:axId val="6093040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r_ce</a:t>
                </a:r>
                <a:r>
                  <a:rPr lang="pl-PL" baseline="0"/>
                  <a:t> [</a:t>
                </a:r>
                <a:r>
                  <a:rPr lang="el-GR" baseline="0"/>
                  <a:t>Ω</a:t>
                </a:r>
                <a:r>
                  <a:rPr lang="pl-PL" baseline="0"/>
                  <a:t>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929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Arkusz1!$D$3:$D$202</c:f>
              <c:numCache>
                <c:formatCode>0.00000</c:formatCode>
                <c:ptCount val="200"/>
                <c:pt idx="0">
                  <c:v>3.23042247114399E-5</c:v>
                </c:pt>
                <c:pt idx="1">
                  <c:v>1.4246565758265701E-4</c:v>
                </c:pt>
                <c:pt idx="2">
                  <c:v>2.5262709045387497E-4</c:v>
                </c:pt>
                <c:pt idx="3">
                  <c:v>3.9950900094883198E-4</c:v>
                </c:pt>
                <c:pt idx="4">
                  <c:v>5.0967043382004905E-4</c:v>
                </c:pt>
                <c:pt idx="5">
                  <c:v>7.2999329956248502E-4</c:v>
                </c:pt>
                <c:pt idx="6">
                  <c:v>8.7687521005744198E-4</c:v>
                </c:pt>
                <c:pt idx="7">
                  <c:v>1.0604775981761299E-3</c:v>
                </c:pt>
                <c:pt idx="8">
                  <c:v>1.2073595086710899E-3</c:v>
                </c:pt>
                <c:pt idx="9">
                  <c:v>1.39096189678979E-3</c:v>
                </c:pt>
                <c:pt idx="10">
                  <c:v>1.5745642849084799E-3</c:v>
                </c:pt>
                <c:pt idx="11">
                  <c:v>1.75816667302718E-3</c:v>
                </c:pt>
                <c:pt idx="12">
                  <c:v>1.9417690611458699E-3</c:v>
                </c:pt>
                <c:pt idx="13">
                  <c:v>2.0886509716408299E-3</c:v>
                </c:pt>
                <c:pt idx="14">
                  <c:v>2.27225335975953E-3</c:v>
                </c:pt>
                <c:pt idx="15">
                  <c:v>2.4558557478782201E-3</c:v>
                </c:pt>
                <c:pt idx="16">
                  <c:v>2.6027376583731801E-3</c:v>
                </c:pt>
                <c:pt idx="17">
                  <c:v>2.7128990912444E-3</c:v>
                </c:pt>
                <c:pt idx="18">
                  <c:v>2.8230605241156199E-3</c:v>
                </c:pt>
                <c:pt idx="19">
                  <c:v>2.8965014793630901E-3</c:v>
                </c:pt>
                <c:pt idx="20">
                  <c:v>2.9699424346105699E-3</c:v>
                </c:pt>
                <c:pt idx="21">
                  <c:v>3.00666291223431E-3</c:v>
                </c:pt>
                <c:pt idx="22">
                  <c:v>3.00666291223431E-3</c:v>
                </c:pt>
                <c:pt idx="23">
                  <c:v>3.00666291223431E-3</c:v>
                </c:pt>
                <c:pt idx="24">
                  <c:v>3.00666291223431E-3</c:v>
                </c:pt>
                <c:pt idx="25">
                  <c:v>3.00666291223431E-3</c:v>
                </c:pt>
                <c:pt idx="26">
                  <c:v>3.0433833898580501E-3</c:v>
                </c:pt>
                <c:pt idx="27">
                  <c:v>3.0433833898580501E-3</c:v>
                </c:pt>
                <c:pt idx="28">
                  <c:v>3.0433833898580501E-3</c:v>
                </c:pt>
                <c:pt idx="29">
                  <c:v>3.0433833898580501E-3</c:v>
                </c:pt>
                <c:pt idx="30">
                  <c:v>3.0433833898580501E-3</c:v>
                </c:pt>
                <c:pt idx="31">
                  <c:v>3.0433833898580501E-3</c:v>
                </c:pt>
                <c:pt idx="32">
                  <c:v>3.0433833898580501E-3</c:v>
                </c:pt>
                <c:pt idx="33">
                  <c:v>3.0433833898580501E-3</c:v>
                </c:pt>
                <c:pt idx="34">
                  <c:v>3.0433833898580501E-3</c:v>
                </c:pt>
                <c:pt idx="35">
                  <c:v>3.0433833898580501E-3</c:v>
                </c:pt>
                <c:pt idx="36">
                  <c:v>3.0433833898580501E-3</c:v>
                </c:pt>
                <c:pt idx="37">
                  <c:v>3.0433833898580501E-3</c:v>
                </c:pt>
                <c:pt idx="38">
                  <c:v>3.0433833898580501E-3</c:v>
                </c:pt>
                <c:pt idx="39">
                  <c:v>3.0433833898580501E-3</c:v>
                </c:pt>
                <c:pt idx="40">
                  <c:v>3.0433833898580501E-3</c:v>
                </c:pt>
                <c:pt idx="41">
                  <c:v>3.0433833898580501E-3</c:v>
                </c:pt>
                <c:pt idx="42">
                  <c:v>3.0433833898580501E-3</c:v>
                </c:pt>
                <c:pt idx="43">
                  <c:v>3.0433833898580501E-3</c:v>
                </c:pt>
                <c:pt idx="44">
                  <c:v>3.0433833898580501E-3</c:v>
                </c:pt>
                <c:pt idx="45">
                  <c:v>3.0433833898580501E-3</c:v>
                </c:pt>
                <c:pt idx="46">
                  <c:v>3.0801038674817898E-3</c:v>
                </c:pt>
                <c:pt idx="47">
                  <c:v>3.0801038674817898E-3</c:v>
                </c:pt>
                <c:pt idx="48">
                  <c:v>3.0801038674817898E-3</c:v>
                </c:pt>
                <c:pt idx="49">
                  <c:v>3.0801038674817898E-3</c:v>
                </c:pt>
                <c:pt idx="50">
                  <c:v>3.0801038674817898E-3</c:v>
                </c:pt>
                <c:pt idx="51">
                  <c:v>3.0801038674817898E-3</c:v>
                </c:pt>
                <c:pt idx="52">
                  <c:v>3.0801038674817898E-3</c:v>
                </c:pt>
                <c:pt idx="53">
                  <c:v>3.0801038674817898E-3</c:v>
                </c:pt>
                <c:pt idx="54">
                  <c:v>3.0801038674817898E-3</c:v>
                </c:pt>
                <c:pt idx="55">
                  <c:v>3.0801038674817898E-3</c:v>
                </c:pt>
                <c:pt idx="56">
                  <c:v>3.0801038674817898E-3</c:v>
                </c:pt>
                <c:pt idx="57">
                  <c:v>3.0801038674817898E-3</c:v>
                </c:pt>
                <c:pt idx="58">
                  <c:v>3.0801038674817898E-3</c:v>
                </c:pt>
                <c:pt idx="59">
                  <c:v>3.0801038674817898E-3</c:v>
                </c:pt>
                <c:pt idx="60">
                  <c:v>3.0801038674817898E-3</c:v>
                </c:pt>
                <c:pt idx="61">
                  <c:v>3.0801038674817898E-3</c:v>
                </c:pt>
                <c:pt idx="62">
                  <c:v>3.0433833898580501E-3</c:v>
                </c:pt>
                <c:pt idx="63">
                  <c:v>3.0801038674817898E-3</c:v>
                </c:pt>
                <c:pt idx="64">
                  <c:v>3.0801038674817898E-3</c:v>
                </c:pt>
                <c:pt idx="65">
                  <c:v>3.0801038674817898E-3</c:v>
                </c:pt>
                <c:pt idx="66">
                  <c:v>3.0801038674817898E-3</c:v>
                </c:pt>
                <c:pt idx="67">
                  <c:v>3.0801038674817898E-3</c:v>
                </c:pt>
                <c:pt idx="68">
                  <c:v>3.0801038674817898E-3</c:v>
                </c:pt>
                <c:pt idx="69">
                  <c:v>3.0801038674817898E-3</c:v>
                </c:pt>
                <c:pt idx="70">
                  <c:v>3.0801038674817898E-3</c:v>
                </c:pt>
                <c:pt idx="71">
                  <c:v>3.0801038674817898E-3</c:v>
                </c:pt>
                <c:pt idx="72">
                  <c:v>3.0801038674817898E-3</c:v>
                </c:pt>
                <c:pt idx="73">
                  <c:v>3.0801038674817898E-3</c:v>
                </c:pt>
                <c:pt idx="74">
                  <c:v>3.0801038674817898E-3</c:v>
                </c:pt>
                <c:pt idx="75">
                  <c:v>3.0801038674817898E-3</c:v>
                </c:pt>
                <c:pt idx="76">
                  <c:v>3.0801038674817898E-3</c:v>
                </c:pt>
                <c:pt idx="77">
                  <c:v>3.0801038674817898E-3</c:v>
                </c:pt>
                <c:pt idx="78">
                  <c:v>3.0801038674817898E-3</c:v>
                </c:pt>
                <c:pt idx="79">
                  <c:v>3.0801038674817898E-3</c:v>
                </c:pt>
                <c:pt idx="80">
                  <c:v>3.0801038674817898E-3</c:v>
                </c:pt>
                <c:pt idx="81">
                  <c:v>3.0801038674817898E-3</c:v>
                </c:pt>
                <c:pt idx="82">
                  <c:v>3.0801038674817898E-3</c:v>
                </c:pt>
                <c:pt idx="83">
                  <c:v>3.0801038674817898E-3</c:v>
                </c:pt>
                <c:pt idx="84">
                  <c:v>3.0801038674817898E-3</c:v>
                </c:pt>
                <c:pt idx="85">
                  <c:v>3.0801038674817898E-3</c:v>
                </c:pt>
                <c:pt idx="86">
                  <c:v>3.0801038674817898E-3</c:v>
                </c:pt>
                <c:pt idx="87">
                  <c:v>3.0801038674817898E-3</c:v>
                </c:pt>
                <c:pt idx="88">
                  <c:v>3.0801038674817898E-3</c:v>
                </c:pt>
                <c:pt idx="89">
                  <c:v>3.0801038674817898E-3</c:v>
                </c:pt>
                <c:pt idx="90">
                  <c:v>3.0801038674817898E-3</c:v>
                </c:pt>
                <c:pt idx="91">
                  <c:v>3.0801038674817898E-3</c:v>
                </c:pt>
                <c:pt idx="92">
                  <c:v>3.0801038674817898E-3</c:v>
                </c:pt>
                <c:pt idx="93">
                  <c:v>3.0801038674817898E-3</c:v>
                </c:pt>
                <c:pt idx="94">
                  <c:v>3.0801038674817898E-3</c:v>
                </c:pt>
                <c:pt idx="95">
                  <c:v>3.0801038674817898E-3</c:v>
                </c:pt>
                <c:pt idx="96">
                  <c:v>3.0801038674817898E-3</c:v>
                </c:pt>
                <c:pt idx="97">
                  <c:v>3.0801038674817898E-3</c:v>
                </c:pt>
                <c:pt idx="98">
                  <c:v>3.0801038674817898E-3</c:v>
                </c:pt>
                <c:pt idx="99">
                  <c:v>3.0801038674817898E-3</c:v>
                </c:pt>
                <c:pt idx="100">
                  <c:v>3.0801038674817898E-3</c:v>
                </c:pt>
                <c:pt idx="101">
                  <c:v>3.0801038674817898E-3</c:v>
                </c:pt>
                <c:pt idx="102">
                  <c:v>3.0801038674817898E-3</c:v>
                </c:pt>
                <c:pt idx="103">
                  <c:v>3.0801038674817898E-3</c:v>
                </c:pt>
                <c:pt idx="104">
                  <c:v>3.0801038674817898E-3</c:v>
                </c:pt>
                <c:pt idx="105">
                  <c:v>3.1168243451055299E-3</c:v>
                </c:pt>
                <c:pt idx="106">
                  <c:v>3.1168243451055299E-3</c:v>
                </c:pt>
                <c:pt idx="107">
                  <c:v>3.1168243451055299E-3</c:v>
                </c:pt>
                <c:pt idx="108">
                  <c:v>3.0801038674817898E-3</c:v>
                </c:pt>
                <c:pt idx="109">
                  <c:v>3.0801038674817898E-3</c:v>
                </c:pt>
                <c:pt idx="110">
                  <c:v>3.1168243451055299E-3</c:v>
                </c:pt>
                <c:pt idx="111">
                  <c:v>3.0801038674817898E-3</c:v>
                </c:pt>
                <c:pt idx="112">
                  <c:v>3.0801038674817898E-3</c:v>
                </c:pt>
                <c:pt idx="113">
                  <c:v>3.1168243451055299E-3</c:v>
                </c:pt>
                <c:pt idx="114">
                  <c:v>3.0801038674817898E-3</c:v>
                </c:pt>
                <c:pt idx="115">
                  <c:v>3.1168243451055299E-3</c:v>
                </c:pt>
                <c:pt idx="116">
                  <c:v>3.1168243451055299E-3</c:v>
                </c:pt>
                <c:pt idx="117">
                  <c:v>3.1168243451055299E-3</c:v>
                </c:pt>
                <c:pt idx="118">
                  <c:v>3.1168243451055299E-3</c:v>
                </c:pt>
                <c:pt idx="119">
                  <c:v>3.1168243451055299E-3</c:v>
                </c:pt>
                <c:pt idx="120">
                  <c:v>3.1168243451055299E-3</c:v>
                </c:pt>
                <c:pt idx="121">
                  <c:v>3.1168243451055299E-3</c:v>
                </c:pt>
                <c:pt idx="122">
                  <c:v>3.1168243451055299E-3</c:v>
                </c:pt>
                <c:pt idx="123">
                  <c:v>3.1168243451055299E-3</c:v>
                </c:pt>
                <c:pt idx="124">
                  <c:v>3.1168243451055299E-3</c:v>
                </c:pt>
                <c:pt idx="125">
                  <c:v>3.1168243451055299E-3</c:v>
                </c:pt>
                <c:pt idx="126">
                  <c:v>3.1168243451055299E-3</c:v>
                </c:pt>
                <c:pt idx="127">
                  <c:v>3.1168243451055299E-3</c:v>
                </c:pt>
                <c:pt idx="128">
                  <c:v>3.1168243451055299E-3</c:v>
                </c:pt>
                <c:pt idx="129">
                  <c:v>3.1168243451055299E-3</c:v>
                </c:pt>
                <c:pt idx="130">
                  <c:v>3.1168243451055299E-3</c:v>
                </c:pt>
                <c:pt idx="131">
                  <c:v>3.1168243451055299E-3</c:v>
                </c:pt>
                <c:pt idx="132">
                  <c:v>3.1168243451055299E-3</c:v>
                </c:pt>
                <c:pt idx="133">
                  <c:v>3.1168243451055299E-3</c:v>
                </c:pt>
                <c:pt idx="134">
                  <c:v>3.1168243451055299E-3</c:v>
                </c:pt>
                <c:pt idx="135">
                  <c:v>3.1168243451055299E-3</c:v>
                </c:pt>
                <c:pt idx="136">
                  <c:v>3.1168243451055299E-3</c:v>
                </c:pt>
                <c:pt idx="137">
                  <c:v>3.1168243451055299E-3</c:v>
                </c:pt>
                <c:pt idx="138">
                  <c:v>3.1168243451055299E-3</c:v>
                </c:pt>
                <c:pt idx="139">
                  <c:v>3.1168243451055299E-3</c:v>
                </c:pt>
                <c:pt idx="140">
                  <c:v>3.1168243451055299E-3</c:v>
                </c:pt>
                <c:pt idx="141">
                  <c:v>3.1168243451055299E-3</c:v>
                </c:pt>
                <c:pt idx="142">
                  <c:v>3.1168243451055299E-3</c:v>
                </c:pt>
                <c:pt idx="143">
                  <c:v>3.1168243451055299E-3</c:v>
                </c:pt>
                <c:pt idx="144">
                  <c:v>3.1168243451055299E-3</c:v>
                </c:pt>
                <c:pt idx="145">
                  <c:v>3.1168243451055299E-3</c:v>
                </c:pt>
                <c:pt idx="146">
                  <c:v>3.1168243451055299E-3</c:v>
                </c:pt>
                <c:pt idx="147">
                  <c:v>3.15354482272927E-3</c:v>
                </c:pt>
                <c:pt idx="148">
                  <c:v>3.15354482272927E-3</c:v>
                </c:pt>
                <c:pt idx="149">
                  <c:v>3.1168243451055299E-3</c:v>
                </c:pt>
                <c:pt idx="150">
                  <c:v>3.1168243451055299E-3</c:v>
                </c:pt>
                <c:pt idx="151">
                  <c:v>3.15354482272927E-3</c:v>
                </c:pt>
                <c:pt idx="152">
                  <c:v>3.15354482272927E-3</c:v>
                </c:pt>
                <c:pt idx="153">
                  <c:v>3.15354482272927E-3</c:v>
                </c:pt>
                <c:pt idx="154">
                  <c:v>3.1168243451055299E-3</c:v>
                </c:pt>
                <c:pt idx="155">
                  <c:v>3.1168243451055299E-3</c:v>
                </c:pt>
                <c:pt idx="156">
                  <c:v>3.1168243451055299E-3</c:v>
                </c:pt>
                <c:pt idx="157">
                  <c:v>3.15354482272927E-3</c:v>
                </c:pt>
                <c:pt idx="158">
                  <c:v>3.15354482272927E-3</c:v>
                </c:pt>
                <c:pt idx="159">
                  <c:v>3.15354482272927E-3</c:v>
                </c:pt>
                <c:pt idx="160">
                  <c:v>3.15354482272927E-3</c:v>
                </c:pt>
                <c:pt idx="161">
                  <c:v>3.15354482272927E-3</c:v>
                </c:pt>
                <c:pt idx="162">
                  <c:v>3.15354482272927E-3</c:v>
                </c:pt>
                <c:pt idx="163">
                  <c:v>3.15354482272927E-3</c:v>
                </c:pt>
                <c:pt idx="164">
                  <c:v>3.15354482272927E-3</c:v>
                </c:pt>
                <c:pt idx="165">
                  <c:v>3.15354482272927E-3</c:v>
                </c:pt>
                <c:pt idx="166">
                  <c:v>3.15354482272927E-3</c:v>
                </c:pt>
                <c:pt idx="167">
                  <c:v>3.15354482272927E-3</c:v>
                </c:pt>
                <c:pt idx="168">
                  <c:v>3.15354482272927E-3</c:v>
                </c:pt>
                <c:pt idx="169">
                  <c:v>3.15354482272927E-3</c:v>
                </c:pt>
                <c:pt idx="170">
                  <c:v>3.15354482272927E-3</c:v>
                </c:pt>
                <c:pt idx="171">
                  <c:v>3.15354482272927E-3</c:v>
                </c:pt>
                <c:pt idx="172">
                  <c:v>3.15354482272927E-3</c:v>
                </c:pt>
                <c:pt idx="173">
                  <c:v>3.15354482272927E-3</c:v>
                </c:pt>
                <c:pt idx="174">
                  <c:v>3.15354482272927E-3</c:v>
                </c:pt>
                <c:pt idx="175">
                  <c:v>3.15354482272927E-3</c:v>
                </c:pt>
                <c:pt idx="176">
                  <c:v>3.15354482272927E-3</c:v>
                </c:pt>
                <c:pt idx="177">
                  <c:v>3.15354482272927E-3</c:v>
                </c:pt>
                <c:pt idx="178">
                  <c:v>3.15354482272927E-3</c:v>
                </c:pt>
                <c:pt idx="179">
                  <c:v>3.15354482272927E-3</c:v>
                </c:pt>
                <c:pt idx="180">
                  <c:v>3.15354482272927E-3</c:v>
                </c:pt>
                <c:pt idx="181">
                  <c:v>3.15354482272927E-3</c:v>
                </c:pt>
                <c:pt idx="182">
                  <c:v>3.15354482272927E-3</c:v>
                </c:pt>
                <c:pt idx="183">
                  <c:v>3.15354482272927E-3</c:v>
                </c:pt>
                <c:pt idx="184">
                  <c:v>3.15354482272927E-3</c:v>
                </c:pt>
                <c:pt idx="185">
                  <c:v>3.15354482272927E-3</c:v>
                </c:pt>
                <c:pt idx="186">
                  <c:v>3.1168243451055299E-3</c:v>
                </c:pt>
                <c:pt idx="187">
                  <c:v>3.15354482272927E-3</c:v>
                </c:pt>
                <c:pt idx="188">
                  <c:v>3.15354482272927E-3</c:v>
                </c:pt>
                <c:pt idx="189">
                  <c:v>3.15354482272927E-3</c:v>
                </c:pt>
                <c:pt idx="190">
                  <c:v>3.15354482272927E-3</c:v>
                </c:pt>
                <c:pt idx="191">
                  <c:v>3.15354482272927E-3</c:v>
                </c:pt>
                <c:pt idx="192">
                  <c:v>3.15354482272927E-3</c:v>
                </c:pt>
                <c:pt idx="193">
                  <c:v>3.15354482272927E-3</c:v>
                </c:pt>
                <c:pt idx="194">
                  <c:v>3.15354482272927E-3</c:v>
                </c:pt>
                <c:pt idx="195">
                  <c:v>3.15354482272927E-3</c:v>
                </c:pt>
                <c:pt idx="196">
                  <c:v>3.15354482272927E-3</c:v>
                </c:pt>
                <c:pt idx="197">
                  <c:v>3.15354482272927E-3</c:v>
                </c:pt>
                <c:pt idx="198">
                  <c:v>3.1902653003530101E-3</c:v>
                </c:pt>
                <c:pt idx="199">
                  <c:v>3.1902653003530101E-3</c:v>
                </c:pt>
              </c:numCache>
            </c:numRef>
          </c:xVal>
          <c:yVal>
            <c:numRef>
              <c:f>Arkusz1!$S$3:$S$202</c:f>
              <c:numCache>
                <c:formatCode>0.00E+00</c:formatCode>
                <c:ptCount val="200"/>
                <c:pt idx="0">
                  <c:v>132.43207168084427</c:v>
                </c:pt>
                <c:pt idx="1">
                  <c:v>99.324053760633745</c:v>
                </c:pt>
                <c:pt idx="2">
                  <c:v>74.493040320474805</c:v>
                </c:pt>
                <c:pt idx="3">
                  <c:v>99.324053760633646</c:v>
                </c:pt>
                <c:pt idx="4">
                  <c:v>49.662026880316844</c:v>
                </c:pt>
                <c:pt idx="5">
                  <c:v>24.831013440158294</c:v>
                </c:pt>
                <c:pt idx="6">
                  <c:v>59.594432256382504</c:v>
                </c:pt>
                <c:pt idx="7">
                  <c:v>24.831013440157783</c:v>
                </c:pt>
                <c:pt idx="8">
                  <c:v>59.594432256378568</c:v>
                </c:pt>
                <c:pt idx="9">
                  <c:v>39.72962150425078</c:v>
                </c:pt>
                <c:pt idx="10">
                  <c:v>39.729621504253487</c:v>
                </c:pt>
                <c:pt idx="11">
                  <c:v>39.72962150425569</c:v>
                </c:pt>
                <c:pt idx="12">
                  <c:v>24.83101344015504</c:v>
                </c:pt>
                <c:pt idx="13">
                  <c:v>59.594432256382873</c:v>
                </c:pt>
                <c:pt idx="14">
                  <c:v>39.729621504250204</c:v>
                </c:pt>
                <c:pt idx="15">
                  <c:v>74.493040320478727</c:v>
                </c:pt>
                <c:pt idx="16">
                  <c:v>99.32405376062934</c:v>
                </c:pt>
                <c:pt idx="17">
                  <c:v>132.43207168083609</c:v>
                </c:pt>
                <c:pt idx="18">
                  <c:v>198.64810752129392</c:v>
                </c:pt>
                <c:pt idx="19">
                  <c:v>297.97216128190183</c:v>
                </c:pt>
                <c:pt idx="20">
                  <c:v>595.94432256377365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595.94432256377365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695.26837632442744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-695.26837632429135</c:v>
                </c:pt>
                <c:pt idx="62">
                  <c:v>595.94432256383811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695.26837632454919</c:v>
                </c:pt>
                <c:pt idx="105">
                  <c:v>0</c:v>
                </c:pt>
                <c:pt idx="106">
                  <c:v>0</c:v>
                </c:pt>
                <c:pt idx="107">
                  <c:v>-695.26837632454919</c:v>
                </c:pt>
                <c:pt idx="108">
                  <c:v>0</c:v>
                </c:pt>
                <c:pt idx="109">
                  <c:v>695.26837632456136</c:v>
                </c:pt>
                <c:pt idx="110">
                  <c:v>-695.26837632428317</c:v>
                </c:pt>
                <c:pt idx="111">
                  <c:v>0</c:v>
                </c:pt>
                <c:pt idx="112">
                  <c:v>794.59243008501949</c:v>
                </c:pt>
                <c:pt idx="113">
                  <c:v>-595.94432256382504</c:v>
                </c:pt>
                <c:pt idx="114">
                  <c:v>695.26837632456136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794.59243008501949</c:v>
                </c:pt>
                <c:pt idx="147">
                  <c:v>0</c:v>
                </c:pt>
                <c:pt idx="148">
                  <c:v>-695.26837632428317</c:v>
                </c:pt>
                <c:pt idx="149">
                  <c:v>0</c:v>
                </c:pt>
                <c:pt idx="150">
                  <c:v>595.94432256382504</c:v>
                </c:pt>
                <c:pt idx="151">
                  <c:v>0</c:v>
                </c:pt>
                <c:pt idx="152">
                  <c:v>0</c:v>
                </c:pt>
                <c:pt idx="153">
                  <c:v>-595.94432256382504</c:v>
                </c:pt>
                <c:pt idx="154">
                  <c:v>0</c:v>
                </c:pt>
                <c:pt idx="155">
                  <c:v>0</c:v>
                </c:pt>
                <c:pt idx="156">
                  <c:v>695.26837632428317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-695.26837632457341</c:v>
                </c:pt>
                <c:pt idx="186">
                  <c:v>695.26837632428317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695.26837632428317</c:v>
                </c:pt>
                <c:pt idx="198">
                  <c:v>0</c:v>
                </c:pt>
                <c:pt idx="199">
                  <c:v>-695.26837632428317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56-41CE-8218-0B882828941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Arkusz1!$D$3:$D$202</c:f>
              <c:numCache>
                <c:formatCode>0.00000</c:formatCode>
                <c:ptCount val="200"/>
                <c:pt idx="0">
                  <c:v>3.23042247114399E-5</c:v>
                </c:pt>
                <c:pt idx="1">
                  <c:v>1.4246565758265701E-4</c:v>
                </c:pt>
                <c:pt idx="2">
                  <c:v>2.5262709045387497E-4</c:v>
                </c:pt>
                <c:pt idx="3">
                  <c:v>3.9950900094883198E-4</c:v>
                </c:pt>
                <c:pt idx="4">
                  <c:v>5.0967043382004905E-4</c:v>
                </c:pt>
                <c:pt idx="5">
                  <c:v>7.2999329956248502E-4</c:v>
                </c:pt>
                <c:pt idx="6">
                  <c:v>8.7687521005744198E-4</c:v>
                </c:pt>
                <c:pt idx="7">
                  <c:v>1.0604775981761299E-3</c:v>
                </c:pt>
                <c:pt idx="8">
                  <c:v>1.2073595086710899E-3</c:v>
                </c:pt>
                <c:pt idx="9">
                  <c:v>1.39096189678979E-3</c:v>
                </c:pt>
                <c:pt idx="10">
                  <c:v>1.5745642849084799E-3</c:v>
                </c:pt>
                <c:pt idx="11">
                  <c:v>1.75816667302718E-3</c:v>
                </c:pt>
                <c:pt idx="12">
                  <c:v>1.9417690611458699E-3</c:v>
                </c:pt>
                <c:pt idx="13">
                  <c:v>2.0886509716408299E-3</c:v>
                </c:pt>
                <c:pt idx="14">
                  <c:v>2.27225335975953E-3</c:v>
                </c:pt>
                <c:pt idx="15">
                  <c:v>2.4558557478782201E-3</c:v>
                </c:pt>
                <c:pt idx="16">
                  <c:v>2.6027376583731801E-3</c:v>
                </c:pt>
                <c:pt idx="17">
                  <c:v>2.7128990912444E-3</c:v>
                </c:pt>
                <c:pt idx="18">
                  <c:v>2.8230605241156199E-3</c:v>
                </c:pt>
                <c:pt idx="19">
                  <c:v>2.8965014793630901E-3</c:v>
                </c:pt>
                <c:pt idx="20">
                  <c:v>2.9699424346105699E-3</c:v>
                </c:pt>
                <c:pt idx="21">
                  <c:v>3.00666291223431E-3</c:v>
                </c:pt>
                <c:pt idx="22">
                  <c:v>3.00666291223431E-3</c:v>
                </c:pt>
                <c:pt idx="23">
                  <c:v>3.00666291223431E-3</c:v>
                </c:pt>
                <c:pt idx="24">
                  <c:v>3.00666291223431E-3</c:v>
                </c:pt>
                <c:pt idx="25">
                  <c:v>3.00666291223431E-3</c:v>
                </c:pt>
                <c:pt idx="26">
                  <c:v>3.0433833898580501E-3</c:v>
                </c:pt>
                <c:pt idx="27">
                  <c:v>3.0433833898580501E-3</c:v>
                </c:pt>
                <c:pt idx="28">
                  <c:v>3.0433833898580501E-3</c:v>
                </c:pt>
                <c:pt idx="29">
                  <c:v>3.0433833898580501E-3</c:v>
                </c:pt>
                <c:pt idx="30">
                  <c:v>3.0433833898580501E-3</c:v>
                </c:pt>
                <c:pt idx="31">
                  <c:v>3.0433833898580501E-3</c:v>
                </c:pt>
                <c:pt idx="32">
                  <c:v>3.0433833898580501E-3</c:v>
                </c:pt>
                <c:pt idx="33">
                  <c:v>3.0433833898580501E-3</c:v>
                </c:pt>
                <c:pt idx="34">
                  <c:v>3.0433833898580501E-3</c:v>
                </c:pt>
                <c:pt idx="35">
                  <c:v>3.0433833898580501E-3</c:v>
                </c:pt>
                <c:pt idx="36">
                  <c:v>3.0433833898580501E-3</c:v>
                </c:pt>
                <c:pt idx="37">
                  <c:v>3.0433833898580501E-3</c:v>
                </c:pt>
                <c:pt idx="38">
                  <c:v>3.0433833898580501E-3</c:v>
                </c:pt>
                <c:pt idx="39">
                  <c:v>3.0433833898580501E-3</c:v>
                </c:pt>
                <c:pt idx="40">
                  <c:v>3.0433833898580501E-3</c:v>
                </c:pt>
                <c:pt idx="41">
                  <c:v>3.0433833898580501E-3</c:v>
                </c:pt>
                <c:pt idx="42">
                  <c:v>3.0433833898580501E-3</c:v>
                </c:pt>
                <c:pt idx="43">
                  <c:v>3.0433833898580501E-3</c:v>
                </c:pt>
                <c:pt idx="44">
                  <c:v>3.0433833898580501E-3</c:v>
                </c:pt>
                <c:pt idx="45">
                  <c:v>3.0433833898580501E-3</c:v>
                </c:pt>
                <c:pt idx="46">
                  <c:v>3.0801038674817898E-3</c:v>
                </c:pt>
                <c:pt idx="47">
                  <c:v>3.0801038674817898E-3</c:v>
                </c:pt>
                <c:pt idx="48">
                  <c:v>3.0801038674817898E-3</c:v>
                </c:pt>
                <c:pt idx="49">
                  <c:v>3.0801038674817898E-3</c:v>
                </c:pt>
                <c:pt idx="50">
                  <c:v>3.0801038674817898E-3</c:v>
                </c:pt>
                <c:pt idx="51">
                  <c:v>3.0801038674817898E-3</c:v>
                </c:pt>
                <c:pt idx="52">
                  <c:v>3.0801038674817898E-3</c:v>
                </c:pt>
                <c:pt idx="53">
                  <c:v>3.0801038674817898E-3</c:v>
                </c:pt>
                <c:pt idx="54">
                  <c:v>3.0801038674817898E-3</c:v>
                </c:pt>
                <c:pt idx="55">
                  <c:v>3.0801038674817898E-3</c:v>
                </c:pt>
                <c:pt idx="56">
                  <c:v>3.0801038674817898E-3</c:v>
                </c:pt>
                <c:pt idx="57">
                  <c:v>3.0801038674817898E-3</c:v>
                </c:pt>
                <c:pt idx="58">
                  <c:v>3.0801038674817898E-3</c:v>
                </c:pt>
                <c:pt idx="59">
                  <c:v>3.0801038674817898E-3</c:v>
                </c:pt>
                <c:pt idx="60">
                  <c:v>3.0801038674817898E-3</c:v>
                </c:pt>
                <c:pt idx="61">
                  <c:v>3.0801038674817898E-3</c:v>
                </c:pt>
                <c:pt idx="62">
                  <c:v>3.0433833898580501E-3</c:v>
                </c:pt>
                <c:pt idx="63">
                  <c:v>3.0801038674817898E-3</c:v>
                </c:pt>
                <c:pt idx="64">
                  <c:v>3.0801038674817898E-3</c:v>
                </c:pt>
                <c:pt idx="65">
                  <c:v>3.0801038674817898E-3</c:v>
                </c:pt>
                <c:pt idx="66">
                  <c:v>3.0801038674817898E-3</c:v>
                </c:pt>
                <c:pt idx="67">
                  <c:v>3.0801038674817898E-3</c:v>
                </c:pt>
                <c:pt idx="68">
                  <c:v>3.0801038674817898E-3</c:v>
                </c:pt>
                <c:pt idx="69">
                  <c:v>3.0801038674817898E-3</c:v>
                </c:pt>
                <c:pt idx="70">
                  <c:v>3.0801038674817898E-3</c:v>
                </c:pt>
                <c:pt idx="71">
                  <c:v>3.0801038674817898E-3</c:v>
                </c:pt>
                <c:pt idx="72">
                  <c:v>3.0801038674817898E-3</c:v>
                </c:pt>
                <c:pt idx="73">
                  <c:v>3.0801038674817898E-3</c:v>
                </c:pt>
                <c:pt idx="74">
                  <c:v>3.0801038674817898E-3</c:v>
                </c:pt>
                <c:pt idx="75">
                  <c:v>3.0801038674817898E-3</c:v>
                </c:pt>
                <c:pt idx="76">
                  <c:v>3.0801038674817898E-3</c:v>
                </c:pt>
                <c:pt idx="77">
                  <c:v>3.0801038674817898E-3</c:v>
                </c:pt>
                <c:pt idx="78">
                  <c:v>3.0801038674817898E-3</c:v>
                </c:pt>
                <c:pt idx="79">
                  <c:v>3.0801038674817898E-3</c:v>
                </c:pt>
                <c:pt idx="80">
                  <c:v>3.0801038674817898E-3</c:v>
                </c:pt>
                <c:pt idx="81">
                  <c:v>3.0801038674817898E-3</c:v>
                </c:pt>
                <c:pt idx="82">
                  <c:v>3.0801038674817898E-3</c:v>
                </c:pt>
                <c:pt idx="83">
                  <c:v>3.0801038674817898E-3</c:v>
                </c:pt>
                <c:pt idx="84">
                  <c:v>3.0801038674817898E-3</c:v>
                </c:pt>
                <c:pt idx="85">
                  <c:v>3.0801038674817898E-3</c:v>
                </c:pt>
                <c:pt idx="86">
                  <c:v>3.0801038674817898E-3</c:v>
                </c:pt>
                <c:pt idx="87">
                  <c:v>3.0801038674817898E-3</c:v>
                </c:pt>
                <c:pt idx="88">
                  <c:v>3.0801038674817898E-3</c:v>
                </c:pt>
                <c:pt idx="89">
                  <c:v>3.0801038674817898E-3</c:v>
                </c:pt>
                <c:pt idx="90">
                  <c:v>3.0801038674817898E-3</c:v>
                </c:pt>
                <c:pt idx="91">
                  <c:v>3.0801038674817898E-3</c:v>
                </c:pt>
                <c:pt idx="92">
                  <c:v>3.0801038674817898E-3</c:v>
                </c:pt>
                <c:pt idx="93">
                  <c:v>3.0801038674817898E-3</c:v>
                </c:pt>
                <c:pt idx="94">
                  <c:v>3.0801038674817898E-3</c:v>
                </c:pt>
                <c:pt idx="95">
                  <c:v>3.0801038674817898E-3</c:v>
                </c:pt>
                <c:pt idx="96">
                  <c:v>3.0801038674817898E-3</c:v>
                </c:pt>
                <c:pt idx="97">
                  <c:v>3.0801038674817898E-3</c:v>
                </c:pt>
                <c:pt idx="98">
                  <c:v>3.0801038674817898E-3</c:v>
                </c:pt>
                <c:pt idx="99">
                  <c:v>3.0801038674817898E-3</c:v>
                </c:pt>
                <c:pt idx="100">
                  <c:v>3.0801038674817898E-3</c:v>
                </c:pt>
                <c:pt idx="101">
                  <c:v>3.0801038674817898E-3</c:v>
                </c:pt>
                <c:pt idx="102">
                  <c:v>3.0801038674817898E-3</c:v>
                </c:pt>
                <c:pt idx="103">
                  <c:v>3.0801038674817898E-3</c:v>
                </c:pt>
                <c:pt idx="104">
                  <c:v>3.0801038674817898E-3</c:v>
                </c:pt>
                <c:pt idx="105">
                  <c:v>3.1168243451055299E-3</c:v>
                </c:pt>
                <c:pt idx="106">
                  <c:v>3.1168243451055299E-3</c:v>
                </c:pt>
                <c:pt idx="107">
                  <c:v>3.1168243451055299E-3</c:v>
                </c:pt>
                <c:pt idx="108">
                  <c:v>3.0801038674817898E-3</c:v>
                </c:pt>
                <c:pt idx="109">
                  <c:v>3.0801038674817898E-3</c:v>
                </c:pt>
                <c:pt idx="110">
                  <c:v>3.1168243451055299E-3</c:v>
                </c:pt>
                <c:pt idx="111">
                  <c:v>3.0801038674817898E-3</c:v>
                </c:pt>
                <c:pt idx="112">
                  <c:v>3.0801038674817898E-3</c:v>
                </c:pt>
                <c:pt idx="113">
                  <c:v>3.1168243451055299E-3</c:v>
                </c:pt>
                <c:pt idx="114">
                  <c:v>3.0801038674817898E-3</c:v>
                </c:pt>
                <c:pt idx="115">
                  <c:v>3.1168243451055299E-3</c:v>
                </c:pt>
                <c:pt idx="116">
                  <c:v>3.1168243451055299E-3</c:v>
                </c:pt>
                <c:pt idx="117">
                  <c:v>3.1168243451055299E-3</c:v>
                </c:pt>
                <c:pt idx="118">
                  <c:v>3.1168243451055299E-3</c:v>
                </c:pt>
                <c:pt idx="119">
                  <c:v>3.1168243451055299E-3</c:v>
                </c:pt>
                <c:pt idx="120">
                  <c:v>3.1168243451055299E-3</c:v>
                </c:pt>
                <c:pt idx="121">
                  <c:v>3.1168243451055299E-3</c:v>
                </c:pt>
                <c:pt idx="122">
                  <c:v>3.1168243451055299E-3</c:v>
                </c:pt>
                <c:pt idx="123">
                  <c:v>3.1168243451055299E-3</c:v>
                </c:pt>
                <c:pt idx="124">
                  <c:v>3.1168243451055299E-3</c:v>
                </c:pt>
                <c:pt idx="125">
                  <c:v>3.1168243451055299E-3</c:v>
                </c:pt>
                <c:pt idx="126">
                  <c:v>3.1168243451055299E-3</c:v>
                </c:pt>
                <c:pt idx="127">
                  <c:v>3.1168243451055299E-3</c:v>
                </c:pt>
                <c:pt idx="128">
                  <c:v>3.1168243451055299E-3</c:v>
                </c:pt>
                <c:pt idx="129">
                  <c:v>3.1168243451055299E-3</c:v>
                </c:pt>
                <c:pt idx="130">
                  <c:v>3.1168243451055299E-3</c:v>
                </c:pt>
                <c:pt idx="131">
                  <c:v>3.1168243451055299E-3</c:v>
                </c:pt>
                <c:pt idx="132">
                  <c:v>3.1168243451055299E-3</c:v>
                </c:pt>
                <c:pt idx="133">
                  <c:v>3.1168243451055299E-3</c:v>
                </c:pt>
                <c:pt idx="134">
                  <c:v>3.1168243451055299E-3</c:v>
                </c:pt>
                <c:pt idx="135">
                  <c:v>3.1168243451055299E-3</c:v>
                </c:pt>
                <c:pt idx="136">
                  <c:v>3.1168243451055299E-3</c:v>
                </c:pt>
                <c:pt idx="137">
                  <c:v>3.1168243451055299E-3</c:v>
                </c:pt>
                <c:pt idx="138">
                  <c:v>3.1168243451055299E-3</c:v>
                </c:pt>
                <c:pt idx="139">
                  <c:v>3.1168243451055299E-3</c:v>
                </c:pt>
                <c:pt idx="140">
                  <c:v>3.1168243451055299E-3</c:v>
                </c:pt>
                <c:pt idx="141">
                  <c:v>3.1168243451055299E-3</c:v>
                </c:pt>
                <c:pt idx="142">
                  <c:v>3.1168243451055299E-3</c:v>
                </c:pt>
                <c:pt idx="143">
                  <c:v>3.1168243451055299E-3</c:v>
                </c:pt>
                <c:pt idx="144">
                  <c:v>3.1168243451055299E-3</c:v>
                </c:pt>
                <c:pt idx="145">
                  <c:v>3.1168243451055299E-3</c:v>
                </c:pt>
                <c:pt idx="146">
                  <c:v>3.1168243451055299E-3</c:v>
                </c:pt>
                <c:pt idx="147">
                  <c:v>3.15354482272927E-3</c:v>
                </c:pt>
                <c:pt idx="148">
                  <c:v>3.15354482272927E-3</c:v>
                </c:pt>
                <c:pt idx="149">
                  <c:v>3.1168243451055299E-3</c:v>
                </c:pt>
                <c:pt idx="150">
                  <c:v>3.1168243451055299E-3</c:v>
                </c:pt>
                <c:pt idx="151">
                  <c:v>3.15354482272927E-3</c:v>
                </c:pt>
                <c:pt idx="152">
                  <c:v>3.15354482272927E-3</c:v>
                </c:pt>
                <c:pt idx="153">
                  <c:v>3.15354482272927E-3</c:v>
                </c:pt>
                <c:pt idx="154">
                  <c:v>3.1168243451055299E-3</c:v>
                </c:pt>
                <c:pt idx="155">
                  <c:v>3.1168243451055299E-3</c:v>
                </c:pt>
                <c:pt idx="156">
                  <c:v>3.1168243451055299E-3</c:v>
                </c:pt>
                <c:pt idx="157">
                  <c:v>3.15354482272927E-3</c:v>
                </c:pt>
                <c:pt idx="158">
                  <c:v>3.15354482272927E-3</c:v>
                </c:pt>
                <c:pt idx="159">
                  <c:v>3.15354482272927E-3</c:v>
                </c:pt>
                <c:pt idx="160">
                  <c:v>3.15354482272927E-3</c:v>
                </c:pt>
                <c:pt idx="161">
                  <c:v>3.15354482272927E-3</c:v>
                </c:pt>
                <c:pt idx="162">
                  <c:v>3.15354482272927E-3</c:v>
                </c:pt>
                <c:pt idx="163">
                  <c:v>3.15354482272927E-3</c:v>
                </c:pt>
                <c:pt idx="164">
                  <c:v>3.15354482272927E-3</c:v>
                </c:pt>
                <c:pt idx="165">
                  <c:v>3.15354482272927E-3</c:v>
                </c:pt>
                <c:pt idx="166">
                  <c:v>3.15354482272927E-3</c:v>
                </c:pt>
                <c:pt idx="167">
                  <c:v>3.15354482272927E-3</c:v>
                </c:pt>
                <c:pt idx="168">
                  <c:v>3.15354482272927E-3</c:v>
                </c:pt>
                <c:pt idx="169">
                  <c:v>3.15354482272927E-3</c:v>
                </c:pt>
                <c:pt idx="170">
                  <c:v>3.15354482272927E-3</c:v>
                </c:pt>
                <c:pt idx="171">
                  <c:v>3.15354482272927E-3</c:v>
                </c:pt>
                <c:pt idx="172">
                  <c:v>3.15354482272927E-3</c:v>
                </c:pt>
                <c:pt idx="173">
                  <c:v>3.15354482272927E-3</c:v>
                </c:pt>
                <c:pt idx="174">
                  <c:v>3.15354482272927E-3</c:v>
                </c:pt>
                <c:pt idx="175">
                  <c:v>3.15354482272927E-3</c:v>
                </c:pt>
                <c:pt idx="176">
                  <c:v>3.15354482272927E-3</c:v>
                </c:pt>
                <c:pt idx="177">
                  <c:v>3.15354482272927E-3</c:v>
                </c:pt>
                <c:pt idx="178">
                  <c:v>3.15354482272927E-3</c:v>
                </c:pt>
                <c:pt idx="179">
                  <c:v>3.15354482272927E-3</c:v>
                </c:pt>
                <c:pt idx="180">
                  <c:v>3.15354482272927E-3</c:v>
                </c:pt>
                <c:pt idx="181">
                  <c:v>3.15354482272927E-3</c:v>
                </c:pt>
                <c:pt idx="182">
                  <c:v>3.15354482272927E-3</c:v>
                </c:pt>
                <c:pt idx="183">
                  <c:v>3.15354482272927E-3</c:v>
                </c:pt>
                <c:pt idx="184">
                  <c:v>3.15354482272927E-3</c:v>
                </c:pt>
                <c:pt idx="185">
                  <c:v>3.15354482272927E-3</c:v>
                </c:pt>
                <c:pt idx="186">
                  <c:v>3.1168243451055299E-3</c:v>
                </c:pt>
                <c:pt idx="187">
                  <c:v>3.15354482272927E-3</c:v>
                </c:pt>
                <c:pt idx="188">
                  <c:v>3.15354482272927E-3</c:v>
                </c:pt>
                <c:pt idx="189">
                  <c:v>3.15354482272927E-3</c:v>
                </c:pt>
                <c:pt idx="190">
                  <c:v>3.15354482272927E-3</c:v>
                </c:pt>
                <c:pt idx="191">
                  <c:v>3.15354482272927E-3</c:v>
                </c:pt>
                <c:pt idx="192">
                  <c:v>3.15354482272927E-3</c:v>
                </c:pt>
                <c:pt idx="193">
                  <c:v>3.15354482272927E-3</c:v>
                </c:pt>
                <c:pt idx="194">
                  <c:v>3.15354482272927E-3</c:v>
                </c:pt>
                <c:pt idx="195">
                  <c:v>3.15354482272927E-3</c:v>
                </c:pt>
                <c:pt idx="196">
                  <c:v>3.15354482272927E-3</c:v>
                </c:pt>
                <c:pt idx="197">
                  <c:v>3.15354482272927E-3</c:v>
                </c:pt>
                <c:pt idx="198">
                  <c:v>3.1902653003530101E-3</c:v>
                </c:pt>
                <c:pt idx="199">
                  <c:v>3.1902653003530101E-3</c:v>
                </c:pt>
              </c:numCache>
            </c:numRef>
          </c:xVal>
          <c:yVal>
            <c:numRef>
              <c:f>Arkusz1!$T$3:$T$202</c:f>
              <c:numCache>
                <c:formatCode>0.00E+00</c:formatCode>
                <c:ptCount val="200"/>
                <c:pt idx="0">
                  <c:v>3168935.3610689719</c:v>
                </c:pt>
                <c:pt idx="1">
                  <c:v>718559.13724755775</c:v>
                </c:pt>
                <c:pt idx="2">
                  <c:v>405221.78288987133</c:v>
                </c:pt>
                <c:pt idx="3">
                  <c:v>256239.53341945173</c:v>
                </c:pt>
                <c:pt idx="4">
                  <c:v>200855.28452714623</c:v>
                </c:pt>
                <c:pt idx="5">
                  <c:v>140234.16387705825</c:v>
                </c:pt>
                <c:pt idx="6">
                  <c:v>116744.09177708878</c:v>
                </c:pt>
                <c:pt idx="7">
                  <c:v>96531.977833442012</c:v>
                </c:pt>
                <c:pt idx="8">
                  <c:v>84788.33294043137</c:v>
                </c:pt>
                <c:pt idx="9">
                  <c:v>73596.552311217427</c:v>
                </c:pt>
                <c:pt idx="10">
                  <c:v>65014.811386980087</c:v>
                </c:pt>
                <c:pt idx="11">
                  <c:v>58225.424000183761</c:v>
                </c:pt>
                <c:pt idx="12">
                  <c:v>52719.966575010614</c:v>
                </c:pt>
                <c:pt idx="13">
                  <c:v>49012.497248201711</c:v>
                </c:pt>
                <c:pt idx="14">
                  <c:v>45052.194360418376</c:v>
                </c:pt>
                <c:pt idx="15">
                  <c:v>41684.044385931207</c:v>
                </c:pt>
                <c:pt idx="16">
                  <c:v>39331.662824591214</c:v>
                </c:pt>
                <c:pt idx="17">
                  <c:v>37734.540267416705</c:v>
                </c:pt>
                <c:pt idx="18">
                  <c:v>36262.063503604637</c:v>
                </c:pt>
                <c:pt idx="19">
                  <c:v>35342.636877406352</c:v>
                </c:pt>
                <c:pt idx="20">
                  <c:v>34468.681549857429</c:v>
                </c:pt>
                <c:pt idx="21">
                  <c:v>34047.714355822769</c:v>
                </c:pt>
                <c:pt idx="22">
                  <c:v>34047.714355822769</c:v>
                </c:pt>
                <c:pt idx="23">
                  <c:v>34047.714355822769</c:v>
                </c:pt>
                <c:pt idx="24">
                  <c:v>34047.714355822769</c:v>
                </c:pt>
                <c:pt idx="25">
                  <c:v>34047.714355822769</c:v>
                </c:pt>
                <c:pt idx="26">
                  <c:v>33636.905669244239</c:v>
                </c:pt>
                <c:pt idx="27">
                  <c:v>33636.905669244239</c:v>
                </c:pt>
                <c:pt idx="28">
                  <c:v>33636.905669244239</c:v>
                </c:pt>
                <c:pt idx="29">
                  <c:v>33636.905669244239</c:v>
                </c:pt>
                <c:pt idx="30">
                  <c:v>33636.905669244239</c:v>
                </c:pt>
                <c:pt idx="31">
                  <c:v>33636.905669244239</c:v>
                </c:pt>
                <c:pt idx="32">
                  <c:v>33636.905669244239</c:v>
                </c:pt>
                <c:pt idx="33">
                  <c:v>33636.905669244239</c:v>
                </c:pt>
                <c:pt idx="34">
                  <c:v>33636.905669244239</c:v>
                </c:pt>
                <c:pt idx="35">
                  <c:v>33636.905669244239</c:v>
                </c:pt>
                <c:pt idx="36">
                  <c:v>33636.905669244239</c:v>
                </c:pt>
                <c:pt idx="37">
                  <c:v>33636.905669244239</c:v>
                </c:pt>
                <c:pt idx="38">
                  <c:v>33636.905669244239</c:v>
                </c:pt>
                <c:pt idx="39">
                  <c:v>33636.905669244239</c:v>
                </c:pt>
                <c:pt idx="40">
                  <c:v>33636.905669244239</c:v>
                </c:pt>
                <c:pt idx="41">
                  <c:v>33636.905669244239</c:v>
                </c:pt>
                <c:pt idx="42">
                  <c:v>33636.905669244239</c:v>
                </c:pt>
                <c:pt idx="43">
                  <c:v>33636.905669244239</c:v>
                </c:pt>
                <c:pt idx="44">
                  <c:v>33636.905669244239</c:v>
                </c:pt>
                <c:pt idx="45">
                  <c:v>33636.905669244239</c:v>
                </c:pt>
                <c:pt idx="46">
                  <c:v>33235.892166095997</c:v>
                </c:pt>
                <c:pt idx="47">
                  <c:v>33235.892166095997</c:v>
                </c:pt>
                <c:pt idx="48">
                  <c:v>33235.892166095997</c:v>
                </c:pt>
                <c:pt idx="49">
                  <c:v>33235.892166095997</c:v>
                </c:pt>
                <c:pt idx="50">
                  <c:v>33235.892166095997</c:v>
                </c:pt>
                <c:pt idx="51">
                  <c:v>33235.892166095997</c:v>
                </c:pt>
                <c:pt idx="52">
                  <c:v>33235.892166095997</c:v>
                </c:pt>
                <c:pt idx="53">
                  <c:v>33235.892166095997</c:v>
                </c:pt>
                <c:pt idx="54">
                  <c:v>33235.892166095997</c:v>
                </c:pt>
                <c:pt idx="55">
                  <c:v>33235.892166095997</c:v>
                </c:pt>
                <c:pt idx="56">
                  <c:v>33235.892166095997</c:v>
                </c:pt>
                <c:pt idx="57">
                  <c:v>33235.892166095997</c:v>
                </c:pt>
                <c:pt idx="58">
                  <c:v>33235.892166095997</c:v>
                </c:pt>
                <c:pt idx="59">
                  <c:v>33235.892166095997</c:v>
                </c:pt>
                <c:pt idx="60">
                  <c:v>33235.892166095997</c:v>
                </c:pt>
                <c:pt idx="61">
                  <c:v>33235.892166095997</c:v>
                </c:pt>
                <c:pt idx="62">
                  <c:v>33636.905669244239</c:v>
                </c:pt>
                <c:pt idx="63">
                  <c:v>33235.892166095997</c:v>
                </c:pt>
                <c:pt idx="64">
                  <c:v>33235.892166095997</c:v>
                </c:pt>
                <c:pt idx="65">
                  <c:v>33235.892166095997</c:v>
                </c:pt>
                <c:pt idx="66">
                  <c:v>33235.892166095997</c:v>
                </c:pt>
                <c:pt idx="67">
                  <c:v>33235.892166095997</c:v>
                </c:pt>
                <c:pt idx="68">
                  <c:v>33235.892166095997</c:v>
                </c:pt>
                <c:pt idx="69">
                  <c:v>33235.892166095997</c:v>
                </c:pt>
                <c:pt idx="70">
                  <c:v>33235.892166095997</c:v>
                </c:pt>
                <c:pt idx="71">
                  <c:v>33235.892166095997</c:v>
                </c:pt>
                <c:pt idx="72">
                  <c:v>33235.892166095997</c:v>
                </c:pt>
                <c:pt idx="73">
                  <c:v>33235.892166095997</c:v>
                </c:pt>
                <c:pt idx="74">
                  <c:v>33235.892166095997</c:v>
                </c:pt>
                <c:pt idx="75">
                  <c:v>33235.892166095997</c:v>
                </c:pt>
                <c:pt idx="76">
                  <c:v>33235.892166095997</c:v>
                </c:pt>
                <c:pt idx="77">
                  <c:v>33235.892166095997</c:v>
                </c:pt>
                <c:pt idx="78">
                  <c:v>33235.892166095997</c:v>
                </c:pt>
                <c:pt idx="79">
                  <c:v>33235.892166095997</c:v>
                </c:pt>
                <c:pt idx="80">
                  <c:v>33235.892166095997</c:v>
                </c:pt>
                <c:pt idx="81">
                  <c:v>33235.892166095997</c:v>
                </c:pt>
                <c:pt idx="82">
                  <c:v>33235.892166095997</c:v>
                </c:pt>
                <c:pt idx="83">
                  <c:v>33235.892166095997</c:v>
                </c:pt>
                <c:pt idx="84">
                  <c:v>33235.892166095997</c:v>
                </c:pt>
                <c:pt idx="85">
                  <c:v>33235.892166095997</c:v>
                </c:pt>
                <c:pt idx="86">
                  <c:v>33235.892166095997</c:v>
                </c:pt>
                <c:pt idx="87">
                  <c:v>33235.892166095997</c:v>
                </c:pt>
                <c:pt idx="88">
                  <c:v>33235.892166095997</c:v>
                </c:pt>
                <c:pt idx="89">
                  <c:v>33235.892166095997</c:v>
                </c:pt>
                <c:pt idx="90">
                  <c:v>33235.892166095997</c:v>
                </c:pt>
                <c:pt idx="91">
                  <c:v>33235.892166095997</c:v>
                </c:pt>
                <c:pt idx="92">
                  <c:v>33235.892166095997</c:v>
                </c:pt>
                <c:pt idx="93">
                  <c:v>33235.892166095997</c:v>
                </c:pt>
                <c:pt idx="94">
                  <c:v>33235.892166095997</c:v>
                </c:pt>
                <c:pt idx="95">
                  <c:v>33235.892166095997</c:v>
                </c:pt>
                <c:pt idx="96">
                  <c:v>33235.892166095997</c:v>
                </c:pt>
                <c:pt idx="97">
                  <c:v>33235.892166095997</c:v>
                </c:pt>
                <c:pt idx="98">
                  <c:v>33235.892166095997</c:v>
                </c:pt>
                <c:pt idx="99">
                  <c:v>33235.892166095997</c:v>
                </c:pt>
                <c:pt idx="100">
                  <c:v>33235.892166095997</c:v>
                </c:pt>
                <c:pt idx="101">
                  <c:v>33235.892166095997</c:v>
                </c:pt>
                <c:pt idx="102">
                  <c:v>33235.892166095997</c:v>
                </c:pt>
                <c:pt idx="103">
                  <c:v>33235.892166095997</c:v>
                </c:pt>
                <c:pt idx="104">
                  <c:v>33235.892166095997</c:v>
                </c:pt>
                <c:pt idx="105">
                  <c:v>32844.327644179109</c:v>
                </c:pt>
                <c:pt idx="106">
                  <c:v>32844.327644179109</c:v>
                </c:pt>
                <c:pt idx="107">
                  <c:v>32844.327644179109</c:v>
                </c:pt>
                <c:pt idx="108">
                  <c:v>33235.892166095997</c:v>
                </c:pt>
                <c:pt idx="109">
                  <c:v>33235.892166095997</c:v>
                </c:pt>
                <c:pt idx="110">
                  <c:v>32844.327644179109</c:v>
                </c:pt>
                <c:pt idx="111">
                  <c:v>33235.892166095997</c:v>
                </c:pt>
                <c:pt idx="112">
                  <c:v>33235.892166095997</c:v>
                </c:pt>
                <c:pt idx="113">
                  <c:v>32844.327644179109</c:v>
                </c:pt>
                <c:pt idx="114">
                  <c:v>33235.892166095997</c:v>
                </c:pt>
                <c:pt idx="115">
                  <c:v>32844.327644179109</c:v>
                </c:pt>
                <c:pt idx="116">
                  <c:v>32844.327644179109</c:v>
                </c:pt>
                <c:pt idx="117">
                  <c:v>32844.327644179109</c:v>
                </c:pt>
                <c:pt idx="118">
                  <c:v>32844.327644179109</c:v>
                </c:pt>
                <c:pt idx="119">
                  <c:v>32844.327644179109</c:v>
                </c:pt>
                <c:pt idx="120">
                  <c:v>32844.327644179109</c:v>
                </c:pt>
                <c:pt idx="121">
                  <c:v>32844.327644179109</c:v>
                </c:pt>
                <c:pt idx="122">
                  <c:v>32844.327644179109</c:v>
                </c:pt>
                <c:pt idx="123">
                  <c:v>32844.327644179109</c:v>
                </c:pt>
                <c:pt idx="124">
                  <c:v>32844.327644179109</c:v>
                </c:pt>
                <c:pt idx="125">
                  <c:v>32844.327644179109</c:v>
                </c:pt>
                <c:pt idx="126">
                  <c:v>32844.327644179109</c:v>
                </c:pt>
                <c:pt idx="127">
                  <c:v>32844.327644179109</c:v>
                </c:pt>
                <c:pt idx="128">
                  <c:v>32844.327644179109</c:v>
                </c:pt>
                <c:pt idx="129">
                  <c:v>32844.327644179109</c:v>
                </c:pt>
                <c:pt idx="130">
                  <c:v>32844.327644179109</c:v>
                </c:pt>
                <c:pt idx="131">
                  <c:v>32844.327644179109</c:v>
                </c:pt>
                <c:pt idx="132">
                  <c:v>32844.327644179109</c:v>
                </c:pt>
                <c:pt idx="133">
                  <c:v>32844.327644179109</c:v>
                </c:pt>
                <c:pt idx="134">
                  <c:v>32844.327644179109</c:v>
                </c:pt>
                <c:pt idx="135">
                  <c:v>32844.327644179109</c:v>
                </c:pt>
                <c:pt idx="136">
                  <c:v>32844.327644179109</c:v>
                </c:pt>
                <c:pt idx="137">
                  <c:v>32844.327644179109</c:v>
                </c:pt>
                <c:pt idx="138">
                  <c:v>32844.327644179109</c:v>
                </c:pt>
                <c:pt idx="139">
                  <c:v>32844.327644179109</c:v>
                </c:pt>
                <c:pt idx="140">
                  <c:v>32844.327644179109</c:v>
                </c:pt>
                <c:pt idx="141">
                  <c:v>32844.327644179109</c:v>
                </c:pt>
                <c:pt idx="142">
                  <c:v>32844.327644179109</c:v>
                </c:pt>
                <c:pt idx="143">
                  <c:v>32844.327644179109</c:v>
                </c:pt>
                <c:pt idx="144">
                  <c:v>32844.327644179109</c:v>
                </c:pt>
                <c:pt idx="145">
                  <c:v>32844.327644179109</c:v>
                </c:pt>
                <c:pt idx="146">
                  <c:v>32844.327644179109</c:v>
                </c:pt>
                <c:pt idx="147">
                  <c:v>32461.882026272506</c:v>
                </c:pt>
                <c:pt idx="148">
                  <c:v>32461.882026272506</c:v>
                </c:pt>
                <c:pt idx="149">
                  <c:v>32844.327644179109</c:v>
                </c:pt>
                <c:pt idx="150">
                  <c:v>32844.327644179109</c:v>
                </c:pt>
                <c:pt idx="151">
                  <c:v>32461.882026272506</c:v>
                </c:pt>
                <c:pt idx="152">
                  <c:v>32461.882026272506</c:v>
                </c:pt>
                <c:pt idx="153">
                  <c:v>32461.882026272506</c:v>
                </c:pt>
                <c:pt idx="154">
                  <c:v>32844.327644179109</c:v>
                </c:pt>
                <c:pt idx="155">
                  <c:v>32844.327644179109</c:v>
                </c:pt>
                <c:pt idx="156">
                  <c:v>32844.327644179109</c:v>
                </c:pt>
                <c:pt idx="157">
                  <c:v>32461.882026272506</c:v>
                </c:pt>
                <c:pt idx="158">
                  <c:v>32461.882026272506</c:v>
                </c:pt>
                <c:pt idx="159">
                  <c:v>32461.882026272506</c:v>
                </c:pt>
                <c:pt idx="160">
                  <c:v>32461.882026272506</c:v>
                </c:pt>
                <c:pt idx="161">
                  <c:v>32461.882026272506</c:v>
                </c:pt>
                <c:pt idx="162">
                  <c:v>32461.882026272506</c:v>
                </c:pt>
                <c:pt idx="163">
                  <c:v>32461.882026272506</c:v>
                </c:pt>
                <c:pt idx="164">
                  <c:v>32461.882026272506</c:v>
                </c:pt>
                <c:pt idx="165">
                  <c:v>32461.882026272506</c:v>
                </c:pt>
                <c:pt idx="166">
                  <c:v>32461.882026272506</c:v>
                </c:pt>
                <c:pt idx="167">
                  <c:v>32461.882026272506</c:v>
                </c:pt>
                <c:pt idx="168">
                  <c:v>32461.882026272506</c:v>
                </c:pt>
                <c:pt idx="169">
                  <c:v>32461.882026272506</c:v>
                </c:pt>
                <c:pt idx="170">
                  <c:v>32461.882026272506</c:v>
                </c:pt>
                <c:pt idx="171">
                  <c:v>32461.882026272506</c:v>
                </c:pt>
                <c:pt idx="172">
                  <c:v>32461.882026272506</c:v>
                </c:pt>
                <c:pt idx="173">
                  <c:v>32461.882026272506</c:v>
                </c:pt>
                <c:pt idx="174">
                  <c:v>32461.882026272506</c:v>
                </c:pt>
                <c:pt idx="175">
                  <c:v>32461.882026272506</c:v>
                </c:pt>
                <c:pt idx="176">
                  <c:v>32461.882026272506</c:v>
                </c:pt>
                <c:pt idx="177">
                  <c:v>32461.882026272506</c:v>
                </c:pt>
                <c:pt idx="178">
                  <c:v>32461.882026272506</c:v>
                </c:pt>
                <c:pt idx="179">
                  <c:v>32461.882026272506</c:v>
                </c:pt>
                <c:pt idx="180">
                  <c:v>32461.882026272506</c:v>
                </c:pt>
                <c:pt idx="181">
                  <c:v>32461.882026272506</c:v>
                </c:pt>
                <c:pt idx="182">
                  <c:v>32461.882026272506</c:v>
                </c:pt>
                <c:pt idx="183">
                  <c:v>32461.882026272506</c:v>
                </c:pt>
                <c:pt idx="184">
                  <c:v>32461.882026272506</c:v>
                </c:pt>
                <c:pt idx="185">
                  <c:v>32461.882026272506</c:v>
                </c:pt>
                <c:pt idx="186">
                  <c:v>32844.327644179109</c:v>
                </c:pt>
                <c:pt idx="187">
                  <c:v>32461.882026272506</c:v>
                </c:pt>
                <c:pt idx="188">
                  <c:v>32461.882026272506</c:v>
                </c:pt>
                <c:pt idx="189">
                  <c:v>32461.882026272506</c:v>
                </c:pt>
                <c:pt idx="190">
                  <c:v>32461.882026272506</c:v>
                </c:pt>
                <c:pt idx="191">
                  <c:v>32461.882026272506</c:v>
                </c:pt>
                <c:pt idx="192">
                  <c:v>32461.882026272506</c:v>
                </c:pt>
                <c:pt idx="193">
                  <c:v>32461.882026272506</c:v>
                </c:pt>
                <c:pt idx="194">
                  <c:v>32461.882026272506</c:v>
                </c:pt>
                <c:pt idx="195">
                  <c:v>32461.882026272506</c:v>
                </c:pt>
                <c:pt idx="196">
                  <c:v>32461.882026272506</c:v>
                </c:pt>
                <c:pt idx="197">
                  <c:v>32461.882026272506</c:v>
                </c:pt>
                <c:pt idx="198">
                  <c:v>32088.240432127237</c:v>
                </c:pt>
                <c:pt idx="199">
                  <c:v>32088.240432127237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56-41CE-8218-0B8828289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241232"/>
        <c:axId val="609250800"/>
      </c:scatterChart>
      <c:valAx>
        <c:axId val="60924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I_C</a:t>
                </a:r>
                <a:r>
                  <a:rPr lang="pl-PL" baseline="0"/>
                  <a:t> [A]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9250800"/>
        <c:crosses val="autoZero"/>
        <c:crossBetween val="midCat"/>
      </c:valAx>
      <c:valAx>
        <c:axId val="609250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r_ce</a:t>
                </a:r>
                <a:r>
                  <a:rPr lang="pl-PL" baseline="0"/>
                  <a:t> [</a:t>
                </a:r>
                <a:r>
                  <a:rPr lang="el-GR" baseline="0"/>
                  <a:t>Ω</a:t>
                </a:r>
                <a:r>
                  <a:rPr lang="pl-PL" baseline="0"/>
                  <a:t>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924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Arkusz1!$F$3:$F$202</c:f>
              <c:numCache>
                <c:formatCode>0.00000</c:formatCode>
                <c:ptCount val="200"/>
                <c:pt idx="0">
                  <c:v>3.23042247114399E-5</c:v>
                </c:pt>
                <c:pt idx="1">
                  <c:v>1.4246565758265701E-4</c:v>
                </c:pt>
                <c:pt idx="2">
                  <c:v>3.2606804570135302E-4</c:v>
                </c:pt>
                <c:pt idx="3">
                  <c:v>4.7294995619631003E-4</c:v>
                </c:pt>
                <c:pt idx="4">
                  <c:v>6.56552344315006E-4</c:v>
                </c:pt>
                <c:pt idx="5">
                  <c:v>8.4015473243370198E-4</c:v>
                </c:pt>
                <c:pt idx="6">
                  <c:v>1.02375712055239E-3</c:v>
                </c:pt>
                <c:pt idx="7">
                  <c:v>1.2073595086710899E-3</c:v>
                </c:pt>
                <c:pt idx="8">
                  <c:v>1.4276823744135299E-3</c:v>
                </c:pt>
                <c:pt idx="9">
                  <c:v>1.61128476253222E-3</c:v>
                </c:pt>
                <c:pt idx="10">
                  <c:v>1.83160762827466E-3</c:v>
                </c:pt>
                <c:pt idx="11">
                  <c:v>2.0152100163933501E-3</c:v>
                </c:pt>
                <c:pt idx="12">
                  <c:v>2.2355328821357899E-3</c:v>
                </c:pt>
                <c:pt idx="13">
                  <c:v>2.4925762255019598E-3</c:v>
                </c:pt>
                <c:pt idx="14">
                  <c:v>2.6761786136206599E-3</c:v>
                </c:pt>
                <c:pt idx="15">
                  <c:v>2.8965014793630901E-3</c:v>
                </c:pt>
                <c:pt idx="16">
                  <c:v>3.1168243451055299E-3</c:v>
                </c:pt>
                <c:pt idx="17">
                  <c:v>3.3371472108479701E-3</c:v>
                </c:pt>
                <c:pt idx="18">
                  <c:v>3.5207495989666598E-3</c:v>
                </c:pt>
                <c:pt idx="19">
                  <c:v>3.7410724647091E-3</c:v>
                </c:pt>
                <c:pt idx="20">
                  <c:v>3.9613953304515302E-3</c:v>
                </c:pt>
                <c:pt idx="21">
                  <c:v>4.1449977185702303E-3</c:v>
                </c:pt>
                <c:pt idx="22">
                  <c:v>4.3653205843126597E-3</c:v>
                </c:pt>
                <c:pt idx="23">
                  <c:v>4.5856434500551003E-3</c:v>
                </c:pt>
                <c:pt idx="24">
                  <c:v>4.7692458381738004E-3</c:v>
                </c:pt>
                <c:pt idx="25">
                  <c:v>4.9895687039162298E-3</c:v>
                </c:pt>
                <c:pt idx="26">
                  <c:v>5.2098915696586704E-3</c:v>
                </c:pt>
                <c:pt idx="27">
                  <c:v>5.4302144354010998E-3</c:v>
                </c:pt>
                <c:pt idx="28">
                  <c:v>5.6138168235197999E-3</c:v>
                </c:pt>
                <c:pt idx="29">
                  <c:v>5.7974192116384904E-3</c:v>
                </c:pt>
                <c:pt idx="30">
                  <c:v>5.9810215997571897E-3</c:v>
                </c:pt>
                <c:pt idx="31">
                  <c:v>6.1646239878758897E-3</c:v>
                </c:pt>
                <c:pt idx="32">
                  <c:v>6.3482263759945803E-3</c:v>
                </c:pt>
                <c:pt idx="33">
                  <c:v>6.5318287641132804E-3</c:v>
                </c:pt>
                <c:pt idx="34">
                  <c:v>6.6787106746082304E-3</c:v>
                </c:pt>
                <c:pt idx="35">
                  <c:v>6.82559258510319E-3</c:v>
                </c:pt>
                <c:pt idx="36">
                  <c:v>6.9357540179744099E-3</c:v>
                </c:pt>
                <c:pt idx="37">
                  <c:v>7.0459154508456297E-3</c:v>
                </c:pt>
                <c:pt idx="38">
                  <c:v>7.1560768837168401E-3</c:v>
                </c:pt>
                <c:pt idx="39">
                  <c:v>7.1927973613405798E-3</c:v>
                </c:pt>
                <c:pt idx="40">
                  <c:v>7.26623831658806E-3</c:v>
                </c:pt>
                <c:pt idx="41">
                  <c:v>7.3029587942117996E-3</c:v>
                </c:pt>
                <c:pt idx="42">
                  <c:v>7.3396792718355402E-3</c:v>
                </c:pt>
                <c:pt idx="43">
                  <c:v>7.3763997494592799E-3</c:v>
                </c:pt>
                <c:pt idx="44">
                  <c:v>7.3763997494592799E-3</c:v>
                </c:pt>
                <c:pt idx="45">
                  <c:v>7.3763997494592799E-3</c:v>
                </c:pt>
                <c:pt idx="46">
                  <c:v>7.3763997494592799E-3</c:v>
                </c:pt>
                <c:pt idx="47">
                  <c:v>7.3763997494592799E-3</c:v>
                </c:pt>
                <c:pt idx="48">
                  <c:v>7.3763997494592799E-3</c:v>
                </c:pt>
                <c:pt idx="49">
                  <c:v>7.3763997494592799E-3</c:v>
                </c:pt>
                <c:pt idx="50">
                  <c:v>7.4131202270830204E-3</c:v>
                </c:pt>
                <c:pt idx="51">
                  <c:v>7.4131202270830204E-3</c:v>
                </c:pt>
                <c:pt idx="52">
                  <c:v>7.4131202270830204E-3</c:v>
                </c:pt>
                <c:pt idx="53">
                  <c:v>7.4131202270830204E-3</c:v>
                </c:pt>
                <c:pt idx="54">
                  <c:v>7.4131202270830204E-3</c:v>
                </c:pt>
                <c:pt idx="55">
                  <c:v>7.4131202270830204E-3</c:v>
                </c:pt>
                <c:pt idx="56">
                  <c:v>7.4131202270830204E-3</c:v>
                </c:pt>
                <c:pt idx="57">
                  <c:v>7.4131202270830204E-3</c:v>
                </c:pt>
                <c:pt idx="58">
                  <c:v>7.4131202270830204E-3</c:v>
                </c:pt>
                <c:pt idx="59">
                  <c:v>7.4131202270830204E-3</c:v>
                </c:pt>
                <c:pt idx="60">
                  <c:v>7.4498407047067601E-3</c:v>
                </c:pt>
                <c:pt idx="61">
                  <c:v>7.4131202270830204E-3</c:v>
                </c:pt>
                <c:pt idx="62">
                  <c:v>7.4498407047067601E-3</c:v>
                </c:pt>
                <c:pt idx="63">
                  <c:v>7.4498407047067601E-3</c:v>
                </c:pt>
                <c:pt idx="64">
                  <c:v>7.4498407047067601E-3</c:v>
                </c:pt>
                <c:pt idx="65">
                  <c:v>7.4498407047067601E-3</c:v>
                </c:pt>
                <c:pt idx="66">
                  <c:v>7.4498407047067601E-3</c:v>
                </c:pt>
                <c:pt idx="67">
                  <c:v>7.4498407047067601E-3</c:v>
                </c:pt>
                <c:pt idx="68">
                  <c:v>7.4498407047067601E-3</c:v>
                </c:pt>
                <c:pt idx="69">
                  <c:v>7.4498407047067601E-3</c:v>
                </c:pt>
                <c:pt idx="70">
                  <c:v>7.4498407047067601E-3</c:v>
                </c:pt>
                <c:pt idx="71">
                  <c:v>7.4498407047067601E-3</c:v>
                </c:pt>
                <c:pt idx="72">
                  <c:v>7.4498407047067601E-3</c:v>
                </c:pt>
                <c:pt idx="73">
                  <c:v>7.4498407047067601E-3</c:v>
                </c:pt>
                <c:pt idx="74">
                  <c:v>7.4498407047067601E-3</c:v>
                </c:pt>
                <c:pt idx="75">
                  <c:v>7.4498407047067601E-3</c:v>
                </c:pt>
                <c:pt idx="76">
                  <c:v>7.4865611823304997E-3</c:v>
                </c:pt>
                <c:pt idx="77">
                  <c:v>7.4498407047067601E-3</c:v>
                </c:pt>
                <c:pt idx="78">
                  <c:v>7.4498407047067601E-3</c:v>
                </c:pt>
                <c:pt idx="79">
                  <c:v>7.4498407047067601E-3</c:v>
                </c:pt>
                <c:pt idx="80">
                  <c:v>7.4498407047067601E-3</c:v>
                </c:pt>
                <c:pt idx="81">
                  <c:v>7.4865611823304997E-3</c:v>
                </c:pt>
                <c:pt idx="82">
                  <c:v>7.4865611823304997E-3</c:v>
                </c:pt>
                <c:pt idx="83">
                  <c:v>7.4865611823304997E-3</c:v>
                </c:pt>
                <c:pt idx="84">
                  <c:v>7.4865611823304997E-3</c:v>
                </c:pt>
                <c:pt idx="85">
                  <c:v>7.4865611823304997E-3</c:v>
                </c:pt>
                <c:pt idx="86">
                  <c:v>7.5232816599542403E-3</c:v>
                </c:pt>
                <c:pt idx="87">
                  <c:v>7.4865611823304997E-3</c:v>
                </c:pt>
                <c:pt idx="88">
                  <c:v>7.5232816599542403E-3</c:v>
                </c:pt>
                <c:pt idx="89">
                  <c:v>7.5232816599542403E-3</c:v>
                </c:pt>
                <c:pt idx="90">
                  <c:v>7.5232816599542403E-3</c:v>
                </c:pt>
                <c:pt idx="91">
                  <c:v>7.5232816599542403E-3</c:v>
                </c:pt>
                <c:pt idx="92">
                  <c:v>7.5232816599542403E-3</c:v>
                </c:pt>
                <c:pt idx="93">
                  <c:v>7.5232816599542403E-3</c:v>
                </c:pt>
                <c:pt idx="94">
                  <c:v>7.5232816599542403E-3</c:v>
                </c:pt>
                <c:pt idx="95">
                  <c:v>7.5232816599542403E-3</c:v>
                </c:pt>
                <c:pt idx="96">
                  <c:v>7.5232816599542403E-3</c:v>
                </c:pt>
                <c:pt idx="97">
                  <c:v>7.5232816599542403E-3</c:v>
                </c:pt>
                <c:pt idx="98">
                  <c:v>7.5232816599542403E-3</c:v>
                </c:pt>
                <c:pt idx="99">
                  <c:v>7.5232816599542403E-3</c:v>
                </c:pt>
                <c:pt idx="100">
                  <c:v>7.5232816599542403E-3</c:v>
                </c:pt>
                <c:pt idx="101">
                  <c:v>7.5232816599542403E-3</c:v>
                </c:pt>
                <c:pt idx="102">
                  <c:v>7.5232816599542403E-3</c:v>
                </c:pt>
                <c:pt idx="103">
                  <c:v>7.5232816599542403E-3</c:v>
                </c:pt>
                <c:pt idx="104">
                  <c:v>7.56000213757798E-3</c:v>
                </c:pt>
                <c:pt idx="105">
                  <c:v>7.56000213757798E-3</c:v>
                </c:pt>
                <c:pt idx="106">
                  <c:v>7.5232816599542403E-3</c:v>
                </c:pt>
                <c:pt idx="107">
                  <c:v>7.56000213757798E-3</c:v>
                </c:pt>
                <c:pt idx="108">
                  <c:v>7.56000213757798E-3</c:v>
                </c:pt>
                <c:pt idx="109">
                  <c:v>7.56000213757798E-3</c:v>
                </c:pt>
                <c:pt idx="110">
                  <c:v>7.56000213757798E-3</c:v>
                </c:pt>
                <c:pt idx="111">
                  <c:v>7.56000213757798E-3</c:v>
                </c:pt>
                <c:pt idx="112">
                  <c:v>7.56000213757798E-3</c:v>
                </c:pt>
                <c:pt idx="113">
                  <c:v>7.56000213757798E-3</c:v>
                </c:pt>
                <c:pt idx="114">
                  <c:v>7.56000213757798E-3</c:v>
                </c:pt>
                <c:pt idx="115">
                  <c:v>7.56000213757798E-3</c:v>
                </c:pt>
                <c:pt idx="116">
                  <c:v>7.56000213757798E-3</c:v>
                </c:pt>
                <c:pt idx="117">
                  <c:v>7.56000213757798E-3</c:v>
                </c:pt>
                <c:pt idx="118">
                  <c:v>7.56000213757798E-3</c:v>
                </c:pt>
                <c:pt idx="119">
                  <c:v>7.56000213757798E-3</c:v>
                </c:pt>
                <c:pt idx="120">
                  <c:v>7.56000213757798E-3</c:v>
                </c:pt>
                <c:pt idx="121">
                  <c:v>7.56000213757798E-3</c:v>
                </c:pt>
                <c:pt idx="122">
                  <c:v>7.56000213757798E-3</c:v>
                </c:pt>
                <c:pt idx="123">
                  <c:v>7.56000213757798E-3</c:v>
                </c:pt>
                <c:pt idx="124">
                  <c:v>7.5967226152017196E-3</c:v>
                </c:pt>
                <c:pt idx="125">
                  <c:v>7.56000213757798E-3</c:v>
                </c:pt>
                <c:pt idx="126">
                  <c:v>7.56000213757798E-3</c:v>
                </c:pt>
                <c:pt idx="127">
                  <c:v>7.56000213757798E-3</c:v>
                </c:pt>
                <c:pt idx="128">
                  <c:v>7.56000213757798E-3</c:v>
                </c:pt>
                <c:pt idx="129">
                  <c:v>7.56000213757798E-3</c:v>
                </c:pt>
                <c:pt idx="130">
                  <c:v>7.56000213757798E-3</c:v>
                </c:pt>
                <c:pt idx="131">
                  <c:v>7.5967226152017196E-3</c:v>
                </c:pt>
                <c:pt idx="132">
                  <c:v>7.5967226152017196E-3</c:v>
                </c:pt>
                <c:pt idx="133">
                  <c:v>7.5967226152017196E-3</c:v>
                </c:pt>
                <c:pt idx="134">
                  <c:v>7.5967226152017196E-3</c:v>
                </c:pt>
                <c:pt idx="135">
                  <c:v>7.5967226152017196E-3</c:v>
                </c:pt>
                <c:pt idx="136">
                  <c:v>7.5967226152017196E-3</c:v>
                </c:pt>
                <c:pt idx="137">
                  <c:v>7.5967226152017196E-3</c:v>
                </c:pt>
                <c:pt idx="138">
                  <c:v>7.5967226152017196E-3</c:v>
                </c:pt>
                <c:pt idx="139">
                  <c:v>7.5967226152017196E-3</c:v>
                </c:pt>
                <c:pt idx="140">
                  <c:v>7.5967226152017196E-3</c:v>
                </c:pt>
                <c:pt idx="141">
                  <c:v>7.5967226152017196E-3</c:v>
                </c:pt>
                <c:pt idx="142">
                  <c:v>7.5967226152017196E-3</c:v>
                </c:pt>
                <c:pt idx="143">
                  <c:v>7.6334430928254498E-3</c:v>
                </c:pt>
                <c:pt idx="144">
                  <c:v>7.5967226152017196E-3</c:v>
                </c:pt>
                <c:pt idx="145">
                  <c:v>7.6334430928254498E-3</c:v>
                </c:pt>
                <c:pt idx="146">
                  <c:v>7.6334430928254498E-3</c:v>
                </c:pt>
                <c:pt idx="147">
                  <c:v>7.5967226152017196E-3</c:v>
                </c:pt>
                <c:pt idx="148">
                  <c:v>7.5967226152017196E-3</c:v>
                </c:pt>
                <c:pt idx="149">
                  <c:v>7.5967226152017196E-3</c:v>
                </c:pt>
                <c:pt idx="150">
                  <c:v>7.5967226152017196E-3</c:v>
                </c:pt>
                <c:pt idx="151">
                  <c:v>7.5967226152017196E-3</c:v>
                </c:pt>
                <c:pt idx="152">
                  <c:v>7.5967226152017196E-3</c:v>
                </c:pt>
                <c:pt idx="153">
                  <c:v>7.5967226152017196E-3</c:v>
                </c:pt>
                <c:pt idx="154">
                  <c:v>7.6334430928254498E-3</c:v>
                </c:pt>
                <c:pt idx="155">
                  <c:v>7.6334430928254498E-3</c:v>
                </c:pt>
                <c:pt idx="156">
                  <c:v>7.6334430928254498E-3</c:v>
                </c:pt>
                <c:pt idx="157">
                  <c:v>7.6334430928254498E-3</c:v>
                </c:pt>
                <c:pt idx="158">
                  <c:v>7.6334430928254498E-3</c:v>
                </c:pt>
                <c:pt idx="159">
                  <c:v>7.6334430928254498E-3</c:v>
                </c:pt>
                <c:pt idx="160">
                  <c:v>7.6334430928254498E-3</c:v>
                </c:pt>
                <c:pt idx="161">
                  <c:v>7.6334430928254498E-3</c:v>
                </c:pt>
                <c:pt idx="162">
                  <c:v>7.6334430928254498E-3</c:v>
                </c:pt>
                <c:pt idx="163">
                  <c:v>7.6334430928254498E-3</c:v>
                </c:pt>
                <c:pt idx="164">
                  <c:v>7.6334430928254498E-3</c:v>
                </c:pt>
                <c:pt idx="165">
                  <c:v>7.6334430928254498E-3</c:v>
                </c:pt>
                <c:pt idx="166">
                  <c:v>7.6334430928254498E-3</c:v>
                </c:pt>
                <c:pt idx="167">
                  <c:v>7.6334430928254498E-3</c:v>
                </c:pt>
                <c:pt idx="168">
                  <c:v>7.6334430928254498E-3</c:v>
                </c:pt>
                <c:pt idx="169">
                  <c:v>7.6334430928254498E-3</c:v>
                </c:pt>
                <c:pt idx="170">
                  <c:v>7.6334430928254498E-3</c:v>
                </c:pt>
                <c:pt idx="171">
                  <c:v>7.6334430928254498E-3</c:v>
                </c:pt>
                <c:pt idx="172">
                  <c:v>7.6701635704491903E-3</c:v>
                </c:pt>
                <c:pt idx="173">
                  <c:v>7.6701635704491903E-3</c:v>
                </c:pt>
                <c:pt idx="174">
                  <c:v>7.6701635704491903E-3</c:v>
                </c:pt>
                <c:pt idx="175">
                  <c:v>7.6701635704491903E-3</c:v>
                </c:pt>
                <c:pt idx="176">
                  <c:v>7.6701635704491903E-3</c:v>
                </c:pt>
                <c:pt idx="177">
                  <c:v>7.6701635704491903E-3</c:v>
                </c:pt>
                <c:pt idx="178">
                  <c:v>7.6701635704491903E-3</c:v>
                </c:pt>
                <c:pt idx="179">
                  <c:v>7.6701635704491903E-3</c:v>
                </c:pt>
                <c:pt idx="180">
                  <c:v>7.6701635704491903E-3</c:v>
                </c:pt>
                <c:pt idx="181">
                  <c:v>7.6701635704491903E-3</c:v>
                </c:pt>
                <c:pt idx="182">
                  <c:v>7.6701635704491903E-3</c:v>
                </c:pt>
                <c:pt idx="183">
                  <c:v>7.6701635704491903E-3</c:v>
                </c:pt>
                <c:pt idx="184">
                  <c:v>7.6701635704491903E-3</c:v>
                </c:pt>
                <c:pt idx="185">
                  <c:v>7.6701635704491903E-3</c:v>
                </c:pt>
                <c:pt idx="186">
                  <c:v>7.6701635704491903E-3</c:v>
                </c:pt>
                <c:pt idx="187">
                  <c:v>7.6701635704491903E-3</c:v>
                </c:pt>
                <c:pt idx="188">
                  <c:v>7.6701635704491903E-3</c:v>
                </c:pt>
                <c:pt idx="189">
                  <c:v>7.6701635704491903E-3</c:v>
                </c:pt>
                <c:pt idx="190">
                  <c:v>7.6701635704491903E-3</c:v>
                </c:pt>
                <c:pt idx="191">
                  <c:v>7.6701635704491903E-3</c:v>
                </c:pt>
                <c:pt idx="192">
                  <c:v>7.6701635704491903E-3</c:v>
                </c:pt>
                <c:pt idx="193">
                  <c:v>7.6701635704491903E-3</c:v>
                </c:pt>
                <c:pt idx="194">
                  <c:v>7.70688404807293E-3</c:v>
                </c:pt>
                <c:pt idx="195">
                  <c:v>7.70688404807293E-3</c:v>
                </c:pt>
                <c:pt idx="196">
                  <c:v>7.6701635704491903E-3</c:v>
                </c:pt>
                <c:pt idx="197">
                  <c:v>7.70688404807293E-3</c:v>
                </c:pt>
                <c:pt idx="198">
                  <c:v>7.70688404807293E-3</c:v>
                </c:pt>
                <c:pt idx="199">
                  <c:v>7.70688404807293E-3</c:v>
                </c:pt>
              </c:numCache>
            </c:numRef>
          </c:xVal>
          <c:yVal>
            <c:numRef>
              <c:f>Arkusz1!$W$3:$W$202</c:f>
              <c:numCache>
                <c:formatCode>0.00E+00</c:formatCode>
                <c:ptCount val="200"/>
                <c:pt idx="0">
                  <c:v>99.324053760633078</c:v>
                </c:pt>
                <c:pt idx="1">
                  <c:v>39.729621504253821</c:v>
                </c:pt>
                <c:pt idx="2">
                  <c:v>49.662026880316503</c:v>
                </c:pt>
                <c:pt idx="3">
                  <c:v>39.729621504253281</c:v>
                </c:pt>
                <c:pt idx="4">
                  <c:v>39.729621504253281</c:v>
                </c:pt>
                <c:pt idx="5">
                  <c:v>19.864810752127479</c:v>
                </c:pt>
                <c:pt idx="6">
                  <c:v>39.729621504252435</c:v>
                </c:pt>
                <c:pt idx="7">
                  <c:v>16.554008960105158</c:v>
                </c:pt>
                <c:pt idx="8">
                  <c:v>39.729621504255114</c:v>
                </c:pt>
                <c:pt idx="9">
                  <c:v>16.554008960105186</c:v>
                </c:pt>
                <c:pt idx="10">
                  <c:v>19.864810752127216</c:v>
                </c:pt>
                <c:pt idx="11">
                  <c:v>16.554008960105204</c:v>
                </c:pt>
                <c:pt idx="12">
                  <c:v>14.189150537233575</c:v>
                </c:pt>
                <c:pt idx="13">
                  <c:v>19.864810752126214</c:v>
                </c:pt>
                <c:pt idx="14">
                  <c:v>33.108017920211779</c:v>
                </c:pt>
                <c:pt idx="15">
                  <c:v>16.554008960105204</c:v>
                </c:pt>
                <c:pt idx="16">
                  <c:v>0</c:v>
                </c:pt>
                <c:pt idx="17">
                  <c:v>19.864810752123486</c:v>
                </c:pt>
                <c:pt idx="18">
                  <c:v>16.554008960107879</c:v>
                </c:pt>
                <c:pt idx="19">
                  <c:v>16.554008960104095</c:v>
                </c:pt>
                <c:pt idx="20">
                  <c:v>39.729621504253487</c:v>
                </c:pt>
                <c:pt idx="21">
                  <c:v>0</c:v>
                </c:pt>
                <c:pt idx="22">
                  <c:v>16.554008960103314</c:v>
                </c:pt>
                <c:pt idx="23">
                  <c:v>19.864810752129387</c:v>
                </c:pt>
                <c:pt idx="24">
                  <c:v>33.108017920212852</c:v>
                </c:pt>
                <c:pt idx="25">
                  <c:v>16.554008960103314</c:v>
                </c:pt>
                <c:pt idx="26">
                  <c:v>16.554008960104159</c:v>
                </c:pt>
                <c:pt idx="27">
                  <c:v>39.729621504253487</c:v>
                </c:pt>
                <c:pt idx="28">
                  <c:v>19.864810752130495</c:v>
                </c:pt>
                <c:pt idx="29">
                  <c:v>39.729621504248229</c:v>
                </c:pt>
                <c:pt idx="30">
                  <c:v>39.729621504253487</c:v>
                </c:pt>
                <c:pt idx="31">
                  <c:v>39.729621504255547</c:v>
                </c:pt>
                <c:pt idx="32">
                  <c:v>39.729621504253487</c:v>
                </c:pt>
                <c:pt idx="33">
                  <c:v>49.662026880320255</c:v>
                </c:pt>
                <c:pt idx="34">
                  <c:v>74.493040320472147</c:v>
                </c:pt>
                <c:pt idx="35">
                  <c:v>99.324053760629084</c:v>
                </c:pt>
                <c:pt idx="36">
                  <c:v>132.43207168084516</c:v>
                </c:pt>
                <c:pt idx="37">
                  <c:v>132.43207168084757</c:v>
                </c:pt>
                <c:pt idx="38">
                  <c:v>496.62026880315892</c:v>
                </c:pt>
                <c:pt idx="39">
                  <c:v>248.31013440159049</c:v>
                </c:pt>
                <c:pt idx="40">
                  <c:v>695.26837632440174</c:v>
                </c:pt>
                <c:pt idx="41">
                  <c:v>496.62026880314789</c:v>
                </c:pt>
                <c:pt idx="42">
                  <c:v>695.26837632442891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695.26837632438685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595.94432256380787</c:v>
                </c:pt>
                <c:pt idx="60">
                  <c:v>-695.26837632443051</c:v>
                </c:pt>
                <c:pt idx="61">
                  <c:v>695.26837632440026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695.26837632456352</c:v>
                </c:pt>
                <c:pt idx="76">
                  <c:v>-595.94432256356004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595.94432256383811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695.26837632428101</c:v>
                </c:pt>
                <c:pt idx="86">
                  <c:v>-595.94432256381799</c:v>
                </c:pt>
                <c:pt idx="87">
                  <c:v>695.26837632427498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595.94432256383811</c:v>
                </c:pt>
                <c:pt idx="104">
                  <c:v>0</c:v>
                </c:pt>
                <c:pt idx="105">
                  <c:v>-595.94432256383209</c:v>
                </c:pt>
                <c:pt idx="106">
                  <c:v>695.26837632429135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595.94432256384414</c:v>
                </c:pt>
                <c:pt idx="124">
                  <c:v>-695.26837632429135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695.26837632456954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695.26837632448417</c:v>
                </c:pt>
                <c:pt idx="143">
                  <c:v>-695.26837632473814</c:v>
                </c:pt>
                <c:pt idx="144">
                  <c:v>595.9443225637209</c:v>
                </c:pt>
                <c:pt idx="145">
                  <c:v>0</c:v>
                </c:pt>
                <c:pt idx="146">
                  <c:v>-695.26837632448417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595.94432256398693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695.26837632427498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695.2683763245816</c:v>
                </c:pt>
                <c:pt idx="194">
                  <c:v>0</c:v>
                </c:pt>
                <c:pt idx="195">
                  <c:v>-695.26837632455749</c:v>
                </c:pt>
                <c:pt idx="196">
                  <c:v>595.94432256384414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04-4C25-A8CB-50F2D0F0C59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Arkusz1!$F$3:$F$203</c:f>
              <c:numCache>
                <c:formatCode>0.00000</c:formatCode>
                <c:ptCount val="201"/>
                <c:pt idx="0">
                  <c:v>3.23042247114399E-5</c:v>
                </c:pt>
                <c:pt idx="1">
                  <c:v>1.4246565758265701E-4</c:v>
                </c:pt>
                <c:pt idx="2">
                  <c:v>3.2606804570135302E-4</c:v>
                </c:pt>
                <c:pt idx="3">
                  <c:v>4.7294995619631003E-4</c:v>
                </c:pt>
                <c:pt idx="4">
                  <c:v>6.56552344315006E-4</c:v>
                </c:pt>
                <c:pt idx="5">
                  <c:v>8.4015473243370198E-4</c:v>
                </c:pt>
                <c:pt idx="6">
                  <c:v>1.02375712055239E-3</c:v>
                </c:pt>
                <c:pt idx="7">
                  <c:v>1.2073595086710899E-3</c:v>
                </c:pt>
                <c:pt idx="8">
                  <c:v>1.4276823744135299E-3</c:v>
                </c:pt>
                <c:pt idx="9">
                  <c:v>1.61128476253222E-3</c:v>
                </c:pt>
                <c:pt idx="10">
                  <c:v>1.83160762827466E-3</c:v>
                </c:pt>
                <c:pt idx="11">
                  <c:v>2.0152100163933501E-3</c:v>
                </c:pt>
                <c:pt idx="12">
                  <c:v>2.2355328821357899E-3</c:v>
                </c:pt>
                <c:pt idx="13">
                  <c:v>2.4925762255019598E-3</c:v>
                </c:pt>
                <c:pt idx="14">
                  <c:v>2.6761786136206599E-3</c:v>
                </c:pt>
                <c:pt idx="15">
                  <c:v>2.8965014793630901E-3</c:v>
                </c:pt>
                <c:pt idx="16">
                  <c:v>3.1168243451055299E-3</c:v>
                </c:pt>
                <c:pt idx="17">
                  <c:v>3.3371472108479701E-3</c:v>
                </c:pt>
                <c:pt idx="18">
                  <c:v>3.5207495989666598E-3</c:v>
                </c:pt>
                <c:pt idx="19">
                  <c:v>3.7410724647091E-3</c:v>
                </c:pt>
                <c:pt idx="20">
                  <c:v>3.9613953304515302E-3</c:v>
                </c:pt>
                <c:pt idx="21">
                  <c:v>4.1449977185702303E-3</c:v>
                </c:pt>
                <c:pt idx="22">
                  <c:v>4.3653205843126597E-3</c:v>
                </c:pt>
                <c:pt idx="23">
                  <c:v>4.5856434500551003E-3</c:v>
                </c:pt>
                <c:pt idx="24">
                  <c:v>4.7692458381738004E-3</c:v>
                </c:pt>
                <c:pt idx="25">
                  <c:v>4.9895687039162298E-3</c:v>
                </c:pt>
                <c:pt idx="26">
                  <c:v>5.2098915696586704E-3</c:v>
                </c:pt>
                <c:pt idx="27">
                  <c:v>5.4302144354010998E-3</c:v>
                </c:pt>
                <c:pt idx="28">
                  <c:v>5.6138168235197999E-3</c:v>
                </c:pt>
                <c:pt idx="29">
                  <c:v>5.7974192116384904E-3</c:v>
                </c:pt>
                <c:pt idx="30">
                  <c:v>5.9810215997571897E-3</c:v>
                </c:pt>
                <c:pt idx="31">
                  <c:v>6.1646239878758897E-3</c:v>
                </c:pt>
                <c:pt idx="32">
                  <c:v>6.3482263759945803E-3</c:v>
                </c:pt>
                <c:pt idx="33">
                  <c:v>6.5318287641132804E-3</c:v>
                </c:pt>
                <c:pt idx="34">
                  <c:v>6.6787106746082304E-3</c:v>
                </c:pt>
                <c:pt idx="35">
                  <c:v>6.82559258510319E-3</c:v>
                </c:pt>
                <c:pt idx="36">
                  <c:v>6.9357540179744099E-3</c:v>
                </c:pt>
                <c:pt idx="37">
                  <c:v>7.0459154508456297E-3</c:v>
                </c:pt>
                <c:pt idx="38">
                  <c:v>7.1560768837168401E-3</c:v>
                </c:pt>
                <c:pt idx="39">
                  <c:v>7.1927973613405798E-3</c:v>
                </c:pt>
                <c:pt idx="40">
                  <c:v>7.26623831658806E-3</c:v>
                </c:pt>
                <c:pt idx="41">
                  <c:v>7.3029587942117996E-3</c:v>
                </c:pt>
                <c:pt idx="42">
                  <c:v>7.3396792718355402E-3</c:v>
                </c:pt>
                <c:pt idx="43">
                  <c:v>7.3763997494592799E-3</c:v>
                </c:pt>
                <c:pt idx="44">
                  <c:v>7.3763997494592799E-3</c:v>
                </c:pt>
                <c:pt idx="45">
                  <c:v>7.3763997494592799E-3</c:v>
                </c:pt>
                <c:pt idx="46">
                  <c:v>7.3763997494592799E-3</c:v>
                </c:pt>
                <c:pt idx="47">
                  <c:v>7.3763997494592799E-3</c:v>
                </c:pt>
                <c:pt idx="48">
                  <c:v>7.3763997494592799E-3</c:v>
                </c:pt>
                <c:pt idx="49">
                  <c:v>7.3763997494592799E-3</c:v>
                </c:pt>
                <c:pt idx="50">
                  <c:v>7.4131202270830204E-3</c:v>
                </c:pt>
                <c:pt idx="51">
                  <c:v>7.4131202270830204E-3</c:v>
                </c:pt>
                <c:pt idx="52">
                  <c:v>7.4131202270830204E-3</c:v>
                </c:pt>
                <c:pt idx="53">
                  <c:v>7.4131202270830204E-3</c:v>
                </c:pt>
                <c:pt idx="54">
                  <c:v>7.4131202270830204E-3</c:v>
                </c:pt>
                <c:pt idx="55">
                  <c:v>7.4131202270830204E-3</c:v>
                </c:pt>
                <c:pt idx="56">
                  <c:v>7.4131202270830204E-3</c:v>
                </c:pt>
                <c:pt idx="57">
                  <c:v>7.4131202270830204E-3</c:v>
                </c:pt>
                <c:pt idx="58">
                  <c:v>7.4131202270830204E-3</c:v>
                </c:pt>
                <c:pt idx="59">
                  <c:v>7.4131202270830204E-3</c:v>
                </c:pt>
                <c:pt idx="60">
                  <c:v>7.4498407047067601E-3</c:v>
                </c:pt>
                <c:pt idx="61">
                  <c:v>7.4131202270830204E-3</c:v>
                </c:pt>
                <c:pt idx="62">
                  <c:v>7.4498407047067601E-3</c:v>
                </c:pt>
                <c:pt idx="63">
                  <c:v>7.4498407047067601E-3</c:v>
                </c:pt>
                <c:pt idx="64">
                  <c:v>7.4498407047067601E-3</c:v>
                </c:pt>
                <c:pt idx="65">
                  <c:v>7.4498407047067601E-3</c:v>
                </c:pt>
                <c:pt idx="66">
                  <c:v>7.4498407047067601E-3</c:v>
                </c:pt>
                <c:pt idx="67">
                  <c:v>7.4498407047067601E-3</c:v>
                </c:pt>
                <c:pt idx="68">
                  <c:v>7.4498407047067601E-3</c:v>
                </c:pt>
                <c:pt idx="69">
                  <c:v>7.4498407047067601E-3</c:v>
                </c:pt>
                <c:pt idx="70">
                  <c:v>7.4498407047067601E-3</c:v>
                </c:pt>
                <c:pt idx="71">
                  <c:v>7.4498407047067601E-3</c:v>
                </c:pt>
                <c:pt idx="72">
                  <c:v>7.4498407047067601E-3</c:v>
                </c:pt>
                <c:pt idx="73">
                  <c:v>7.4498407047067601E-3</c:v>
                </c:pt>
                <c:pt idx="74">
                  <c:v>7.4498407047067601E-3</c:v>
                </c:pt>
                <c:pt idx="75">
                  <c:v>7.4498407047067601E-3</c:v>
                </c:pt>
                <c:pt idx="76">
                  <c:v>7.4865611823304997E-3</c:v>
                </c:pt>
                <c:pt idx="77">
                  <c:v>7.4498407047067601E-3</c:v>
                </c:pt>
                <c:pt idx="78">
                  <c:v>7.4498407047067601E-3</c:v>
                </c:pt>
                <c:pt idx="79">
                  <c:v>7.4498407047067601E-3</c:v>
                </c:pt>
                <c:pt idx="80">
                  <c:v>7.4498407047067601E-3</c:v>
                </c:pt>
                <c:pt idx="81">
                  <c:v>7.4865611823304997E-3</c:v>
                </c:pt>
                <c:pt idx="82">
                  <c:v>7.4865611823304997E-3</c:v>
                </c:pt>
                <c:pt idx="83">
                  <c:v>7.4865611823304997E-3</c:v>
                </c:pt>
                <c:pt idx="84">
                  <c:v>7.4865611823304997E-3</c:v>
                </c:pt>
                <c:pt idx="85">
                  <c:v>7.4865611823304997E-3</c:v>
                </c:pt>
                <c:pt idx="86">
                  <c:v>7.5232816599542403E-3</c:v>
                </c:pt>
                <c:pt idx="87">
                  <c:v>7.4865611823304997E-3</c:v>
                </c:pt>
                <c:pt idx="88">
                  <c:v>7.5232816599542403E-3</c:v>
                </c:pt>
                <c:pt idx="89">
                  <c:v>7.5232816599542403E-3</c:v>
                </c:pt>
                <c:pt idx="90">
                  <c:v>7.5232816599542403E-3</c:v>
                </c:pt>
                <c:pt idx="91">
                  <c:v>7.5232816599542403E-3</c:v>
                </c:pt>
                <c:pt idx="92">
                  <c:v>7.5232816599542403E-3</c:v>
                </c:pt>
                <c:pt idx="93">
                  <c:v>7.5232816599542403E-3</c:v>
                </c:pt>
                <c:pt idx="94">
                  <c:v>7.5232816599542403E-3</c:v>
                </c:pt>
                <c:pt idx="95">
                  <c:v>7.5232816599542403E-3</c:v>
                </c:pt>
                <c:pt idx="96">
                  <c:v>7.5232816599542403E-3</c:v>
                </c:pt>
                <c:pt idx="97">
                  <c:v>7.5232816599542403E-3</c:v>
                </c:pt>
                <c:pt idx="98">
                  <c:v>7.5232816599542403E-3</c:v>
                </c:pt>
                <c:pt idx="99">
                  <c:v>7.5232816599542403E-3</c:v>
                </c:pt>
                <c:pt idx="100">
                  <c:v>7.5232816599542403E-3</c:v>
                </c:pt>
                <c:pt idx="101">
                  <c:v>7.5232816599542403E-3</c:v>
                </c:pt>
                <c:pt idx="102">
                  <c:v>7.5232816599542403E-3</c:v>
                </c:pt>
                <c:pt idx="103">
                  <c:v>7.5232816599542403E-3</c:v>
                </c:pt>
                <c:pt idx="104">
                  <c:v>7.56000213757798E-3</c:v>
                </c:pt>
                <c:pt idx="105">
                  <c:v>7.56000213757798E-3</c:v>
                </c:pt>
                <c:pt idx="106">
                  <c:v>7.5232816599542403E-3</c:v>
                </c:pt>
                <c:pt idx="107">
                  <c:v>7.56000213757798E-3</c:v>
                </c:pt>
                <c:pt idx="108">
                  <c:v>7.56000213757798E-3</c:v>
                </c:pt>
                <c:pt idx="109">
                  <c:v>7.56000213757798E-3</c:v>
                </c:pt>
                <c:pt idx="110">
                  <c:v>7.56000213757798E-3</c:v>
                </c:pt>
                <c:pt idx="111">
                  <c:v>7.56000213757798E-3</c:v>
                </c:pt>
                <c:pt idx="112">
                  <c:v>7.56000213757798E-3</c:v>
                </c:pt>
                <c:pt idx="113">
                  <c:v>7.56000213757798E-3</c:v>
                </c:pt>
                <c:pt idx="114">
                  <c:v>7.56000213757798E-3</c:v>
                </c:pt>
                <c:pt idx="115">
                  <c:v>7.56000213757798E-3</c:v>
                </c:pt>
                <c:pt idx="116">
                  <c:v>7.56000213757798E-3</c:v>
                </c:pt>
                <c:pt idx="117">
                  <c:v>7.56000213757798E-3</c:v>
                </c:pt>
                <c:pt idx="118">
                  <c:v>7.56000213757798E-3</c:v>
                </c:pt>
                <c:pt idx="119">
                  <c:v>7.56000213757798E-3</c:v>
                </c:pt>
                <c:pt idx="120">
                  <c:v>7.56000213757798E-3</c:v>
                </c:pt>
                <c:pt idx="121">
                  <c:v>7.56000213757798E-3</c:v>
                </c:pt>
                <c:pt idx="122">
                  <c:v>7.56000213757798E-3</c:v>
                </c:pt>
                <c:pt idx="123">
                  <c:v>7.56000213757798E-3</c:v>
                </c:pt>
                <c:pt idx="124">
                  <c:v>7.5967226152017196E-3</c:v>
                </c:pt>
                <c:pt idx="125">
                  <c:v>7.56000213757798E-3</c:v>
                </c:pt>
                <c:pt idx="126">
                  <c:v>7.56000213757798E-3</c:v>
                </c:pt>
                <c:pt idx="127">
                  <c:v>7.56000213757798E-3</c:v>
                </c:pt>
                <c:pt idx="128">
                  <c:v>7.56000213757798E-3</c:v>
                </c:pt>
                <c:pt idx="129">
                  <c:v>7.56000213757798E-3</c:v>
                </c:pt>
                <c:pt idx="130">
                  <c:v>7.56000213757798E-3</c:v>
                </c:pt>
                <c:pt idx="131">
                  <c:v>7.5967226152017196E-3</c:v>
                </c:pt>
                <c:pt idx="132">
                  <c:v>7.5967226152017196E-3</c:v>
                </c:pt>
                <c:pt idx="133">
                  <c:v>7.5967226152017196E-3</c:v>
                </c:pt>
                <c:pt idx="134">
                  <c:v>7.5967226152017196E-3</c:v>
                </c:pt>
                <c:pt idx="135">
                  <c:v>7.5967226152017196E-3</c:v>
                </c:pt>
                <c:pt idx="136">
                  <c:v>7.5967226152017196E-3</c:v>
                </c:pt>
                <c:pt idx="137">
                  <c:v>7.5967226152017196E-3</c:v>
                </c:pt>
                <c:pt idx="138">
                  <c:v>7.5967226152017196E-3</c:v>
                </c:pt>
                <c:pt idx="139">
                  <c:v>7.5967226152017196E-3</c:v>
                </c:pt>
                <c:pt idx="140">
                  <c:v>7.5967226152017196E-3</c:v>
                </c:pt>
                <c:pt idx="141">
                  <c:v>7.5967226152017196E-3</c:v>
                </c:pt>
                <c:pt idx="142">
                  <c:v>7.5967226152017196E-3</c:v>
                </c:pt>
                <c:pt idx="143">
                  <c:v>7.6334430928254498E-3</c:v>
                </c:pt>
                <c:pt idx="144">
                  <c:v>7.5967226152017196E-3</c:v>
                </c:pt>
                <c:pt idx="145">
                  <c:v>7.6334430928254498E-3</c:v>
                </c:pt>
                <c:pt idx="146">
                  <c:v>7.6334430928254498E-3</c:v>
                </c:pt>
                <c:pt idx="147">
                  <c:v>7.5967226152017196E-3</c:v>
                </c:pt>
                <c:pt idx="148">
                  <c:v>7.5967226152017196E-3</c:v>
                </c:pt>
                <c:pt idx="149">
                  <c:v>7.5967226152017196E-3</c:v>
                </c:pt>
                <c:pt idx="150">
                  <c:v>7.5967226152017196E-3</c:v>
                </c:pt>
                <c:pt idx="151">
                  <c:v>7.5967226152017196E-3</c:v>
                </c:pt>
                <c:pt idx="152">
                  <c:v>7.5967226152017196E-3</c:v>
                </c:pt>
                <c:pt idx="153">
                  <c:v>7.5967226152017196E-3</c:v>
                </c:pt>
                <c:pt idx="154">
                  <c:v>7.6334430928254498E-3</c:v>
                </c:pt>
                <c:pt idx="155">
                  <c:v>7.6334430928254498E-3</c:v>
                </c:pt>
                <c:pt idx="156">
                  <c:v>7.6334430928254498E-3</c:v>
                </c:pt>
                <c:pt idx="157">
                  <c:v>7.6334430928254498E-3</c:v>
                </c:pt>
                <c:pt idx="158">
                  <c:v>7.6334430928254498E-3</c:v>
                </c:pt>
                <c:pt idx="159">
                  <c:v>7.6334430928254498E-3</c:v>
                </c:pt>
                <c:pt idx="160">
                  <c:v>7.6334430928254498E-3</c:v>
                </c:pt>
                <c:pt idx="161">
                  <c:v>7.6334430928254498E-3</c:v>
                </c:pt>
                <c:pt idx="162">
                  <c:v>7.6334430928254498E-3</c:v>
                </c:pt>
                <c:pt idx="163">
                  <c:v>7.6334430928254498E-3</c:v>
                </c:pt>
                <c:pt idx="164">
                  <c:v>7.6334430928254498E-3</c:v>
                </c:pt>
                <c:pt idx="165">
                  <c:v>7.6334430928254498E-3</c:v>
                </c:pt>
                <c:pt idx="166">
                  <c:v>7.6334430928254498E-3</c:v>
                </c:pt>
                <c:pt idx="167">
                  <c:v>7.6334430928254498E-3</c:v>
                </c:pt>
                <c:pt idx="168">
                  <c:v>7.6334430928254498E-3</c:v>
                </c:pt>
                <c:pt idx="169">
                  <c:v>7.6334430928254498E-3</c:v>
                </c:pt>
                <c:pt idx="170">
                  <c:v>7.6334430928254498E-3</c:v>
                </c:pt>
                <c:pt idx="171">
                  <c:v>7.6334430928254498E-3</c:v>
                </c:pt>
                <c:pt idx="172">
                  <c:v>7.6701635704491903E-3</c:v>
                </c:pt>
                <c:pt idx="173">
                  <c:v>7.6701635704491903E-3</c:v>
                </c:pt>
                <c:pt idx="174">
                  <c:v>7.6701635704491903E-3</c:v>
                </c:pt>
                <c:pt idx="175">
                  <c:v>7.6701635704491903E-3</c:v>
                </c:pt>
                <c:pt idx="176">
                  <c:v>7.6701635704491903E-3</c:v>
                </c:pt>
                <c:pt idx="177">
                  <c:v>7.6701635704491903E-3</c:v>
                </c:pt>
                <c:pt idx="178">
                  <c:v>7.6701635704491903E-3</c:v>
                </c:pt>
                <c:pt idx="179">
                  <c:v>7.6701635704491903E-3</c:v>
                </c:pt>
                <c:pt idx="180">
                  <c:v>7.6701635704491903E-3</c:v>
                </c:pt>
                <c:pt idx="181">
                  <c:v>7.6701635704491903E-3</c:v>
                </c:pt>
                <c:pt idx="182">
                  <c:v>7.6701635704491903E-3</c:v>
                </c:pt>
                <c:pt idx="183">
                  <c:v>7.6701635704491903E-3</c:v>
                </c:pt>
                <c:pt idx="184">
                  <c:v>7.6701635704491903E-3</c:v>
                </c:pt>
                <c:pt idx="185">
                  <c:v>7.6701635704491903E-3</c:v>
                </c:pt>
                <c:pt idx="186">
                  <c:v>7.6701635704491903E-3</c:v>
                </c:pt>
                <c:pt idx="187">
                  <c:v>7.6701635704491903E-3</c:v>
                </c:pt>
                <c:pt idx="188">
                  <c:v>7.6701635704491903E-3</c:v>
                </c:pt>
                <c:pt idx="189">
                  <c:v>7.6701635704491903E-3</c:v>
                </c:pt>
                <c:pt idx="190">
                  <c:v>7.6701635704491903E-3</c:v>
                </c:pt>
                <c:pt idx="191">
                  <c:v>7.6701635704491903E-3</c:v>
                </c:pt>
                <c:pt idx="192">
                  <c:v>7.6701635704491903E-3</c:v>
                </c:pt>
                <c:pt idx="193">
                  <c:v>7.6701635704491903E-3</c:v>
                </c:pt>
                <c:pt idx="194">
                  <c:v>7.70688404807293E-3</c:v>
                </c:pt>
                <c:pt idx="195">
                  <c:v>7.70688404807293E-3</c:v>
                </c:pt>
                <c:pt idx="196">
                  <c:v>7.6701635704491903E-3</c:v>
                </c:pt>
                <c:pt idx="197">
                  <c:v>7.70688404807293E-3</c:v>
                </c:pt>
                <c:pt idx="198">
                  <c:v>7.70688404807293E-3</c:v>
                </c:pt>
                <c:pt idx="199">
                  <c:v>7.70688404807293E-3</c:v>
                </c:pt>
                <c:pt idx="200">
                  <c:v>7.70688404807293E-3</c:v>
                </c:pt>
              </c:numCache>
            </c:numRef>
          </c:xVal>
          <c:yVal>
            <c:numRef>
              <c:f>Arkusz1!$X$3:$X$202</c:f>
              <c:numCache>
                <c:formatCode>0.00E+00</c:formatCode>
                <c:ptCount val="200"/>
                <c:pt idx="0">
                  <c:v>2856282.7563332422</c:v>
                </c:pt>
                <c:pt idx="1">
                  <c:v>647664.85878511425</c:v>
                </c:pt>
                <c:pt idx="2">
                  <c:v>282977.74411329604</c:v>
                </c:pt>
                <c:pt idx="3">
                  <c:v>195094.63695076643</c:v>
                </c:pt>
                <c:pt idx="4">
                  <c:v>140537.15716492812</c:v>
                </c:pt>
                <c:pt idx="5">
                  <c:v>109825.00774913051</c:v>
                </c:pt>
                <c:pt idx="6">
                  <c:v>90128.799250952943</c:v>
                </c:pt>
                <c:pt idx="7">
                  <c:v>76422.970405525077</c:v>
                </c:pt>
                <c:pt idx="8">
                  <c:v>64629.221214489742</c:v>
                </c:pt>
                <c:pt idx="9">
                  <c:v>57264.862267419921</c:v>
                </c:pt>
                <c:pt idx="10">
                  <c:v>50376.509998987392</c:v>
                </c:pt>
                <c:pt idx="11">
                  <c:v>45786.791078548187</c:v>
                </c:pt>
                <c:pt idx="12">
                  <c:v>41274.275470216664</c:v>
                </c:pt>
                <c:pt idx="13">
                  <c:v>37017.925091305275</c:v>
                </c:pt>
                <c:pt idx="14">
                  <c:v>34478.266708501164</c:v>
                </c:pt>
                <c:pt idx="15">
                  <c:v>31855.671629171473</c:v>
                </c:pt>
                <c:pt idx="16">
                  <c:v>29603.849875240852</c:v>
                </c:pt>
                <c:pt idx="17">
                  <c:v>27649.364613002541</c:v>
                </c:pt>
                <c:pt idx="18">
                  <c:v>26207.487185990518</c:v>
                </c:pt>
                <c:pt idx="19">
                  <c:v>24664.050448211452</c:v>
                </c:pt>
                <c:pt idx="20">
                  <c:v>23292.297865530836</c:v>
                </c:pt>
                <c:pt idx="21">
                  <c:v>22260.567137737165</c:v>
                </c:pt>
                <c:pt idx="22">
                  <c:v>21137.050124470603</c:v>
                </c:pt>
                <c:pt idx="23">
                  <c:v>20121.49461792353</c:v>
                </c:pt>
                <c:pt idx="24">
                  <c:v>19346.874355156171</c:v>
                </c:pt>
                <c:pt idx="25">
                  <c:v>18492.580316126081</c:v>
                </c:pt>
                <c:pt idx="26">
                  <c:v>17710.541335900609</c:v>
                </c:pt>
                <c:pt idx="27">
                  <c:v>16991.962490185626</c:v>
                </c:pt>
                <c:pt idx="28">
                  <c:v>16436.232762961394</c:v>
                </c:pt>
                <c:pt idx="29">
                  <c:v>15915.702596556283</c:v>
                </c:pt>
                <c:pt idx="30">
                  <c:v>15427.130375811694</c:v>
                </c:pt>
                <c:pt idx="31">
                  <c:v>14967.66066859383</c:v>
                </c:pt>
                <c:pt idx="32">
                  <c:v>14534.768380175165</c:v>
                </c:pt>
                <c:pt idx="33">
                  <c:v>14126.212326162531</c:v>
                </c:pt>
                <c:pt idx="34">
                  <c:v>13815.540827483517</c:v>
                </c:pt>
                <c:pt idx="35">
                  <c:v>13518.240189339553</c:v>
                </c:pt>
                <c:pt idx="36">
                  <c:v>13303.528320190844</c:v>
                </c:pt>
                <c:pt idx="37">
                  <c:v>13095.53040250093</c:v>
                </c:pt>
                <c:pt idx="38">
                  <c:v>12893.936370353151</c:v>
                </c:pt>
                <c:pt idx="39">
                  <c:v>12828.110589619459</c:v>
                </c:pt>
                <c:pt idx="40">
                  <c:v>12698.454961125795</c:v>
                </c:pt>
                <c:pt idx="41">
                  <c:v>12634.605041607467</c:v>
                </c:pt>
                <c:pt idx="42">
                  <c:v>12571.394005466494</c:v>
                </c:pt>
                <c:pt idx="43">
                  <c:v>12508.812311421132</c:v>
                </c:pt>
                <c:pt idx="44">
                  <c:v>12508.812311421132</c:v>
                </c:pt>
                <c:pt idx="45">
                  <c:v>12508.812311421132</c:v>
                </c:pt>
                <c:pt idx="46">
                  <c:v>12508.812311421132</c:v>
                </c:pt>
                <c:pt idx="47">
                  <c:v>12508.812311421132</c:v>
                </c:pt>
                <c:pt idx="48">
                  <c:v>12508.812311421132</c:v>
                </c:pt>
                <c:pt idx="49">
                  <c:v>12508.812311421132</c:v>
                </c:pt>
                <c:pt idx="50">
                  <c:v>12446.850607238459</c:v>
                </c:pt>
                <c:pt idx="51">
                  <c:v>12446.850607238459</c:v>
                </c:pt>
                <c:pt idx="52">
                  <c:v>12446.850607238459</c:v>
                </c:pt>
                <c:pt idx="53">
                  <c:v>12446.850607238459</c:v>
                </c:pt>
                <c:pt idx="54">
                  <c:v>12446.850607238459</c:v>
                </c:pt>
                <c:pt idx="55">
                  <c:v>12446.850607238459</c:v>
                </c:pt>
                <c:pt idx="56">
                  <c:v>12446.850607238459</c:v>
                </c:pt>
                <c:pt idx="57">
                  <c:v>12446.850607238459</c:v>
                </c:pt>
                <c:pt idx="58">
                  <c:v>12446.850607238459</c:v>
                </c:pt>
                <c:pt idx="59">
                  <c:v>12446.850607238459</c:v>
                </c:pt>
                <c:pt idx="60">
                  <c:v>12385.499725075251</c:v>
                </c:pt>
                <c:pt idx="61">
                  <c:v>12446.850607238459</c:v>
                </c:pt>
                <c:pt idx="62">
                  <c:v>12385.499725075251</c:v>
                </c:pt>
                <c:pt idx="63">
                  <c:v>12385.499725075251</c:v>
                </c:pt>
                <c:pt idx="64">
                  <c:v>12385.499725075251</c:v>
                </c:pt>
                <c:pt idx="65">
                  <c:v>12385.499725075251</c:v>
                </c:pt>
                <c:pt idx="66">
                  <c:v>12385.499725075251</c:v>
                </c:pt>
                <c:pt idx="67">
                  <c:v>12385.499725075251</c:v>
                </c:pt>
                <c:pt idx="68">
                  <c:v>12385.499725075251</c:v>
                </c:pt>
                <c:pt idx="69">
                  <c:v>12385.499725075251</c:v>
                </c:pt>
                <c:pt idx="70">
                  <c:v>12385.499725075251</c:v>
                </c:pt>
                <c:pt idx="71">
                  <c:v>12385.499725075251</c:v>
                </c:pt>
                <c:pt idx="72">
                  <c:v>12385.499725075251</c:v>
                </c:pt>
                <c:pt idx="73">
                  <c:v>12385.499725075251</c:v>
                </c:pt>
                <c:pt idx="74">
                  <c:v>12385.499725075251</c:v>
                </c:pt>
                <c:pt idx="75">
                  <c:v>12385.499725075251</c:v>
                </c:pt>
                <c:pt idx="76">
                  <c:v>12324.750676955955</c:v>
                </c:pt>
                <c:pt idx="77">
                  <c:v>12385.499725075251</c:v>
                </c:pt>
                <c:pt idx="78">
                  <c:v>12385.499725075251</c:v>
                </c:pt>
                <c:pt idx="79">
                  <c:v>12385.499725075251</c:v>
                </c:pt>
                <c:pt idx="80">
                  <c:v>12385.499725075251</c:v>
                </c:pt>
                <c:pt idx="81">
                  <c:v>12324.750676955955</c:v>
                </c:pt>
                <c:pt idx="82">
                  <c:v>12324.750676955955</c:v>
                </c:pt>
                <c:pt idx="83">
                  <c:v>12324.750676955955</c:v>
                </c:pt>
                <c:pt idx="84">
                  <c:v>12324.750676955955</c:v>
                </c:pt>
                <c:pt idx="85">
                  <c:v>12324.750676955955</c:v>
                </c:pt>
                <c:pt idx="86">
                  <c:v>12264.594650383091</c:v>
                </c:pt>
                <c:pt idx="87">
                  <c:v>12324.750676955955</c:v>
                </c:pt>
                <c:pt idx="88">
                  <c:v>12264.594650383091</c:v>
                </c:pt>
                <c:pt idx="89">
                  <c:v>12264.594650383091</c:v>
                </c:pt>
                <c:pt idx="90">
                  <c:v>12264.594650383091</c:v>
                </c:pt>
                <c:pt idx="91">
                  <c:v>12264.594650383091</c:v>
                </c:pt>
                <c:pt idx="92">
                  <c:v>12264.594650383091</c:v>
                </c:pt>
                <c:pt idx="93">
                  <c:v>12264.594650383091</c:v>
                </c:pt>
                <c:pt idx="94">
                  <c:v>12264.594650383091</c:v>
                </c:pt>
                <c:pt idx="95">
                  <c:v>12264.594650383091</c:v>
                </c:pt>
                <c:pt idx="96">
                  <c:v>12264.594650383091</c:v>
                </c:pt>
                <c:pt idx="97">
                  <c:v>12264.594650383091</c:v>
                </c:pt>
                <c:pt idx="98">
                  <c:v>12264.594650383091</c:v>
                </c:pt>
                <c:pt idx="99">
                  <c:v>12264.594650383091</c:v>
                </c:pt>
                <c:pt idx="100">
                  <c:v>12264.594650383091</c:v>
                </c:pt>
                <c:pt idx="101">
                  <c:v>12264.594650383091</c:v>
                </c:pt>
                <c:pt idx="102">
                  <c:v>12264.594650383091</c:v>
                </c:pt>
                <c:pt idx="103">
                  <c:v>12264.594650383091</c:v>
                </c:pt>
                <c:pt idx="104">
                  <c:v>12205.023004075605</c:v>
                </c:pt>
                <c:pt idx="105">
                  <c:v>12205.023004075605</c:v>
                </c:pt>
                <c:pt idx="106">
                  <c:v>12264.594650383091</c:v>
                </c:pt>
                <c:pt idx="107">
                  <c:v>12205.023004075605</c:v>
                </c:pt>
                <c:pt idx="108">
                  <c:v>12205.023004075605</c:v>
                </c:pt>
                <c:pt idx="109">
                  <c:v>12205.023004075605</c:v>
                </c:pt>
                <c:pt idx="110">
                  <c:v>12205.023004075605</c:v>
                </c:pt>
                <c:pt idx="111">
                  <c:v>12205.023004075605</c:v>
                </c:pt>
                <c:pt idx="112">
                  <c:v>12205.023004075605</c:v>
                </c:pt>
                <c:pt idx="113">
                  <c:v>12205.023004075605</c:v>
                </c:pt>
                <c:pt idx="114">
                  <c:v>12205.023004075605</c:v>
                </c:pt>
                <c:pt idx="115">
                  <c:v>12205.023004075605</c:v>
                </c:pt>
                <c:pt idx="116">
                  <c:v>12205.023004075605</c:v>
                </c:pt>
                <c:pt idx="117">
                  <c:v>12205.023004075605</c:v>
                </c:pt>
                <c:pt idx="118">
                  <c:v>12205.023004075605</c:v>
                </c:pt>
                <c:pt idx="119">
                  <c:v>12205.023004075605</c:v>
                </c:pt>
                <c:pt idx="120">
                  <c:v>12205.023004075605</c:v>
                </c:pt>
                <c:pt idx="121">
                  <c:v>12205.023004075605</c:v>
                </c:pt>
                <c:pt idx="122">
                  <c:v>12205.023004075605</c:v>
                </c:pt>
                <c:pt idx="123">
                  <c:v>12205.023004075605</c:v>
                </c:pt>
                <c:pt idx="124">
                  <c:v>12146.027263830785</c:v>
                </c:pt>
                <c:pt idx="125">
                  <c:v>12205.023004075605</c:v>
                </c:pt>
                <c:pt idx="126">
                  <c:v>12205.023004075605</c:v>
                </c:pt>
                <c:pt idx="127">
                  <c:v>12205.023004075605</c:v>
                </c:pt>
                <c:pt idx="128">
                  <c:v>12205.023004075605</c:v>
                </c:pt>
                <c:pt idx="129">
                  <c:v>12205.023004075605</c:v>
                </c:pt>
                <c:pt idx="130">
                  <c:v>12205.023004075605</c:v>
                </c:pt>
                <c:pt idx="131">
                  <c:v>12146.027263830785</c:v>
                </c:pt>
                <c:pt idx="132">
                  <c:v>12146.027263830785</c:v>
                </c:pt>
                <c:pt idx="133">
                  <c:v>12146.027263830785</c:v>
                </c:pt>
                <c:pt idx="134">
                  <c:v>12146.027263830785</c:v>
                </c:pt>
                <c:pt idx="135">
                  <c:v>12146.027263830785</c:v>
                </c:pt>
                <c:pt idx="136">
                  <c:v>12146.027263830785</c:v>
                </c:pt>
                <c:pt idx="137">
                  <c:v>12146.027263830785</c:v>
                </c:pt>
                <c:pt idx="138">
                  <c:v>12146.027263830785</c:v>
                </c:pt>
                <c:pt idx="139">
                  <c:v>12146.027263830785</c:v>
                </c:pt>
                <c:pt idx="140">
                  <c:v>12146.027263830785</c:v>
                </c:pt>
                <c:pt idx="141">
                  <c:v>12146.027263830785</c:v>
                </c:pt>
                <c:pt idx="142">
                  <c:v>12146.027263830785</c:v>
                </c:pt>
                <c:pt idx="143">
                  <c:v>12087.599118505655</c:v>
                </c:pt>
                <c:pt idx="144">
                  <c:v>12146.027263830785</c:v>
                </c:pt>
                <c:pt idx="145">
                  <c:v>12087.599118505655</c:v>
                </c:pt>
                <c:pt idx="146">
                  <c:v>12087.599118505655</c:v>
                </c:pt>
                <c:pt idx="147">
                  <c:v>12146.027263830785</c:v>
                </c:pt>
                <c:pt idx="148">
                  <c:v>12146.027263830785</c:v>
                </c:pt>
                <c:pt idx="149">
                  <c:v>12146.027263830785</c:v>
                </c:pt>
                <c:pt idx="150">
                  <c:v>12146.027263830785</c:v>
                </c:pt>
                <c:pt idx="151">
                  <c:v>12146.027263830785</c:v>
                </c:pt>
                <c:pt idx="152">
                  <c:v>12146.027263830785</c:v>
                </c:pt>
                <c:pt idx="153">
                  <c:v>12146.027263830785</c:v>
                </c:pt>
                <c:pt idx="154">
                  <c:v>12087.599118505655</c:v>
                </c:pt>
                <c:pt idx="155">
                  <c:v>12087.599118505655</c:v>
                </c:pt>
                <c:pt idx="156">
                  <c:v>12087.599118505655</c:v>
                </c:pt>
                <c:pt idx="157">
                  <c:v>12087.599118505655</c:v>
                </c:pt>
                <c:pt idx="158">
                  <c:v>12087.599118505655</c:v>
                </c:pt>
                <c:pt idx="159">
                  <c:v>12087.599118505655</c:v>
                </c:pt>
                <c:pt idx="160">
                  <c:v>12087.599118505655</c:v>
                </c:pt>
                <c:pt idx="161">
                  <c:v>12087.599118505655</c:v>
                </c:pt>
                <c:pt idx="162">
                  <c:v>12087.599118505655</c:v>
                </c:pt>
                <c:pt idx="163">
                  <c:v>12087.599118505655</c:v>
                </c:pt>
                <c:pt idx="164">
                  <c:v>12087.599118505655</c:v>
                </c:pt>
                <c:pt idx="165">
                  <c:v>12087.599118505655</c:v>
                </c:pt>
                <c:pt idx="166">
                  <c:v>12087.599118505655</c:v>
                </c:pt>
                <c:pt idx="167">
                  <c:v>12087.599118505655</c:v>
                </c:pt>
                <c:pt idx="168">
                  <c:v>12087.599118505655</c:v>
                </c:pt>
                <c:pt idx="169">
                  <c:v>12087.599118505655</c:v>
                </c:pt>
                <c:pt idx="170">
                  <c:v>12087.599118505655</c:v>
                </c:pt>
                <c:pt idx="171">
                  <c:v>12087.599118505655</c:v>
                </c:pt>
                <c:pt idx="172">
                  <c:v>12029.730416113714</c:v>
                </c:pt>
                <c:pt idx="173">
                  <c:v>12029.730416113714</c:v>
                </c:pt>
                <c:pt idx="174">
                  <c:v>12029.730416113714</c:v>
                </c:pt>
                <c:pt idx="175">
                  <c:v>12029.730416113714</c:v>
                </c:pt>
                <c:pt idx="176">
                  <c:v>12029.730416113714</c:v>
                </c:pt>
                <c:pt idx="177">
                  <c:v>12029.730416113714</c:v>
                </c:pt>
                <c:pt idx="178">
                  <c:v>12029.730416113714</c:v>
                </c:pt>
                <c:pt idx="179">
                  <c:v>12029.730416113714</c:v>
                </c:pt>
                <c:pt idx="180">
                  <c:v>12029.730416113714</c:v>
                </c:pt>
                <c:pt idx="181">
                  <c:v>12029.730416113714</c:v>
                </c:pt>
                <c:pt idx="182">
                  <c:v>12029.730416113714</c:v>
                </c:pt>
                <c:pt idx="183">
                  <c:v>12029.730416113714</c:v>
                </c:pt>
                <c:pt idx="184">
                  <c:v>12029.730416113714</c:v>
                </c:pt>
                <c:pt idx="185">
                  <c:v>12029.730416113714</c:v>
                </c:pt>
                <c:pt idx="186">
                  <c:v>12029.730416113714</c:v>
                </c:pt>
                <c:pt idx="187">
                  <c:v>12029.730416113714</c:v>
                </c:pt>
                <c:pt idx="188">
                  <c:v>12029.730416113714</c:v>
                </c:pt>
                <c:pt idx="189">
                  <c:v>12029.730416113714</c:v>
                </c:pt>
                <c:pt idx="190">
                  <c:v>12029.730416113714</c:v>
                </c:pt>
                <c:pt idx="191">
                  <c:v>12029.730416113714</c:v>
                </c:pt>
                <c:pt idx="192">
                  <c:v>12029.730416113714</c:v>
                </c:pt>
                <c:pt idx="193">
                  <c:v>12029.730416113714</c:v>
                </c:pt>
                <c:pt idx="194">
                  <c:v>11972.413160033422</c:v>
                </c:pt>
                <c:pt idx="195">
                  <c:v>11972.413160033422</c:v>
                </c:pt>
                <c:pt idx="196">
                  <c:v>12029.730416113714</c:v>
                </c:pt>
                <c:pt idx="197">
                  <c:v>11972.413160033422</c:v>
                </c:pt>
                <c:pt idx="198">
                  <c:v>11972.413160033422</c:v>
                </c:pt>
                <c:pt idx="199">
                  <c:v>11972.413160033422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04-4C25-A8CB-50F2D0F0C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822816"/>
        <c:axId val="701832384"/>
      </c:scatterChart>
      <c:valAx>
        <c:axId val="70182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I_C</a:t>
                </a:r>
                <a:r>
                  <a:rPr lang="pl-PL" baseline="0"/>
                  <a:t> [A]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1832384"/>
        <c:crosses val="autoZero"/>
        <c:crossBetween val="midCat"/>
      </c:valAx>
      <c:valAx>
        <c:axId val="7018323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r_ce</a:t>
                </a:r>
                <a:r>
                  <a:rPr lang="pl-PL" baseline="0"/>
                  <a:t> [</a:t>
                </a:r>
                <a:r>
                  <a:rPr lang="el-GR" baseline="0"/>
                  <a:t>Ω</a:t>
                </a:r>
                <a:r>
                  <a:rPr lang="pl-PL" baseline="0"/>
                  <a:t>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182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Arkusz1!$H$3:$H$202</c:f>
              <c:numCache>
                <c:formatCode>0.00000</c:formatCode>
                <c:ptCount val="200"/>
                <c:pt idx="0">
                  <c:v>3.23042247114399E-5</c:v>
                </c:pt>
                <c:pt idx="1">
                  <c:v>1.7918613520639601E-4</c:v>
                </c:pt>
                <c:pt idx="2">
                  <c:v>3.6278852332509198E-4</c:v>
                </c:pt>
                <c:pt idx="3">
                  <c:v>5.4639091144378796E-4</c:v>
                </c:pt>
                <c:pt idx="4">
                  <c:v>7.2999329956248502E-4</c:v>
                </c:pt>
                <c:pt idx="5">
                  <c:v>9.5031616530492002E-4</c:v>
                </c:pt>
                <c:pt idx="6">
                  <c:v>1.1339185534236099E-3</c:v>
                </c:pt>
                <c:pt idx="7">
                  <c:v>1.3542414191660499E-3</c:v>
                </c:pt>
                <c:pt idx="8">
                  <c:v>1.53784380728474E-3</c:v>
                </c:pt>
                <c:pt idx="9">
                  <c:v>1.75816667302718E-3</c:v>
                </c:pt>
                <c:pt idx="10">
                  <c:v>1.97848953876961E-3</c:v>
                </c:pt>
                <c:pt idx="11">
                  <c:v>2.1988124045120498E-3</c:v>
                </c:pt>
                <c:pt idx="12">
                  <c:v>2.41913527025448E-3</c:v>
                </c:pt>
                <c:pt idx="13">
                  <c:v>2.6394581359969198E-3</c:v>
                </c:pt>
                <c:pt idx="14">
                  <c:v>2.85978100173936E-3</c:v>
                </c:pt>
                <c:pt idx="15">
                  <c:v>3.0801038674817898E-3</c:v>
                </c:pt>
                <c:pt idx="16">
                  <c:v>3.30042673322423E-3</c:v>
                </c:pt>
                <c:pt idx="17">
                  <c:v>3.5207495989666598E-3</c:v>
                </c:pt>
                <c:pt idx="18">
                  <c:v>3.7410724647091E-3</c:v>
                </c:pt>
                <c:pt idx="19">
                  <c:v>3.9613953304515302E-3</c:v>
                </c:pt>
                <c:pt idx="20">
                  <c:v>4.1449977185702303E-3</c:v>
                </c:pt>
                <c:pt idx="21">
                  <c:v>4.4020410619364002E-3</c:v>
                </c:pt>
                <c:pt idx="22">
                  <c:v>4.62236392767884E-3</c:v>
                </c:pt>
                <c:pt idx="23">
                  <c:v>4.8426867934212702E-3</c:v>
                </c:pt>
                <c:pt idx="24">
                  <c:v>5.06300965916371E-3</c:v>
                </c:pt>
                <c:pt idx="25">
                  <c:v>5.2833325249061402E-3</c:v>
                </c:pt>
                <c:pt idx="26">
                  <c:v>5.5403758682723197E-3</c:v>
                </c:pt>
                <c:pt idx="27">
                  <c:v>5.7239782563910102E-3</c:v>
                </c:pt>
                <c:pt idx="28">
                  <c:v>5.94430112213345E-3</c:v>
                </c:pt>
                <c:pt idx="29">
                  <c:v>6.1646239878758897E-3</c:v>
                </c:pt>
                <c:pt idx="30">
                  <c:v>6.38494685361832E-3</c:v>
                </c:pt>
                <c:pt idx="31">
                  <c:v>6.6052697193607597E-3</c:v>
                </c:pt>
                <c:pt idx="32">
                  <c:v>6.82559258510319E-3</c:v>
                </c:pt>
                <c:pt idx="33">
                  <c:v>7.0459154508456297E-3</c:v>
                </c:pt>
                <c:pt idx="34">
                  <c:v>7.26623831658806E-3</c:v>
                </c:pt>
                <c:pt idx="35">
                  <c:v>7.4865611823304997E-3</c:v>
                </c:pt>
                <c:pt idx="36">
                  <c:v>7.7436045256966696E-3</c:v>
                </c:pt>
                <c:pt idx="37">
                  <c:v>7.9272069138153697E-3</c:v>
                </c:pt>
                <c:pt idx="38">
                  <c:v>8.1475297795578008E-3</c:v>
                </c:pt>
                <c:pt idx="39">
                  <c:v>8.3311321676764992E-3</c:v>
                </c:pt>
                <c:pt idx="40">
                  <c:v>8.58817551104267E-3</c:v>
                </c:pt>
                <c:pt idx="41">
                  <c:v>8.7717778991613701E-3</c:v>
                </c:pt>
                <c:pt idx="42">
                  <c:v>8.9921007649038098E-3</c:v>
                </c:pt>
                <c:pt idx="43">
                  <c:v>9.2124236306462392E-3</c:v>
                </c:pt>
                <c:pt idx="44">
                  <c:v>9.3960260187649393E-3</c:v>
                </c:pt>
                <c:pt idx="45">
                  <c:v>9.6163488845073704E-3</c:v>
                </c:pt>
                <c:pt idx="46">
                  <c:v>9.7999512726260705E-3</c:v>
                </c:pt>
                <c:pt idx="47">
                  <c:v>9.9835536607447602E-3</c:v>
                </c:pt>
                <c:pt idx="48">
                  <c:v>1.02038765264872E-2</c:v>
                </c:pt>
                <c:pt idx="49">
                  <c:v>1.03507584369821E-2</c:v>
                </c:pt>
                <c:pt idx="50">
                  <c:v>1.05343608251008E-2</c:v>
                </c:pt>
                <c:pt idx="51">
                  <c:v>1.06812427355958E-2</c:v>
                </c:pt>
                <c:pt idx="52">
                  <c:v>1.08648451237145E-2</c:v>
                </c:pt>
                <c:pt idx="53">
                  <c:v>1.10117270342094E-2</c:v>
                </c:pt>
                <c:pt idx="54">
                  <c:v>1.11218884670806E-2</c:v>
                </c:pt>
                <c:pt idx="55">
                  <c:v>1.12320498999519E-2</c:v>
                </c:pt>
                <c:pt idx="56">
                  <c:v>1.13789318104468E-2</c:v>
                </c:pt>
                <c:pt idx="57">
                  <c:v>1.1489093243318E-2</c:v>
                </c:pt>
                <c:pt idx="58">
                  <c:v>1.15992546761892E-2</c:v>
                </c:pt>
                <c:pt idx="59">
                  <c:v>1.17094161090605E-2</c:v>
                </c:pt>
                <c:pt idx="60">
                  <c:v>1.17828570643079E-2</c:v>
                </c:pt>
                <c:pt idx="61">
                  <c:v>1.18562980195554E-2</c:v>
                </c:pt>
                <c:pt idx="62">
                  <c:v>1.19297389748029E-2</c:v>
                </c:pt>
                <c:pt idx="63">
                  <c:v>1.19664594524266E-2</c:v>
                </c:pt>
                <c:pt idx="64">
                  <c:v>1.2003179930050401E-2</c:v>
                </c:pt>
                <c:pt idx="65">
                  <c:v>1.20399004076741E-2</c:v>
                </c:pt>
                <c:pt idx="66">
                  <c:v>1.20399004076741E-2</c:v>
                </c:pt>
                <c:pt idx="67">
                  <c:v>1.2076620885297901E-2</c:v>
                </c:pt>
                <c:pt idx="68">
                  <c:v>1.2076620885297901E-2</c:v>
                </c:pt>
                <c:pt idx="69">
                  <c:v>1.2076620885297901E-2</c:v>
                </c:pt>
                <c:pt idx="70">
                  <c:v>1.2076620885297901E-2</c:v>
                </c:pt>
                <c:pt idx="71">
                  <c:v>1.21133413629216E-2</c:v>
                </c:pt>
                <c:pt idx="72">
                  <c:v>1.21133413629216E-2</c:v>
                </c:pt>
                <c:pt idx="73">
                  <c:v>1.21133413629216E-2</c:v>
                </c:pt>
                <c:pt idx="74">
                  <c:v>1.21133413629216E-2</c:v>
                </c:pt>
                <c:pt idx="75">
                  <c:v>1.21133413629216E-2</c:v>
                </c:pt>
                <c:pt idx="76">
                  <c:v>1.21500618405453E-2</c:v>
                </c:pt>
                <c:pt idx="77">
                  <c:v>1.21500618405453E-2</c:v>
                </c:pt>
                <c:pt idx="78">
                  <c:v>1.21500618405453E-2</c:v>
                </c:pt>
                <c:pt idx="79">
                  <c:v>1.21500618405453E-2</c:v>
                </c:pt>
                <c:pt idx="80">
                  <c:v>1.21500618405453E-2</c:v>
                </c:pt>
                <c:pt idx="81">
                  <c:v>1.21500618405453E-2</c:v>
                </c:pt>
                <c:pt idx="82">
                  <c:v>1.2186782318169101E-2</c:v>
                </c:pt>
                <c:pt idx="83">
                  <c:v>1.2186782318169101E-2</c:v>
                </c:pt>
                <c:pt idx="84">
                  <c:v>1.2186782318169101E-2</c:v>
                </c:pt>
                <c:pt idx="85">
                  <c:v>1.2186782318169101E-2</c:v>
                </c:pt>
                <c:pt idx="86">
                  <c:v>1.2186782318169101E-2</c:v>
                </c:pt>
                <c:pt idx="87">
                  <c:v>1.2186782318169101E-2</c:v>
                </c:pt>
                <c:pt idx="88">
                  <c:v>1.2186782318169101E-2</c:v>
                </c:pt>
                <c:pt idx="89">
                  <c:v>1.2186782318169101E-2</c:v>
                </c:pt>
                <c:pt idx="90">
                  <c:v>1.2186782318169101E-2</c:v>
                </c:pt>
                <c:pt idx="91">
                  <c:v>1.22235027957928E-2</c:v>
                </c:pt>
                <c:pt idx="92">
                  <c:v>1.22235027957928E-2</c:v>
                </c:pt>
                <c:pt idx="93">
                  <c:v>1.22235027957928E-2</c:v>
                </c:pt>
                <c:pt idx="94">
                  <c:v>1.22235027957928E-2</c:v>
                </c:pt>
                <c:pt idx="95">
                  <c:v>1.22235027957928E-2</c:v>
                </c:pt>
                <c:pt idx="96">
                  <c:v>1.22235027957928E-2</c:v>
                </c:pt>
                <c:pt idx="97">
                  <c:v>1.22235027957928E-2</c:v>
                </c:pt>
                <c:pt idx="98">
                  <c:v>1.22235027957928E-2</c:v>
                </c:pt>
                <c:pt idx="99">
                  <c:v>1.22235027957928E-2</c:v>
                </c:pt>
                <c:pt idx="100">
                  <c:v>1.22235027957928E-2</c:v>
                </c:pt>
                <c:pt idx="101">
                  <c:v>1.2260223273416601E-2</c:v>
                </c:pt>
                <c:pt idx="102">
                  <c:v>1.2260223273416601E-2</c:v>
                </c:pt>
                <c:pt idx="103">
                  <c:v>1.2260223273416601E-2</c:v>
                </c:pt>
                <c:pt idx="104">
                  <c:v>1.2260223273416601E-2</c:v>
                </c:pt>
                <c:pt idx="105">
                  <c:v>1.2260223273416601E-2</c:v>
                </c:pt>
                <c:pt idx="106">
                  <c:v>1.2296943751040301E-2</c:v>
                </c:pt>
                <c:pt idx="107">
                  <c:v>1.2296943751040301E-2</c:v>
                </c:pt>
                <c:pt idx="108">
                  <c:v>1.2260223273416601E-2</c:v>
                </c:pt>
                <c:pt idx="109">
                  <c:v>1.2260223273416601E-2</c:v>
                </c:pt>
                <c:pt idx="110">
                  <c:v>1.2260223273416601E-2</c:v>
                </c:pt>
                <c:pt idx="111">
                  <c:v>1.2296943751040301E-2</c:v>
                </c:pt>
                <c:pt idx="112">
                  <c:v>1.2296943751040301E-2</c:v>
                </c:pt>
                <c:pt idx="113">
                  <c:v>1.2296943751040301E-2</c:v>
                </c:pt>
                <c:pt idx="114">
                  <c:v>1.2296943751040301E-2</c:v>
                </c:pt>
                <c:pt idx="115">
                  <c:v>1.2296943751040301E-2</c:v>
                </c:pt>
                <c:pt idx="116">
                  <c:v>1.2296943751040301E-2</c:v>
                </c:pt>
                <c:pt idx="117">
                  <c:v>1.2296943751040301E-2</c:v>
                </c:pt>
                <c:pt idx="118">
                  <c:v>1.2333664228664E-2</c:v>
                </c:pt>
                <c:pt idx="119">
                  <c:v>1.2333664228664E-2</c:v>
                </c:pt>
                <c:pt idx="120">
                  <c:v>1.2333664228664E-2</c:v>
                </c:pt>
                <c:pt idx="121">
                  <c:v>1.2333664228664E-2</c:v>
                </c:pt>
                <c:pt idx="122">
                  <c:v>1.2333664228664E-2</c:v>
                </c:pt>
                <c:pt idx="123">
                  <c:v>1.2333664228664E-2</c:v>
                </c:pt>
                <c:pt idx="124">
                  <c:v>1.2370384706287801E-2</c:v>
                </c:pt>
                <c:pt idx="125">
                  <c:v>1.2333664228664E-2</c:v>
                </c:pt>
                <c:pt idx="126">
                  <c:v>1.2333664228664E-2</c:v>
                </c:pt>
                <c:pt idx="127">
                  <c:v>1.2333664228664E-2</c:v>
                </c:pt>
                <c:pt idx="128">
                  <c:v>1.2370384706287801E-2</c:v>
                </c:pt>
                <c:pt idx="129">
                  <c:v>1.2370384706287801E-2</c:v>
                </c:pt>
                <c:pt idx="130">
                  <c:v>1.2333664228664E-2</c:v>
                </c:pt>
                <c:pt idx="131">
                  <c:v>1.2370384706287801E-2</c:v>
                </c:pt>
                <c:pt idx="132">
                  <c:v>1.2370384706287801E-2</c:v>
                </c:pt>
                <c:pt idx="133">
                  <c:v>1.2370384706287801E-2</c:v>
                </c:pt>
                <c:pt idx="134">
                  <c:v>1.2370384706287801E-2</c:v>
                </c:pt>
                <c:pt idx="135">
                  <c:v>1.2370384706287801E-2</c:v>
                </c:pt>
                <c:pt idx="136">
                  <c:v>1.2370384706287801E-2</c:v>
                </c:pt>
                <c:pt idx="137">
                  <c:v>1.2370384706287801E-2</c:v>
                </c:pt>
                <c:pt idx="138">
                  <c:v>1.24071051839115E-2</c:v>
                </c:pt>
                <c:pt idx="139">
                  <c:v>1.2370384706287801E-2</c:v>
                </c:pt>
                <c:pt idx="140">
                  <c:v>1.24071051839115E-2</c:v>
                </c:pt>
                <c:pt idx="141">
                  <c:v>1.24071051839115E-2</c:v>
                </c:pt>
                <c:pt idx="142">
                  <c:v>1.24071051839115E-2</c:v>
                </c:pt>
                <c:pt idx="143">
                  <c:v>1.24071051839115E-2</c:v>
                </c:pt>
                <c:pt idx="144">
                  <c:v>1.2370384706287801E-2</c:v>
                </c:pt>
                <c:pt idx="145">
                  <c:v>1.24071051839115E-2</c:v>
                </c:pt>
                <c:pt idx="146">
                  <c:v>1.24071051839115E-2</c:v>
                </c:pt>
                <c:pt idx="147">
                  <c:v>1.24071051839115E-2</c:v>
                </c:pt>
                <c:pt idx="148">
                  <c:v>1.24071051839115E-2</c:v>
                </c:pt>
                <c:pt idx="149">
                  <c:v>1.24071051839115E-2</c:v>
                </c:pt>
                <c:pt idx="150">
                  <c:v>1.24071051839115E-2</c:v>
                </c:pt>
                <c:pt idx="151">
                  <c:v>1.24071051839115E-2</c:v>
                </c:pt>
                <c:pt idx="152">
                  <c:v>1.2443825661535299E-2</c:v>
                </c:pt>
                <c:pt idx="153">
                  <c:v>1.2443825661535299E-2</c:v>
                </c:pt>
                <c:pt idx="154">
                  <c:v>1.2443825661535299E-2</c:v>
                </c:pt>
                <c:pt idx="155">
                  <c:v>1.2443825661535299E-2</c:v>
                </c:pt>
                <c:pt idx="156">
                  <c:v>1.2443825661535299E-2</c:v>
                </c:pt>
                <c:pt idx="157">
                  <c:v>1.2443825661535299E-2</c:v>
                </c:pt>
                <c:pt idx="158">
                  <c:v>1.2443825661535299E-2</c:v>
                </c:pt>
                <c:pt idx="159">
                  <c:v>1.2443825661535299E-2</c:v>
                </c:pt>
                <c:pt idx="160">
                  <c:v>1.2443825661535299E-2</c:v>
                </c:pt>
                <c:pt idx="161">
                  <c:v>1.2443825661535299E-2</c:v>
                </c:pt>
                <c:pt idx="162">
                  <c:v>1.2443825661535299E-2</c:v>
                </c:pt>
                <c:pt idx="163">
                  <c:v>1.2480546139159001E-2</c:v>
                </c:pt>
                <c:pt idx="164">
                  <c:v>1.2480546139159001E-2</c:v>
                </c:pt>
                <c:pt idx="165">
                  <c:v>1.2443825661535299E-2</c:v>
                </c:pt>
                <c:pt idx="166">
                  <c:v>1.2443825661535299E-2</c:v>
                </c:pt>
                <c:pt idx="167">
                  <c:v>1.2443825661535299E-2</c:v>
                </c:pt>
                <c:pt idx="168">
                  <c:v>1.2480546139159001E-2</c:v>
                </c:pt>
                <c:pt idx="169">
                  <c:v>1.2480546139159001E-2</c:v>
                </c:pt>
                <c:pt idx="170">
                  <c:v>1.2480546139159001E-2</c:v>
                </c:pt>
                <c:pt idx="171">
                  <c:v>1.2480546139159001E-2</c:v>
                </c:pt>
                <c:pt idx="172">
                  <c:v>1.2480546139159001E-2</c:v>
                </c:pt>
                <c:pt idx="173">
                  <c:v>1.2480546139159001E-2</c:v>
                </c:pt>
                <c:pt idx="174">
                  <c:v>1.2480546139159001E-2</c:v>
                </c:pt>
                <c:pt idx="175">
                  <c:v>1.2480546139159001E-2</c:v>
                </c:pt>
                <c:pt idx="176">
                  <c:v>1.2480546139159001E-2</c:v>
                </c:pt>
                <c:pt idx="177">
                  <c:v>1.25172666167827E-2</c:v>
                </c:pt>
                <c:pt idx="178">
                  <c:v>1.25172666167827E-2</c:v>
                </c:pt>
                <c:pt idx="179">
                  <c:v>1.25172666167827E-2</c:v>
                </c:pt>
                <c:pt idx="180">
                  <c:v>1.25172666167827E-2</c:v>
                </c:pt>
                <c:pt idx="181">
                  <c:v>1.25172666167827E-2</c:v>
                </c:pt>
                <c:pt idx="182">
                  <c:v>1.25172666167827E-2</c:v>
                </c:pt>
                <c:pt idx="183">
                  <c:v>1.25172666167827E-2</c:v>
                </c:pt>
                <c:pt idx="184">
                  <c:v>1.25172666167827E-2</c:v>
                </c:pt>
                <c:pt idx="185">
                  <c:v>1.2553987094406501E-2</c:v>
                </c:pt>
                <c:pt idx="186">
                  <c:v>1.2553987094406501E-2</c:v>
                </c:pt>
                <c:pt idx="187">
                  <c:v>1.2553987094406501E-2</c:v>
                </c:pt>
                <c:pt idx="188">
                  <c:v>1.25172666167827E-2</c:v>
                </c:pt>
                <c:pt idx="189">
                  <c:v>1.2553987094406501E-2</c:v>
                </c:pt>
                <c:pt idx="190">
                  <c:v>1.2553987094406501E-2</c:v>
                </c:pt>
                <c:pt idx="191">
                  <c:v>1.2553987094406501E-2</c:v>
                </c:pt>
                <c:pt idx="192">
                  <c:v>1.2553987094406501E-2</c:v>
                </c:pt>
                <c:pt idx="193">
                  <c:v>1.2553987094406501E-2</c:v>
                </c:pt>
                <c:pt idx="194">
                  <c:v>1.2553987094406501E-2</c:v>
                </c:pt>
                <c:pt idx="195">
                  <c:v>1.2553987094406501E-2</c:v>
                </c:pt>
                <c:pt idx="196">
                  <c:v>1.2553987094406501E-2</c:v>
                </c:pt>
                <c:pt idx="197">
                  <c:v>1.2553987094406501E-2</c:v>
                </c:pt>
                <c:pt idx="198">
                  <c:v>1.2553987094406501E-2</c:v>
                </c:pt>
                <c:pt idx="199">
                  <c:v>1.2553987094406501E-2</c:v>
                </c:pt>
              </c:numCache>
            </c:numRef>
          </c:xVal>
          <c:yVal>
            <c:numRef>
              <c:f>Arkusz1!$AA$3:$AA$202</c:f>
              <c:numCache>
                <c:formatCode>0.00E+00</c:formatCode>
                <c:ptCount val="200"/>
                <c:pt idx="0">
                  <c:v>49.662026880316411</c:v>
                </c:pt>
                <c:pt idx="1">
                  <c:v>39.729621504253281</c:v>
                </c:pt>
                <c:pt idx="2">
                  <c:v>39.729621504253807</c:v>
                </c:pt>
                <c:pt idx="3">
                  <c:v>39.729621504253068</c:v>
                </c:pt>
                <c:pt idx="4">
                  <c:v>16.554008960105531</c:v>
                </c:pt>
                <c:pt idx="5">
                  <c:v>19.864810752127315</c:v>
                </c:pt>
                <c:pt idx="6">
                  <c:v>33.108017920210315</c:v>
                </c:pt>
                <c:pt idx="7">
                  <c:v>19.864810752127294</c:v>
                </c:pt>
                <c:pt idx="8">
                  <c:v>16.554008960105158</c:v>
                </c:pt>
                <c:pt idx="9">
                  <c:v>16.554008960105907</c:v>
                </c:pt>
                <c:pt idx="10">
                  <c:v>0</c:v>
                </c:pt>
                <c:pt idx="11">
                  <c:v>16.554008960106362</c:v>
                </c:pt>
                <c:pt idx="12">
                  <c:v>16.554008960105204</c:v>
                </c:pt>
                <c:pt idx="13">
                  <c:v>16.554008960105172</c:v>
                </c:pt>
                <c:pt idx="14">
                  <c:v>16.55400896010589</c:v>
                </c:pt>
                <c:pt idx="15">
                  <c:v>16.554008960105172</c:v>
                </c:pt>
                <c:pt idx="16">
                  <c:v>0</c:v>
                </c:pt>
                <c:pt idx="17">
                  <c:v>16.554008960105172</c:v>
                </c:pt>
                <c:pt idx="18">
                  <c:v>16.554008960105921</c:v>
                </c:pt>
                <c:pt idx="19">
                  <c:v>19.864810752126139</c:v>
                </c:pt>
                <c:pt idx="20">
                  <c:v>0</c:v>
                </c:pt>
                <c:pt idx="21">
                  <c:v>16.554008960105204</c:v>
                </c:pt>
                <c:pt idx="22">
                  <c:v>16.554008960105921</c:v>
                </c:pt>
                <c:pt idx="23">
                  <c:v>16.554008960101992</c:v>
                </c:pt>
                <c:pt idx="24">
                  <c:v>16.554008960108629</c:v>
                </c:pt>
                <c:pt idx="25">
                  <c:v>14.189150537231482</c:v>
                </c:pt>
                <c:pt idx="26">
                  <c:v>0</c:v>
                </c:pt>
                <c:pt idx="27">
                  <c:v>16.554008960107911</c:v>
                </c:pt>
                <c:pt idx="28">
                  <c:v>16.554008960103378</c:v>
                </c:pt>
                <c:pt idx="29">
                  <c:v>16.554008960104095</c:v>
                </c:pt>
                <c:pt idx="30">
                  <c:v>0</c:v>
                </c:pt>
                <c:pt idx="31">
                  <c:v>16.554008960108565</c:v>
                </c:pt>
                <c:pt idx="32">
                  <c:v>0</c:v>
                </c:pt>
                <c:pt idx="33">
                  <c:v>16.554008960104095</c:v>
                </c:pt>
                <c:pt idx="34">
                  <c:v>16.554008960107911</c:v>
                </c:pt>
                <c:pt idx="35">
                  <c:v>14.18915053723201</c:v>
                </c:pt>
                <c:pt idx="36">
                  <c:v>19.864810752124022</c:v>
                </c:pt>
                <c:pt idx="37">
                  <c:v>0</c:v>
                </c:pt>
                <c:pt idx="38">
                  <c:v>19.864810752129653</c:v>
                </c:pt>
                <c:pt idx="39">
                  <c:v>28.37830107446781</c:v>
                </c:pt>
                <c:pt idx="40">
                  <c:v>19.864810752124022</c:v>
                </c:pt>
                <c:pt idx="41">
                  <c:v>16.554008960103378</c:v>
                </c:pt>
                <c:pt idx="42">
                  <c:v>16.554008960108696</c:v>
                </c:pt>
                <c:pt idx="43">
                  <c:v>19.864810752124022</c:v>
                </c:pt>
                <c:pt idx="44">
                  <c:v>33.108017920212596</c:v>
                </c:pt>
                <c:pt idx="45">
                  <c:v>19.864810752124022</c:v>
                </c:pt>
                <c:pt idx="46">
                  <c:v>39.729621504255739</c:v>
                </c:pt>
                <c:pt idx="47">
                  <c:v>16.554008960107911</c:v>
                </c:pt>
                <c:pt idx="48">
                  <c:v>49.662026880337265</c:v>
                </c:pt>
                <c:pt idx="49">
                  <c:v>39.729621504248044</c:v>
                </c:pt>
                <c:pt idx="50">
                  <c:v>74.493040320458093</c:v>
                </c:pt>
                <c:pt idx="51">
                  <c:v>59.594432256377509</c:v>
                </c:pt>
                <c:pt idx="52">
                  <c:v>49.662026880337265</c:v>
                </c:pt>
                <c:pt idx="53">
                  <c:v>132.43207168086008</c:v>
                </c:pt>
                <c:pt idx="54">
                  <c:v>99.324053760556353</c:v>
                </c:pt>
                <c:pt idx="55">
                  <c:v>74.493040320509309</c:v>
                </c:pt>
                <c:pt idx="56">
                  <c:v>132.43207168086008</c:v>
                </c:pt>
                <c:pt idx="57">
                  <c:v>99.324053760656398</c:v>
                </c:pt>
                <c:pt idx="58">
                  <c:v>165.54008960093068</c:v>
                </c:pt>
                <c:pt idx="59">
                  <c:v>248.31013440184964</c:v>
                </c:pt>
                <c:pt idx="60">
                  <c:v>248.31013440150943</c:v>
                </c:pt>
                <c:pt idx="61">
                  <c:v>248.31013440150943</c:v>
                </c:pt>
                <c:pt idx="62">
                  <c:v>496.62026880369928</c:v>
                </c:pt>
                <c:pt idx="63">
                  <c:v>595.94432256279538</c:v>
                </c:pt>
                <c:pt idx="64">
                  <c:v>595.94432256445543</c:v>
                </c:pt>
                <c:pt idx="65">
                  <c:v>0</c:v>
                </c:pt>
                <c:pt idx="66">
                  <c:v>595.94432256279538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595.94432256445543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695.26837632518289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695.26837632327783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695.2683763250468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695.26837632314175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695.26837632531897</c:v>
                </c:pt>
                <c:pt idx="106">
                  <c:v>0</c:v>
                </c:pt>
                <c:pt idx="107">
                  <c:v>-695.26837632532499</c:v>
                </c:pt>
                <c:pt idx="108">
                  <c:v>0</c:v>
                </c:pt>
                <c:pt idx="109">
                  <c:v>0</c:v>
                </c:pt>
                <c:pt idx="110">
                  <c:v>695.26837632531897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695.26837632531897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695.26837632314175</c:v>
                </c:pt>
                <c:pt idx="124">
                  <c:v>-595.94432256284676</c:v>
                </c:pt>
                <c:pt idx="125">
                  <c:v>0</c:v>
                </c:pt>
                <c:pt idx="126">
                  <c:v>0</c:v>
                </c:pt>
                <c:pt idx="127">
                  <c:v>695.26837632314175</c:v>
                </c:pt>
                <c:pt idx="128">
                  <c:v>0</c:v>
                </c:pt>
                <c:pt idx="129">
                  <c:v>-695.26837632340789</c:v>
                </c:pt>
                <c:pt idx="130">
                  <c:v>595.94432256285882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695.26837632505897</c:v>
                </c:pt>
                <c:pt idx="138">
                  <c:v>-695.26837632531294</c:v>
                </c:pt>
                <c:pt idx="139">
                  <c:v>695.2683763250468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-794.59243008615829</c:v>
                </c:pt>
                <c:pt idx="144">
                  <c:v>595.94432256421351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695.2683763234528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695.26837632529214</c:v>
                </c:pt>
                <c:pt idx="163">
                  <c:v>0</c:v>
                </c:pt>
                <c:pt idx="164">
                  <c:v>-695.26837632528009</c:v>
                </c:pt>
                <c:pt idx="165">
                  <c:v>0</c:v>
                </c:pt>
                <c:pt idx="166">
                  <c:v>0</c:v>
                </c:pt>
                <c:pt idx="167">
                  <c:v>595.94432256445145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595.9443225644917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695.26837632314175</c:v>
                </c:pt>
                <c:pt idx="185">
                  <c:v>0</c:v>
                </c:pt>
                <c:pt idx="186">
                  <c:v>0</c:v>
                </c:pt>
                <c:pt idx="187">
                  <c:v>-695.26837632341994</c:v>
                </c:pt>
                <c:pt idx="188">
                  <c:v>695.26837632314175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F0-4D6B-BDFE-08FFF755868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Arkusz1!$H$3:$H$202</c:f>
              <c:numCache>
                <c:formatCode>0.00000</c:formatCode>
                <c:ptCount val="200"/>
                <c:pt idx="0">
                  <c:v>3.23042247114399E-5</c:v>
                </c:pt>
                <c:pt idx="1">
                  <c:v>1.7918613520639601E-4</c:v>
                </c:pt>
                <c:pt idx="2">
                  <c:v>3.6278852332509198E-4</c:v>
                </c:pt>
                <c:pt idx="3">
                  <c:v>5.4639091144378796E-4</c:v>
                </c:pt>
                <c:pt idx="4">
                  <c:v>7.2999329956248502E-4</c:v>
                </c:pt>
                <c:pt idx="5">
                  <c:v>9.5031616530492002E-4</c:v>
                </c:pt>
                <c:pt idx="6">
                  <c:v>1.1339185534236099E-3</c:v>
                </c:pt>
                <c:pt idx="7">
                  <c:v>1.3542414191660499E-3</c:v>
                </c:pt>
                <c:pt idx="8">
                  <c:v>1.53784380728474E-3</c:v>
                </c:pt>
                <c:pt idx="9">
                  <c:v>1.75816667302718E-3</c:v>
                </c:pt>
                <c:pt idx="10">
                  <c:v>1.97848953876961E-3</c:v>
                </c:pt>
                <c:pt idx="11">
                  <c:v>2.1988124045120498E-3</c:v>
                </c:pt>
                <c:pt idx="12">
                  <c:v>2.41913527025448E-3</c:v>
                </c:pt>
                <c:pt idx="13">
                  <c:v>2.6394581359969198E-3</c:v>
                </c:pt>
                <c:pt idx="14">
                  <c:v>2.85978100173936E-3</c:v>
                </c:pt>
                <c:pt idx="15">
                  <c:v>3.0801038674817898E-3</c:v>
                </c:pt>
                <c:pt idx="16">
                  <c:v>3.30042673322423E-3</c:v>
                </c:pt>
                <c:pt idx="17">
                  <c:v>3.5207495989666598E-3</c:v>
                </c:pt>
                <c:pt idx="18">
                  <c:v>3.7410724647091E-3</c:v>
                </c:pt>
                <c:pt idx="19">
                  <c:v>3.9613953304515302E-3</c:v>
                </c:pt>
                <c:pt idx="20">
                  <c:v>4.1449977185702303E-3</c:v>
                </c:pt>
                <c:pt idx="21">
                  <c:v>4.4020410619364002E-3</c:v>
                </c:pt>
                <c:pt idx="22">
                  <c:v>4.62236392767884E-3</c:v>
                </c:pt>
                <c:pt idx="23">
                  <c:v>4.8426867934212702E-3</c:v>
                </c:pt>
                <c:pt idx="24">
                  <c:v>5.06300965916371E-3</c:v>
                </c:pt>
                <c:pt idx="25">
                  <c:v>5.2833325249061402E-3</c:v>
                </c:pt>
                <c:pt idx="26">
                  <c:v>5.5403758682723197E-3</c:v>
                </c:pt>
                <c:pt idx="27">
                  <c:v>5.7239782563910102E-3</c:v>
                </c:pt>
                <c:pt idx="28">
                  <c:v>5.94430112213345E-3</c:v>
                </c:pt>
                <c:pt idx="29">
                  <c:v>6.1646239878758897E-3</c:v>
                </c:pt>
                <c:pt idx="30">
                  <c:v>6.38494685361832E-3</c:v>
                </c:pt>
                <c:pt idx="31">
                  <c:v>6.6052697193607597E-3</c:v>
                </c:pt>
                <c:pt idx="32">
                  <c:v>6.82559258510319E-3</c:v>
                </c:pt>
                <c:pt idx="33">
                  <c:v>7.0459154508456297E-3</c:v>
                </c:pt>
                <c:pt idx="34">
                  <c:v>7.26623831658806E-3</c:v>
                </c:pt>
                <c:pt idx="35">
                  <c:v>7.4865611823304997E-3</c:v>
                </c:pt>
                <c:pt idx="36">
                  <c:v>7.7436045256966696E-3</c:v>
                </c:pt>
                <c:pt idx="37">
                  <c:v>7.9272069138153697E-3</c:v>
                </c:pt>
                <c:pt idx="38">
                  <c:v>8.1475297795578008E-3</c:v>
                </c:pt>
                <c:pt idx="39">
                  <c:v>8.3311321676764992E-3</c:v>
                </c:pt>
                <c:pt idx="40">
                  <c:v>8.58817551104267E-3</c:v>
                </c:pt>
                <c:pt idx="41">
                  <c:v>8.7717778991613701E-3</c:v>
                </c:pt>
                <c:pt idx="42">
                  <c:v>8.9921007649038098E-3</c:v>
                </c:pt>
                <c:pt idx="43">
                  <c:v>9.2124236306462392E-3</c:v>
                </c:pt>
                <c:pt idx="44">
                  <c:v>9.3960260187649393E-3</c:v>
                </c:pt>
                <c:pt idx="45">
                  <c:v>9.6163488845073704E-3</c:v>
                </c:pt>
                <c:pt idx="46">
                  <c:v>9.7999512726260705E-3</c:v>
                </c:pt>
                <c:pt idx="47">
                  <c:v>9.9835536607447602E-3</c:v>
                </c:pt>
                <c:pt idx="48">
                  <c:v>1.02038765264872E-2</c:v>
                </c:pt>
                <c:pt idx="49">
                  <c:v>1.03507584369821E-2</c:v>
                </c:pt>
                <c:pt idx="50">
                  <c:v>1.05343608251008E-2</c:v>
                </c:pt>
                <c:pt idx="51">
                  <c:v>1.06812427355958E-2</c:v>
                </c:pt>
                <c:pt idx="52">
                  <c:v>1.08648451237145E-2</c:v>
                </c:pt>
                <c:pt idx="53">
                  <c:v>1.10117270342094E-2</c:v>
                </c:pt>
                <c:pt idx="54">
                  <c:v>1.11218884670806E-2</c:v>
                </c:pt>
                <c:pt idx="55">
                  <c:v>1.12320498999519E-2</c:v>
                </c:pt>
                <c:pt idx="56">
                  <c:v>1.13789318104468E-2</c:v>
                </c:pt>
                <c:pt idx="57">
                  <c:v>1.1489093243318E-2</c:v>
                </c:pt>
                <c:pt idx="58">
                  <c:v>1.15992546761892E-2</c:v>
                </c:pt>
                <c:pt idx="59">
                  <c:v>1.17094161090605E-2</c:v>
                </c:pt>
                <c:pt idx="60">
                  <c:v>1.17828570643079E-2</c:v>
                </c:pt>
                <c:pt idx="61">
                  <c:v>1.18562980195554E-2</c:v>
                </c:pt>
                <c:pt idx="62">
                  <c:v>1.19297389748029E-2</c:v>
                </c:pt>
                <c:pt idx="63">
                  <c:v>1.19664594524266E-2</c:v>
                </c:pt>
                <c:pt idx="64">
                  <c:v>1.2003179930050401E-2</c:v>
                </c:pt>
                <c:pt idx="65">
                  <c:v>1.20399004076741E-2</c:v>
                </c:pt>
                <c:pt idx="66">
                  <c:v>1.20399004076741E-2</c:v>
                </c:pt>
                <c:pt idx="67">
                  <c:v>1.2076620885297901E-2</c:v>
                </c:pt>
                <c:pt idx="68">
                  <c:v>1.2076620885297901E-2</c:v>
                </c:pt>
                <c:pt idx="69">
                  <c:v>1.2076620885297901E-2</c:v>
                </c:pt>
                <c:pt idx="70">
                  <c:v>1.2076620885297901E-2</c:v>
                </c:pt>
                <c:pt idx="71">
                  <c:v>1.21133413629216E-2</c:v>
                </c:pt>
                <c:pt idx="72">
                  <c:v>1.21133413629216E-2</c:v>
                </c:pt>
                <c:pt idx="73">
                  <c:v>1.21133413629216E-2</c:v>
                </c:pt>
                <c:pt idx="74">
                  <c:v>1.21133413629216E-2</c:v>
                </c:pt>
                <c:pt idx="75">
                  <c:v>1.21133413629216E-2</c:v>
                </c:pt>
                <c:pt idx="76">
                  <c:v>1.21500618405453E-2</c:v>
                </c:pt>
                <c:pt idx="77">
                  <c:v>1.21500618405453E-2</c:v>
                </c:pt>
                <c:pt idx="78">
                  <c:v>1.21500618405453E-2</c:v>
                </c:pt>
                <c:pt idx="79">
                  <c:v>1.21500618405453E-2</c:v>
                </c:pt>
                <c:pt idx="80">
                  <c:v>1.21500618405453E-2</c:v>
                </c:pt>
                <c:pt idx="81">
                  <c:v>1.21500618405453E-2</c:v>
                </c:pt>
                <c:pt idx="82">
                  <c:v>1.2186782318169101E-2</c:v>
                </c:pt>
                <c:pt idx="83">
                  <c:v>1.2186782318169101E-2</c:v>
                </c:pt>
                <c:pt idx="84">
                  <c:v>1.2186782318169101E-2</c:v>
                </c:pt>
                <c:pt idx="85">
                  <c:v>1.2186782318169101E-2</c:v>
                </c:pt>
                <c:pt idx="86">
                  <c:v>1.2186782318169101E-2</c:v>
                </c:pt>
                <c:pt idx="87">
                  <c:v>1.2186782318169101E-2</c:v>
                </c:pt>
                <c:pt idx="88">
                  <c:v>1.2186782318169101E-2</c:v>
                </c:pt>
                <c:pt idx="89">
                  <c:v>1.2186782318169101E-2</c:v>
                </c:pt>
                <c:pt idx="90">
                  <c:v>1.2186782318169101E-2</c:v>
                </c:pt>
                <c:pt idx="91">
                  <c:v>1.22235027957928E-2</c:v>
                </c:pt>
                <c:pt idx="92">
                  <c:v>1.22235027957928E-2</c:v>
                </c:pt>
                <c:pt idx="93">
                  <c:v>1.22235027957928E-2</c:v>
                </c:pt>
                <c:pt idx="94">
                  <c:v>1.22235027957928E-2</c:v>
                </c:pt>
                <c:pt idx="95">
                  <c:v>1.22235027957928E-2</c:v>
                </c:pt>
                <c:pt idx="96">
                  <c:v>1.22235027957928E-2</c:v>
                </c:pt>
                <c:pt idx="97">
                  <c:v>1.22235027957928E-2</c:v>
                </c:pt>
                <c:pt idx="98">
                  <c:v>1.22235027957928E-2</c:v>
                </c:pt>
                <c:pt idx="99">
                  <c:v>1.22235027957928E-2</c:v>
                </c:pt>
                <c:pt idx="100">
                  <c:v>1.22235027957928E-2</c:v>
                </c:pt>
                <c:pt idx="101">
                  <c:v>1.2260223273416601E-2</c:v>
                </c:pt>
                <c:pt idx="102">
                  <c:v>1.2260223273416601E-2</c:v>
                </c:pt>
                <c:pt idx="103">
                  <c:v>1.2260223273416601E-2</c:v>
                </c:pt>
                <c:pt idx="104">
                  <c:v>1.2260223273416601E-2</c:v>
                </c:pt>
                <c:pt idx="105">
                  <c:v>1.2260223273416601E-2</c:v>
                </c:pt>
                <c:pt idx="106">
                  <c:v>1.2296943751040301E-2</c:v>
                </c:pt>
                <c:pt idx="107">
                  <c:v>1.2296943751040301E-2</c:v>
                </c:pt>
                <c:pt idx="108">
                  <c:v>1.2260223273416601E-2</c:v>
                </c:pt>
                <c:pt idx="109">
                  <c:v>1.2260223273416601E-2</c:v>
                </c:pt>
                <c:pt idx="110">
                  <c:v>1.2260223273416601E-2</c:v>
                </c:pt>
                <c:pt idx="111">
                  <c:v>1.2296943751040301E-2</c:v>
                </c:pt>
                <c:pt idx="112">
                  <c:v>1.2296943751040301E-2</c:v>
                </c:pt>
                <c:pt idx="113">
                  <c:v>1.2296943751040301E-2</c:v>
                </c:pt>
                <c:pt idx="114">
                  <c:v>1.2296943751040301E-2</c:v>
                </c:pt>
                <c:pt idx="115">
                  <c:v>1.2296943751040301E-2</c:v>
                </c:pt>
                <c:pt idx="116">
                  <c:v>1.2296943751040301E-2</c:v>
                </c:pt>
                <c:pt idx="117">
                  <c:v>1.2296943751040301E-2</c:v>
                </c:pt>
                <c:pt idx="118">
                  <c:v>1.2333664228664E-2</c:v>
                </c:pt>
                <c:pt idx="119">
                  <c:v>1.2333664228664E-2</c:v>
                </c:pt>
                <c:pt idx="120">
                  <c:v>1.2333664228664E-2</c:v>
                </c:pt>
                <c:pt idx="121">
                  <c:v>1.2333664228664E-2</c:v>
                </c:pt>
                <c:pt idx="122">
                  <c:v>1.2333664228664E-2</c:v>
                </c:pt>
                <c:pt idx="123">
                  <c:v>1.2333664228664E-2</c:v>
                </c:pt>
                <c:pt idx="124">
                  <c:v>1.2370384706287801E-2</c:v>
                </c:pt>
                <c:pt idx="125">
                  <c:v>1.2333664228664E-2</c:v>
                </c:pt>
                <c:pt idx="126">
                  <c:v>1.2333664228664E-2</c:v>
                </c:pt>
                <c:pt idx="127">
                  <c:v>1.2333664228664E-2</c:v>
                </c:pt>
                <c:pt idx="128">
                  <c:v>1.2370384706287801E-2</c:v>
                </c:pt>
                <c:pt idx="129">
                  <c:v>1.2370384706287801E-2</c:v>
                </c:pt>
                <c:pt idx="130">
                  <c:v>1.2333664228664E-2</c:v>
                </c:pt>
                <c:pt idx="131">
                  <c:v>1.2370384706287801E-2</c:v>
                </c:pt>
                <c:pt idx="132">
                  <c:v>1.2370384706287801E-2</c:v>
                </c:pt>
                <c:pt idx="133">
                  <c:v>1.2370384706287801E-2</c:v>
                </c:pt>
                <c:pt idx="134">
                  <c:v>1.2370384706287801E-2</c:v>
                </c:pt>
                <c:pt idx="135">
                  <c:v>1.2370384706287801E-2</c:v>
                </c:pt>
                <c:pt idx="136">
                  <c:v>1.2370384706287801E-2</c:v>
                </c:pt>
                <c:pt idx="137">
                  <c:v>1.2370384706287801E-2</c:v>
                </c:pt>
                <c:pt idx="138">
                  <c:v>1.24071051839115E-2</c:v>
                </c:pt>
                <c:pt idx="139">
                  <c:v>1.2370384706287801E-2</c:v>
                </c:pt>
                <c:pt idx="140">
                  <c:v>1.24071051839115E-2</c:v>
                </c:pt>
                <c:pt idx="141">
                  <c:v>1.24071051839115E-2</c:v>
                </c:pt>
                <c:pt idx="142">
                  <c:v>1.24071051839115E-2</c:v>
                </c:pt>
                <c:pt idx="143">
                  <c:v>1.24071051839115E-2</c:v>
                </c:pt>
                <c:pt idx="144">
                  <c:v>1.2370384706287801E-2</c:v>
                </c:pt>
                <c:pt idx="145">
                  <c:v>1.24071051839115E-2</c:v>
                </c:pt>
                <c:pt idx="146">
                  <c:v>1.24071051839115E-2</c:v>
                </c:pt>
                <c:pt idx="147">
                  <c:v>1.24071051839115E-2</c:v>
                </c:pt>
                <c:pt idx="148">
                  <c:v>1.24071051839115E-2</c:v>
                </c:pt>
                <c:pt idx="149">
                  <c:v>1.24071051839115E-2</c:v>
                </c:pt>
                <c:pt idx="150">
                  <c:v>1.24071051839115E-2</c:v>
                </c:pt>
                <c:pt idx="151">
                  <c:v>1.24071051839115E-2</c:v>
                </c:pt>
                <c:pt idx="152">
                  <c:v>1.2443825661535299E-2</c:v>
                </c:pt>
                <c:pt idx="153">
                  <c:v>1.2443825661535299E-2</c:v>
                </c:pt>
                <c:pt idx="154">
                  <c:v>1.2443825661535299E-2</c:v>
                </c:pt>
                <c:pt idx="155">
                  <c:v>1.2443825661535299E-2</c:v>
                </c:pt>
                <c:pt idx="156">
                  <c:v>1.2443825661535299E-2</c:v>
                </c:pt>
                <c:pt idx="157">
                  <c:v>1.2443825661535299E-2</c:v>
                </c:pt>
                <c:pt idx="158">
                  <c:v>1.2443825661535299E-2</c:v>
                </c:pt>
                <c:pt idx="159">
                  <c:v>1.2443825661535299E-2</c:v>
                </c:pt>
                <c:pt idx="160">
                  <c:v>1.2443825661535299E-2</c:v>
                </c:pt>
                <c:pt idx="161">
                  <c:v>1.2443825661535299E-2</c:v>
                </c:pt>
                <c:pt idx="162">
                  <c:v>1.2443825661535299E-2</c:v>
                </c:pt>
                <c:pt idx="163">
                  <c:v>1.2480546139159001E-2</c:v>
                </c:pt>
                <c:pt idx="164">
                  <c:v>1.2480546139159001E-2</c:v>
                </c:pt>
                <c:pt idx="165">
                  <c:v>1.2443825661535299E-2</c:v>
                </c:pt>
                <c:pt idx="166">
                  <c:v>1.2443825661535299E-2</c:v>
                </c:pt>
                <c:pt idx="167">
                  <c:v>1.2443825661535299E-2</c:v>
                </c:pt>
                <c:pt idx="168">
                  <c:v>1.2480546139159001E-2</c:v>
                </c:pt>
                <c:pt idx="169">
                  <c:v>1.2480546139159001E-2</c:v>
                </c:pt>
                <c:pt idx="170">
                  <c:v>1.2480546139159001E-2</c:v>
                </c:pt>
                <c:pt idx="171">
                  <c:v>1.2480546139159001E-2</c:v>
                </c:pt>
                <c:pt idx="172">
                  <c:v>1.2480546139159001E-2</c:v>
                </c:pt>
                <c:pt idx="173">
                  <c:v>1.2480546139159001E-2</c:v>
                </c:pt>
                <c:pt idx="174">
                  <c:v>1.2480546139159001E-2</c:v>
                </c:pt>
                <c:pt idx="175">
                  <c:v>1.2480546139159001E-2</c:v>
                </c:pt>
                <c:pt idx="176">
                  <c:v>1.2480546139159001E-2</c:v>
                </c:pt>
                <c:pt idx="177">
                  <c:v>1.25172666167827E-2</c:v>
                </c:pt>
                <c:pt idx="178">
                  <c:v>1.25172666167827E-2</c:v>
                </c:pt>
                <c:pt idx="179">
                  <c:v>1.25172666167827E-2</c:v>
                </c:pt>
                <c:pt idx="180">
                  <c:v>1.25172666167827E-2</c:v>
                </c:pt>
                <c:pt idx="181">
                  <c:v>1.25172666167827E-2</c:v>
                </c:pt>
                <c:pt idx="182">
                  <c:v>1.25172666167827E-2</c:v>
                </c:pt>
                <c:pt idx="183">
                  <c:v>1.25172666167827E-2</c:v>
                </c:pt>
                <c:pt idx="184">
                  <c:v>1.25172666167827E-2</c:v>
                </c:pt>
                <c:pt idx="185">
                  <c:v>1.2553987094406501E-2</c:v>
                </c:pt>
                <c:pt idx="186">
                  <c:v>1.2553987094406501E-2</c:v>
                </c:pt>
                <c:pt idx="187">
                  <c:v>1.2553987094406501E-2</c:v>
                </c:pt>
                <c:pt idx="188">
                  <c:v>1.25172666167827E-2</c:v>
                </c:pt>
                <c:pt idx="189">
                  <c:v>1.2553987094406501E-2</c:v>
                </c:pt>
                <c:pt idx="190">
                  <c:v>1.2553987094406501E-2</c:v>
                </c:pt>
                <c:pt idx="191">
                  <c:v>1.2553987094406501E-2</c:v>
                </c:pt>
                <c:pt idx="192">
                  <c:v>1.2553987094406501E-2</c:v>
                </c:pt>
                <c:pt idx="193">
                  <c:v>1.2553987094406501E-2</c:v>
                </c:pt>
                <c:pt idx="194">
                  <c:v>1.2553987094406501E-2</c:v>
                </c:pt>
                <c:pt idx="195">
                  <c:v>1.2553987094406501E-2</c:v>
                </c:pt>
                <c:pt idx="196">
                  <c:v>1.2553987094406501E-2</c:v>
                </c:pt>
                <c:pt idx="197">
                  <c:v>1.2553987094406501E-2</c:v>
                </c:pt>
                <c:pt idx="198">
                  <c:v>1.2553987094406501E-2</c:v>
                </c:pt>
                <c:pt idx="199">
                  <c:v>1.2553987094406501E-2</c:v>
                </c:pt>
              </c:numCache>
            </c:numRef>
          </c:xVal>
          <c:yVal>
            <c:numRef>
              <c:f>Arkusz1!$AB$3:$AB$202</c:f>
              <c:numCache>
                <c:formatCode>0.00E+00</c:formatCode>
                <c:ptCount val="200"/>
                <c:pt idx="0">
                  <c:v>2542391.9234599457</c:v>
                </c:pt>
                <c:pt idx="1">
                  <c:v>458350.1949266239</c:v>
                </c:pt>
                <c:pt idx="2">
                  <c:v>226385.33117654314</c:v>
                </c:pt>
                <c:pt idx="3">
                  <c:v>150313.62762418392</c:v>
                </c:pt>
                <c:pt idx="4">
                  <c:v>112507.88198908659</c:v>
                </c:pt>
                <c:pt idx="5">
                  <c:v>86423.869232664932</c:v>
                </c:pt>
                <c:pt idx="6">
                  <c:v>72430.246204215538</c:v>
                </c:pt>
                <c:pt idx="7">
                  <c:v>60646.498355201802</c:v>
                </c:pt>
                <c:pt idx="8">
                  <c:v>53405.94383574689</c:v>
                </c:pt>
                <c:pt idx="9">
                  <c:v>46713.432383853586</c:v>
                </c:pt>
                <c:pt idx="10">
                  <c:v>41511.465383372859</c:v>
                </c:pt>
                <c:pt idx="11">
                  <c:v>37351.981383889775</c:v>
                </c:pt>
                <c:pt idx="12">
                  <c:v>33950.147811023548</c:v>
                </c:pt>
                <c:pt idx="13">
                  <c:v>31116.235139292938</c:v>
                </c:pt>
                <c:pt idx="14">
                  <c:v>28718.982310200448</c:v>
                </c:pt>
                <c:pt idx="15">
                  <c:v>26664.685196849314</c:v>
                </c:pt>
                <c:pt idx="16">
                  <c:v>24884.660875282065</c:v>
                </c:pt>
                <c:pt idx="17">
                  <c:v>23327.418690640527</c:v>
                </c:pt>
                <c:pt idx="18">
                  <c:v>21953.597738285538</c:v>
                </c:pt>
                <c:pt idx="19">
                  <c:v>20732.593732481277</c:v>
                </c:pt>
                <c:pt idx="20">
                  <c:v>19814.244922752285</c:v>
                </c:pt>
                <c:pt idx="21">
                  <c:v>18657.254406407577</c:v>
                </c:pt>
                <c:pt idx="22">
                  <c:v>17767.964895235389</c:v>
                </c:pt>
                <c:pt idx="23">
                  <c:v>16959.593610632135</c:v>
                </c:pt>
                <c:pt idx="24">
                  <c:v>16221.576795009698</c:v>
                </c:pt>
                <c:pt idx="25">
                  <c:v>15545.112788724018</c:v>
                </c:pt>
                <c:pt idx="26">
                  <c:v>14823.904000868981</c:v>
                </c:pt>
                <c:pt idx="27">
                  <c:v>14348.412296692279</c:v>
                </c:pt>
                <c:pt idx="28">
                  <c:v>13816.594804423868</c:v>
                </c:pt>
                <c:pt idx="29">
                  <c:v>13322.791489233892</c:v>
                </c:pt>
                <c:pt idx="30">
                  <c:v>12863.067130066604</c:v>
                </c:pt>
                <c:pt idx="31">
                  <c:v>12434.011552816395</c:v>
                </c:pt>
                <c:pt idx="32">
                  <c:v>12032.654890543594</c:v>
                </c:pt>
                <c:pt idx="33">
                  <c:v>11656.398742358311</c:v>
                </c:pt>
                <c:pt idx="34">
                  <c:v>11302.959856478396</c:v>
                </c:pt>
                <c:pt idx="35">
                  <c:v>10970.323757433538</c:v>
                </c:pt>
                <c:pt idx="36">
                  <c:v>10606.171806354096</c:v>
                </c:pt>
                <c:pt idx="37">
                  <c:v>10360.521794487988</c:v>
                </c:pt>
                <c:pt idx="38">
                  <c:v>10080.355914263073</c:v>
                </c:pt>
                <c:pt idx="39">
                  <c:v>9858.2039447953612</c:v>
                </c:pt>
                <c:pt idx="40">
                  <c:v>9563.1487612703422</c:v>
                </c:pt>
                <c:pt idx="41">
                  <c:v>9362.9821621283954</c:v>
                </c:pt>
                <c:pt idx="42">
                  <c:v>9133.5720258555793</c:v>
                </c:pt>
                <c:pt idx="43">
                  <c:v>8915.1349626155534</c:v>
                </c:pt>
                <c:pt idx="44">
                  <c:v>8740.9293924875237</c:v>
                </c:pt>
                <c:pt idx="45">
                  <c:v>8540.6635081966851</c:v>
                </c:pt>
                <c:pt idx="46">
                  <c:v>8380.6539150262342</c:v>
                </c:pt>
                <c:pt idx="47">
                  <c:v>8226.5296297183631</c:v>
                </c:pt>
                <c:pt idx="48">
                  <c:v>8048.9017861797056</c:v>
                </c:pt>
                <c:pt idx="49">
                  <c:v>7934.6842552675862</c:v>
                </c:pt>
                <c:pt idx="50">
                  <c:v>7796.3913865855375</c:v>
                </c:pt>
                <c:pt idx="51">
                  <c:v>7689.180185588094</c:v>
                </c:pt>
                <c:pt idx="52">
                  <c:v>7559.2425906501267</c:v>
                </c:pt>
                <c:pt idx="53">
                  <c:v>7458.4122676535835</c:v>
                </c:pt>
                <c:pt idx="54">
                  <c:v>7384.5372791765112</c:v>
                </c:pt>
                <c:pt idx="55">
                  <c:v>7312.1113894224873</c:v>
                </c:pt>
                <c:pt idx="56">
                  <c:v>7217.7249471341293</c:v>
                </c:pt>
                <c:pt idx="57">
                  <c:v>7148.5188831387022</c:v>
                </c:pt>
                <c:pt idx="58">
                  <c:v>7080.6273586349816</c:v>
                </c:pt>
                <c:pt idx="59">
                  <c:v>7014.0132723141951</c:v>
                </c:pt>
                <c:pt idx="60">
                  <c:v>6970.2958757587321</c:v>
                </c:pt>
                <c:pt idx="61">
                  <c:v>6927.1200727695432</c:v>
                </c:pt>
                <c:pt idx="62">
                  <c:v>6884.4758609948485</c:v>
                </c:pt>
                <c:pt idx="63">
                  <c:v>6863.3500432197925</c:v>
                </c:pt>
                <c:pt idx="64">
                  <c:v>6842.3534828786942</c:v>
                </c:pt>
                <c:pt idx="65">
                  <c:v>6821.4849973053961</c:v>
                </c:pt>
                <c:pt idx="66">
                  <c:v>6821.4849973053961</c:v>
                </c:pt>
                <c:pt idx="67">
                  <c:v>6800.7434182176903</c:v>
                </c:pt>
                <c:pt idx="68">
                  <c:v>6800.7434182176903</c:v>
                </c:pt>
                <c:pt idx="69">
                  <c:v>6800.7434182176903</c:v>
                </c:pt>
                <c:pt idx="70">
                  <c:v>6800.7434182176903</c:v>
                </c:pt>
                <c:pt idx="71">
                  <c:v>6780.127591499755</c:v>
                </c:pt>
                <c:pt idx="72">
                  <c:v>6780.127591499755</c:v>
                </c:pt>
                <c:pt idx="73">
                  <c:v>6780.127591499755</c:v>
                </c:pt>
                <c:pt idx="74">
                  <c:v>6780.127591499755</c:v>
                </c:pt>
                <c:pt idx="75">
                  <c:v>6780.127591499755</c:v>
                </c:pt>
                <c:pt idx="76">
                  <c:v>6759.636376987688</c:v>
                </c:pt>
                <c:pt idx="77">
                  <c:v>6759.636376987688</c:v>
                </c:pt>
                <c:pt idx="78">
                  <c:v>6759.636376987688</c:v>
                </c:pt>
                <c:pt idx="79">
                  <c:v>6759.636376987688</c:v>
                </c:pt>
                <c:pt idx="80">
                  <c:v>6759.636376987688</c:v>
                </c:pt>
                <c:pt idx="81">
                  <c:v>6759.636376987688</c:v>
                </c:pt>
                <c:pt idx="82">
                  <c:v>6739.2686482594791</c:v>
                </c:pt>
                <c:pt idx="83">
                  <c:v>6739.2686482594791</c:v>
                </c:pt>
                <c:pt idx="84">
                  <c:v>6739.2686482594791</c:v>
                </c:pt>
                <c:pt idx="85">
                  <c:v>6739.2686482594791</c:v>
                </c:pt>
                <c:pt idx="86">
                  <c:v>6739.2686482594791</c:v>
                </c:pt>
                <c:pt idx="87">
                  <c:v>6739.2686482594791</c:v>
                </c:pt>
                <c:pt idx="88">
                  <c:v>6739.2686482594791</c:v>
                </c:pt>
                <c:pt idx="89">
                  <c:v>6739.2686482594791</c:v>
                </c:pt>
                <c:pt idx="90">
                  <c:v>6739.2686482594791</c:v>
                </c:pt>
                <c:pt idx="91">
                  <c:v>6719.0232924287684</c:v>
                </c:pt>
                <c:pt idx="92">
                  <c:v>6719.0232924287684</c:v>
                </c:pt>
                <c:pt idx="93">
                  <c:v>6719.0232924287684</c:v>
                </c:pt>
                <c:pt idx="94">
                  <c:v>6719.0232924287684</c:v>
                </c:pt>
                <c:pt idx="95">
                  <c:v>6719.0232924287684</c:v>
                </c:pt>
                <c:pt idx="96">
                  <c:v>6719.0232924287684</c:v>
                </c:pt>
                <c:pt idx="97">
                  <c:v>6719.0232924287684</c:v>
                </c:pt>
                <c:pt idx="98">
                  <c:v>6719.0232924287684</c:v>
                </c:pt>
                <c:pt idx="99">
                  <c:v>6719.0232924287684</c:v>
                </c:pt>
                <c:pt idx="100">
                  <c:v>6719.0232924287684</c:v>
                </c:pt>
                <c:pt idx="101">
                  <c:v>6698.8992099417555</c:v>
                </c:pt>
                <c:pt idx="102">
                  <c:v>6698.8992099417555</c:v>
                </c:pt>
                <c:pt idx="103">
                  <c:v>6698.8992099417555</c:v>
                </c:pt>
                <c:pt idx="104">
                  <c:v>6698.8992099417555</c:v>
                </c:pt>
                <c:pt idx="105">
                  <c:v>6698.8992099417555</c:v>
                </c:pt>
                <c:pt idx="106">
                  <c:v>6678.8953143785775</c:v>
                </c:pt>
                <c:pt idx="107">
                  <c:v>6678.8953143785775</c:v>
                </c:pt>
                <c:pt idx="108">
                  <c:v>6698.8992099417555</c:v>
                </c:pt>
                <c:pt idx="109">
                  <c:v>6698.8992099417555</c:v>
                </c:pt>
                <c:pt idx="110">
                  <c:v>6698.8992099417555</c:v>
                </c:pt>
                <c:pt idx="111">
                  <c:v>6678.8953143785775</c:v>
                </c:pt>
                <c:pt idx="112">
                  <c:v>6678.8953143785775</c:v>
                </c:pt>
                <c:pt idx="113">
                  <c:v>6678.8953143785775</c:v>
                </c:pt>
                <c:pt idx="114">
                  <c:v>6678.8953143785775</c:v>
                </c:pt>
                <c:pt idx="115">
                  <c:v>6678.8953143785775</c:v>
                </c:pt>
                <c:pt idx="116">
                  <c:v>6678.8953143785775</c:v>
                </c:pt>
                <c:pt idx="117">
                  <c:v>6678.8953143785775</c:v>
                </c:pt>
                <c:pt idx="118">
                  <c:v>6659.0105322574063</c:v>
                </c:pt>
                <c:pt idx="119">
                  <c:v>6659.0105322574063</c:v>
                </c:pt>
                <c:pt idx="120">
                  <c:v>6659.0105322574063</c:v>
                </c:pt>
                <c:pt idx="121">
                  <c:v>6659.0105322574063</c:v>
                </c:pt>
                <c:pt idx="122">
                  <c:v>6659.0105322574063</c:v>
                </c:pt>
                <c:pt idx="123">
                  <c:v>6659.0105322574063</c:v>
                </c:pt>
                <c:pt idx="124">
                  <c:v>6639.2438028425868</c:v>
                </c:pt>
                <c:pt idx="125">
                  <c:v>6659.0105322574063</c:v>
                </c:pt>
                <c:pt idx="126">
                  <c:v>6659.0105322574063</c:v>
                </c:pt>
                <c:pt idx="127">
                  <c:v>6659.0105322574063</c:v>
                </c:pt>
                <c:pt idx="128">
                  <c:v>6639.2438028425868</c:v>
                </c:pt>
                <c:pt idx="129">
                  <c:v>6639.2438028425868</c:v>
                </c:pt>
                <c:pt idx="130">
                  <c:v>6659.0105322574063</c:v>
                </c:pt>
                <c:pt idx="131">
                  <c:v>6639.2438028425868</c:v>
                </c:pt>
                <c:pt idx="132">
                  <c:v>6639.2438028425868</c:v>
                </c:pt>
                <c:pt idx="133">
                  <c:v>6639.2438028425868</c:v>
                </c:pt>
                <c:pt idx="134">
                  <c:v>6639.2438028425868</c:v>
                </c:pt>
                <c:pt idx="135">
                  <c:v>6639.2438028425868</c:v>
                </c:pt>
                <c:pt idx="136">
                  <c:v>6639.2438028425868</c:v>
                </c:pt>
                <c:pt idx="137">
                  <c:v>6639.2438028425868</c:v>
                </c:pt>
                <c:pt idx="138">
                  <c:v>6619.5940779561806</c:v>
                </c:pt>
                <c:pt idx="139">
                  <c:v>6639.2438028425868</c:v>
                </c:pt>
                <c:pt idx="140">
                  <c:v>6619.5940779561806</c:v>
                </c:pt>
                <c:pt idx="141">
                  <c:v>6619.5940779561806</c:v>
                </c:pt>
                <c:pt idx="142">
                  <c:v>6619.5940779561806</c:v>
                </c:pt>
                <c:pt idx="143">
                  <c:v>6619.5940779561806</c:v>
                </c:pt>
                <c:pt idx="144">
                  <c:v>6639.2438028425868</c:v>
                </c:pt>
                <c:pt idx="145">
                  <c:v>6619.5940779561806</c:v>
                </c:pt>
                <c:pt idx="146">
                  <c:v>6619.5940779561806</c:v>
                </c:pt>
                <c:pt idx="147">
                  <c:v>6619.5940779561806</c:v>
                </c:pt>
                <c:pt idx="148">
                  <c:v>6619.5940779561806</c:v>
                </c:pt>
                <c:pt idx="149">
                  <c:v>6619.5940779561806</c:v>
                </c:pt>
                <c:pt idx="150">
                  <c:v>6619.5940779561806</c:v>
                </c:pt>
                <c:pt idx="151">
                  <c:v>6619.5940779561806</c:v>
                </c:pt>
                <c:pt idx="152">
                  <c:v>6600.0603217923035</c:v>
                </c:pt>
                <c:pt idx="153">
                  <c:v>6600.0603217923035</c:v>
                </c:pt>
                <c:pt idx="154">
                  <c:v>6600.0603217923035</c:v>
                </c:pt>
                <c:pt idx="155">
                  <c:v>6600.0603217923035</c:v>
                </c:pt>
                <c:pt idx="156">
                  <c:v>6600.0603217923035</c:v>
                </c:pt>
                <c:pt idx="157">
                  <c:v>6600.0603217923035</c:v>
                </c:pt>
                <c:pt idx="158">
                  <c:v>6600.0603217923035</c:v>
                </c:pt>
                <c:pt idx="159">
                  <c:v>6600.0603217923035</c:v>
                </c:pt>
                <c:pt idx="160">
                  <c:v>6600.0603217923035</c:v>
                </c:pt>
                <c:pt idx="161">
                  <c:v>6600.0603217923035</c:v>
                </c:pt>
                <c:pt idx="162">
                  <c:v>6600.0603217923035</c:v>
                </c:pt>
                <c:pt idx="163">
                  <c:v>6580.6415107355479</c:v>
                </c:pt>
                <c:pt idx="164">
                  <c:v>6580.6415107355479</c:v>
                </c:pt>
                <c:pt idx="165">
                  <c:v>6600.0603217923035</c:v>
                </c:pt>
                <c:pt idx="166">
                  <c:v>6600.0603217923035</c:v>
                </c:pt>
                <c:pt idx="167">
                  <c:v>6600.0603217923035</c:v>
                </c:pt>
                <c:pt idx="168">
                  <c:v>6580.6415107355479</c:v>
                </c:pt>
                <c:pt idx="169">
                  <c:v>6580.6415107355479</c:v>
                </c:pt>
                <c:pt idx="170">
                  <c:v>6580.6415107355479</c:v>
                </c:pt>
                <c:pt idx="171">
                  <c:v>6580.6415107355479</c:v>
                </c:pt>
                <c:pt idx="172">
                  <c:v>6580.6415107355479</c:v>
                </c:pt>
                <c:pt idx="173">
                  <c:v>6580.6415107355479</c:v>
                </c:pt>
                <c:pt idx="174">
                  <c:v>6580.6415107355479</c:v>
                </c:pt>
                <c:pt idx="175">
                  <c:v>6580.6415107355479</c:v>
                </c:pt>
                <c:pt idx="176">
                  <c:v>6580.6415107355479</c:v>
                </c:pt>
                <c:pt idx="177">
                  <c:v>6561.3366331818042</c:v>
                </c:pt>
                <c:pt idx="178">
                  <c:v>6561.3366331818042</c:v>
                </c:pt>
                <c:pt idx="179">
                  <c:v>6561.3366331818042</c:v>
                </c:pt>
                <c:pt idx="180">
                  <c:v>6561.3366331818042</c:v>
                </c:pt>
                <c:pt idx="181">
                  <c:v>6561.3366331818042</c:v>
                </c:pt>
                <c:pt idx="182">
                  <c:v>6561.3366331818042</c:v>
                </c:pt>
                <c:pt idx="183">
                  <c:v>6561.3366331818042</c:v>
                </c:pt>
                <c:pt idx="184">
                  <c:v>6561.3366331818042</c:v>
                </c:pt>
                <c:pt idx="185">
                  <c:v>6542.1446893627508</c:v>
                </c:pt>
                <c:pt idx="186">
                  <c:v>6542.1446893627508</c:v>
                </c:pt>
                <c:pt idx="187">
                  <c:v>6542.1446893627508</c:v>
                </c:pt>
                <c:pt idx="188">
                  <c:v>6561.3366331818042</c:v>
                </c:pt>
                <c:pt idx="189">
                  <c:v>6542.1446893627508</c:v>
                </c:pt>
                <c:pt idx="190">
                  <c:v>6542.1446893627508</c:v>
                </c:pt>
                <c:pt idx="191">
                  <c:v>6542.1446893627508</c:v>
                </c:pt>
                <c:pt idx="192">
                  <c:v>6542.1446893627508</c:v>
                </c:pt>
                <c:pt idx="193">
                  <c:v>6542.1446893627508</c:v>
                </c:pt>
                <c:pt idx="194">
                  <c:v>6542.1446893627508</c:v>
                </c:pt>
                <c:pt idx="195">
                  <c:v>6542.1446893627508</c:v>
                </c:pt>
                <c:pt idx="196">
                  <c:v>6542.1446893627508</c:v>
                </c:pt>
                <c:pt idx="197">
                  <c:v>6542.1446893627508</c:v>
                </c:pt>
                <c:pt idx="198">
                  <c:v>6542.1446893627508</c:v>
                </c:pt>
                <c:pt idx="199">
                  <c:v>6542.1446893627508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F0-4D6B-BDFE-08FFF7558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409248"/>
        <c:axId val="604407168"/>
      </c:scatterChart>
      <c:valAx>
        <c:axId val="60440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I_C</a:t>
                </a:r>
                <a:r>
                  <a:rPr lang="pl-PL" baseline="0"/>
                  <a:t> [A]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4407168"/>
        <c:crosses val="autoZero"/>
        <c:crossBetween val="midCat"/>
      </c:valAx>
      <c:valAx>
        <c:axId val="6044071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r_ce</a:t>
                </a:r>
                <a:r>
                  <a:rPr lang="pl-PL" baseline="0"/>
                  <a:t> [</a:t>
                </a:r>
                <a:r>
                  <a:rPr lang="el-GR" baseline="0"/>
                  <a:t>Ω</a:t>
                </a:r>
                <a:r>
                  <a:rPr lang="pl-PL" baseline="0"/>
                  <a:t>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440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Arkusz1!$J$3:$J$202</c:f>
              <c:numCache>
                <c:formatCode>0.00000</c:formatCode>
                <c:ptCount val="200"/>
                <c:pt idx="0">
                  <c:v>3.23042247114399E-5</c:v>
                </c:pt>
                <c:pt idx="1">
                  <c:v>2.1590661283013601E-4</c:v>
                </c:pt>
                <c:pt idx="2">
                  <c:v>3.9950900094883198E-4</c:v>
                </c:pt>
                <c:pt idx="3">
                  <c:v>5.8311138906752796E-4</c:v>
                </c:pt>
                <c:pt idx="4">
                  <c:v>8.0343425480996296E-4</c:v>
                </c:pt>
                <c:pt idx="5">
                  <c:v>9.8703664292865904E-4</c:v>
                </c:pt>
                <c:pt idx="6">
                  <c:v>1.17063903104735E-3</c:v>
                </c:pt>
                <c:pt idx="7">
                  <c:v>1.4276823744135299E-3</c:v>
                </c:pt>
                <c:pt idx="8">
                  <c:v>1.61128476253222E-3</c:v>
                </c:pt>
                <c:pt idx="9">
                  <c:v>1.83160762827466E-3</c:v>
                </c:pt>
                <c:pt idx="10">
                  <c:v>2.0519304940170898E-3</c:v>
                </c:pt>
                <c:pt idx="11">
                  <c:v>2.27225335975953E-3</c:v>
                </c:pt>
                <c:pt idx="12">
                  <c:v>2.4925762255019598E-3</c:v>
                </c:pt>
                <c:pt idx="13">
                  <c:v>2.7128990912444E-3</c:v>
                </c:pt>
                <c:pt idx="14">
                  <c:v>2.9332219569868298E-3</c:v>
                </c:pt>
                <c:pt idx="15">
                  <c:v>3.15354482272927E-3</c:v>
                </c:pt>
                <c:pt idx="16">
                  <c:v>3.4105881660954399E-3</c:v>
                </c:pt>
                <c:pt idx="17">
                  <c:v>3.6309110318378801E-3</c:v>
                </c:pt>
                <c:pt idx="18">
                  <c:v>3.8145134199565698E-3</c:v>
                </c:pt>
                <c:pt idx="19">
                  <c:v>4.0715567633227501E-3</c:v>
                </c:pt>
                <c:pt idx="20">
                  <c:v>4.2918796290651899E-3</c:v>
                </c:pt>
                <c:pt idx="21">
                  <c:v>4.5122024948076201E-3</c:v>
                </c:pt>
                <c:pt idx="22">
                  <c:v>4.7325253605500599E-3</c:v>
                </c:pt>
                <c:pt idx="23">
                  <c:v>4.9895687039162298E-3</c:v>
                </c:pt>
                <c:pt idx="24">
                  <c:v>5.2098915696586704E-3</c:v>
                </c:pt>
                <c:pt idx="25">
                  <c:v>5.4302144354010998E-3</c:v>
                </c:pt>
                <c:pt idx="26">
                  <c:v>5.6872577787672801E-3</c:v>
                </c:pt>
                <c:pt idx="27">
                  <c:v>5.8708601668859698E-3</c:v>
                </c:pt>
                <c:pt idx="28">
                  <c:v>6.1279035102521501E-3</c:v>
                </c:pt>
                <c:pt idx="29">
                  <c:v>6.3115058983708398E-3</c:v>
                </c:pt>
                <c:pt idx="30">
                  <c:v>6.5685492417370201E-3</c:v>
                </c:pt>
                <c:pt idx="31">
                  <c:v>6.7888721074794503E-3</c:v>
                </c:pt>
                <c:pt idx="32">
                  <c:v>7.0091949732218901E-3</c:v>
                </c:pt>
                <c:pt idx="33">
                  <c:v>7.26623831658806E-3</c:v>
                </c:pt>
                <c:pt idx="34">
                  <c:v>7.4865611823304997E-3</c:v>
                </c:pt>
                <c:pt idx="35">
                  <c:v>7.70688404807293E-3</c:v>
                </c:pt>
                <c:pt idx="36">
                  <c:v>7.9639273914391094E-3</c:v>
                </c:pt>
                <c:pt idx="37">
                  <c:v>8.1842502571815405E-3</c:v>
                </c:pt>
                <c:pt idx="38">
                  <c:v>8.4045731229239803E-3</c:v>
                </c:pt>
                <c:pt idx="39">
                  <c:v>8.6248959886664096E-3</c:v>
                </c:pt>
                <c:pt idx="40">
                  <c:v>8.8452188544088494E-3</c:v>
                </c:pt>
                <c:pt idx="41">
                  <c:v>9.0655417201512805E-3</c:v>
                </c:pt>
                <c:pt idx="42">
                  <c:v>9.2858645858937203E-3</c:v>
                </c:pt>
                <c:pt idx="43">
                  <c:v>9.5061874516361496E-3</c:v>
                </c:pt>
                <c:pt idx="44">
                  <c:v>9.7632307950023308E-3</c:v>
                </c:pt>
                <c:pt idx="45">
                  <c:v>9.9468331831210205E-3</c:v>
                </c:pt>
                <c:pt idx="46">
                  <c:v>1.02038765264872E-2</c:v>
                </c:pt>
                <c:pt idx="47">
                  <c:v>1.04241993922296E-2</c:v>
                </c:pt>
                <c:pt idx="48">
                  <c:v>1.0644522257972E-2</c:v>
                </c:pt>
                <c:pt idx="49">
                  <c:v>1.08648451237145E-2</c:v>
                </c:pt>
                <c:pt idx="50">
                  <c:v>1.10484475118332E-2</c:v>
                </c:pt>
                <c:pt idx="51">
                  <c:v>1.13054908551993E-2</c:v>
                </c:pt>
                <c:pt idx="52">
                  <c:v>1.15258137209418E-2</c:v>
                </c:pt>
                <c:pt idx="53">
                  <c:v>1.17461365866842E-2</c:v>
                </c:pt>
                <c:pt idx="54">
                  <c:v>1.19664594524266E-2</c:v>
                </c:pt>
                <c:pt idx="55">
                  <c:v>1.2186782318169101E-2</c:v>
                </c:pt>
                <c:pt idx="56">
                  <c:v>1.2370384706287801E-2</c:v>
                </c:pt>
                <c:pt idx="57">
                  <c:v>1.2590707572030201E-2</c:v>
                </c:pt>
                <c:pt idx="58">
                  <c:v>1.28110304377726E-2</c:v>
                </c:pt>
                <c:pt idx="59">
                  <c:v>1.2994632825891301E-2</c:v>
                </c:pt>
                <c:pt idx="60">
                  <c:v>1.3214955691633799E-2</c:v>
                </c:pt>
                <c:pt idx="61">
                  <c:v>1.3398558079752499E-2</c:v>
                </c:pt>
                <c:pt idx="62">
                  <c:v>1.3582160467871199E-2</c:v>
                </c:pt>
                <c:pt idx="63">
                  <c:v>1.37657628559899E-2</c:v>
                </c:pt>
                <c:pt idx="64">
                  <c:v>1.39493652441086E-2</c:v>
                </c:pt>
                <c:pt idx="65">
                  <c:v>1.41329676322273E-2</c:v>
                </c:pt>
                <c:pt idx="66">
                  <c:v>1.4316570020346E-2</c:v>
                </c:pt>
                <c:pt idx="67">
                  <c:v>1.44634519308409E-2</c:v>
                </c:pt>
                <c:pt idx="68">
                  <c:v>1.46470543189596E-2</c:v>
                </c:pt>
                <c:pt idx="69">
                  <c:v>1.47939362294546E-2</c:v>
                </c:pt>
                <c:pt idx="70">
                  <c:v>1.49408181399495E-2</c:v>
                </c:pt>
                <c:pt idx="71">
                  <c:v>1.50877000504445E-2</c:v>
                </c:pt>
                <c:pt idx="72">
                  <c:v>1.51978614833157E-2</c:v>
                </c:pt>
                <c:pt idx="73">
                  <c:v>1.53447433938107E-2</c:v>
                </c:pt>
                <c:pt idx="74">
                  <c:v>1.54549048266819E-2</c:v>
                </c:pt>
                <c:pt idx="75">
                  <c:v>1.56017867371768E-2</c:v>
                </c:pt>
                <c:pt idx="76">
                  <c:v>1.5711948170048E-2</c:v>
                </c:pt>
                <c:pt idx="77">
                  <c:v>1.5822109602919299E-2</c:v>
                </c:pt>
                <c:pt idx="78">
                  <c:v>1.59322710357905E-2</c:v>
                </c:pt>
                <c:pt idx="79">
                  <c:v>1.6042432468661699E-2</c:v>
                </c:pt>
                <c:pt idx="80">
                  <c:v>1.61525939015329E-2</c:v>
                </c:pt>
                <c:pt idx="81">
                  <c:v>1.6262755334404098E-2</c:v>
                </c:pt>
                <c:pt idx="82">
                  <c:v>1.63729167672753E-2</c:v>
                </c:pt>
                <c:pt idx="83">
                  <c:v>1.64463577225228E-2</c:v>
                </c:pt>
                <c:pt idx="84">
                  <c:v>1.65197986777703E-2</c:v>
                </c:pt>
                <c:pt idx="85">
                  <c:v>1.6593239633017801E-2</c:v>
                </c:pt>
                <c:pt idx="86">
                  <c:v>1.6629960110641499E-2</c:v>
                </c:pt>
                <c:pt idx="87">
                  <c:v>1.6666680588265301E-2</c:v>
                </c:pt>
                <c:pt idx="88">
                  <c:v>1.6703401065888999E-2</c:v>
                </c:pt>
                <c:pt idx="89">
                  <c:v>1.67401215435127E-2</c:v>
                </c:pt>
                <c:pt idx="90">
                  <c:v>1.6776842021136499E-2</c:v>
                </c:pt>
                <c:pt idx="91">
                  <c:v>1.6776842021136499E-2</c:v>
                </c:pt>
                <c:pt idx="92">
                  <c:v>1.68135624987602E-2</c:v>
                </c:pt>
                <c:pt idx="93">
                  <c:v>1.68135624987602E-2</c:v>
                </c:pt>
                <c:pt idx="94">
                  <c:v>1.68135624987602E-2</c:v>
                </c:pt>
                <c:pt idx="95">
                  <c:v>1.6850282976383999E-2</c:v>
                </c:pt>
                <c:pt idx="96">
                  <c:v>1.6850282976383999E-2</c:v>
                </c:pt>
                <c:pt idx="97">
                  <c:v>1.6850282976383999E-2</c:v>
                </c:pt>
                <c:pt idx="98">
                  <c:v>1.6887003454007701E-2</c:v>
                </c:pt>
                <c:pt idx="99">
                  <c:v>1.6887003454007701E-2</c:v>
                </c:pt>
                <c:pt idx="100">
                  <c:v>1.6887003454007701E-2</c:v>
                </c:pt>
                <c:pt idx="101">
                  <c:v>1.6887003454007701E-2</c:v>
                </c:pt>
                <c:pt idx="102">
                  <c:v>1.6923723931631399E-2</c:v>
                </c:pt>
                <c:pt idx="103">
                  <c:v>1.6923723931631399E-2</c:v>
                </c:pt>
                <c:pt idx="104">
                  <c:v>1.6923723931631399E-2</c:v>
                </c:pt>
                <c:pt idx="105">
                  <c:v>1.6923723931631399E-2</c:v>
                </c:pt>
                <c:pt idx="106">
                  <c:v>1.6923723931631399E-2</c:v>
                </c:pt>
                <c:pt idx="107">
                  <c:v>1.6923723931631399E-2</c:v>
                </c:pt>
                <c:pt idx="108">
                  <c:v>1.6923723931631399E-2</c:v>
                </c:pt>
                <c:pt idx="109">
                  <c:v>1.6960444409255201E-2</c:v>
                </c:pt>
                <c:pt idx="110">
                  <c:v>1.6960444409255201E-2</c:v>
                </c:pt>
                <c:pt idx="111">
                  <c:v>1.6960444409255201E-2</c:v>
                </c:pt>
                <c:pt idx="112">
                  <c:v>1.6960444409255201E-2</c:v>
                </c:pt>
                <c:pt idx="113">
                  <c:v>1.6960444409255201E-2</c:v>
                </c:pt>
                <c:pt idx="114">
                  <c:v>1.6997164886878899E-2</c:v>
                </c:pt>
                <c:pt idx="115">
                  <c:v>1.6997164886878899E-2</c:v>
                </c:pt>
                <c:pt idx="116">
                  <c:v>1.6997164886878899E-2</c:v>
                </c:pt>
                <c:pt idx="117">
                  <c:v>1.6997164886878899E-2</c:v>
                </c:pt>
                <c:pt idx="118">
                  <c:v>1.6997164886878899E-2</c:v>
                </c:pt>
                <c:pt idx="119">
                  <c:v>1.6997164886878899E-2</c:v>
                </c:pt>
                <c:pt idx="120">
                  <c:v>1.7033885364502701E-2</c:v>
                </c:pt>
                <c:pt idx="121">
                  <c:v>1.7033885364502701E-2</c:v>
                </c:pt>
                <c:pt idx="122">
                  <c:v>1.7033885364502701E-2</c:v>
                </c:pt>
                <c:pt idx="123">
                  <c:v>1.7033885364502701E-2</c:v>
                </c:pt>
                <c:pt idx="124">
                  <c:v>1.7033885364502701E-2</c:v>
                </c:pt>
                <c:pt idx="125">
                  <c:v>1.7070605842126399E-2</c:v>
                </c:pt>
                <c:pt idx="126">
                  <c:v>1.7070605842126399E-2</c:v>
                </c:pt>
                <c:pt idx="127">
                  <c:v>1.7070605842126399E-2</c:v>
                </c:pt>
                <c:pt idx="128">
                  <c:v>1.7070605842126399E-2</c:v>
                </c:pt>
                <c:pt idx="129">
                  <c:v>1.71073263197501E-2</c:v>
                </c:pt>
                <c:pt idx="130">
                  <c:v>1.71073263197501E-2</c:v>
                </c:pt>
                <c:pt idx="131">
                  <c:v>1.7070605842126399E-2</c:v>
                </c:pt>
                <c:pt idx="132">
                  <c:v>1.7070605842126399E-2</c:v>
                </c:pt>
                <c:pt idx="133">
                  <c:v>1.71073263197501E-2</c:v>
                </c:pt>
                <c:pt idx="134">
                  <c:v>1.71073263197501E-2</c:v>
                </c:pt>
                <c:pt idx="135">
                  <c:v>1.71073263197501E-2</c:v>
                </c:pt>
                <c:pt idx="136">
                  <c:v>1.71073263197501E-2</c:v>
                </c:pt>
                <c:pt idx="137">
                  <c:v>1.71073263197501E-2</c:v>
                </c:pt>
                <c:pt idx="138">
                  <c:v>1.71073263197501E-2</c:v>
                </c:pt>
                <c:pt idx="139">
                  <c:v>1.7144046797373899E-2</c:v>
                </c:pt>
                <c:pt idx="140">
                  <c:v>1.7144046797373899E-2</c:v>
                </c:pt>
                <c:pt idx="141">
                  <c:v>1.7144046797373899E-2</c:v>
                </c:pt>
                <c:pt idx="142">
                  <c:v>1.7144046797373899E-2</c:v>
                </c:pt>
                <c:pt idx="143">
                  <c:v>1.7180767274997601E-2</c:v>
                </c:pt>
                <c:pt idx="144">
                  <c:v>1.7180767274997601E-2</c:v>
                </c:pt>
                <c:pt idx="145">
                  <c:v>1.7180767274997601E-2</c:v>
                </c:pt>
                <c:pt idx="146">
                  <c:v>1.7180767274997601E-2</c:v>
                </c:pt>
                <c:pt idx="147">
                  <c:v>1.7180767274997601E-2</c:v>
                </c:pt>
                <c:pt idx="148">
                  <c:v>1.7180767274997601E-2</c:v>
                </c:pt>
                <c:pt idx="149">
                  <c:v>1.7180767274997601E-2</c:v>
                </c:pt>
                <c:pt idx="150">
                  <c:v>1.7180767274997601E-2</c:v>
                </c:pt>
                <c:pt idx="151">
                  <c:v>1.7180767274997601E-2</c:v>
                </c:pt>
                <c:pt idx="152">
                  <c:v>1.7217487752621399E-2</c:v>
                </c:pt>
                <c:pt idx="153">
                  <c:v>1.7217487752621399E-2</c:v>
                </c:pt>
                <c:pt idx="154">
                  <c:v>1.7217487752621399E-2</c:v>
                </c:pt>
                <c:pt idx="155">
                  <c:v>1.7217487752621399E-2</c:v>
                </c:pt>
                <c:pt idx="156">
                  <c:v>1.7217487752621399E-2</c:v>
                </c:pt>
                <c:pt idx="157">
                  <c:v>1.7217487752621399E-2</c:v>
                </c:pt>
                <c:pt idx="158">
                  <c:v>1.7217487752621399E-2</c:v>
                </c:pt>
                <c:pt idx="159">
                  <c:v>1.7217487752621399E-2</c:v>
                </c:pt>
                <c:pt idx="160">
                  <c:v>1.7254208230245101E-2</c:v>
                </c:pt>
                <c:pt idx="161">
                  <c:v>1.7254208230245101E-2</c:v>
                </c:pt>
                <c:pt idx="162">
                  <c:v>1.7254208230245101E-2</c:v>
                </c:pt>
                <c:pt idx="163">
                  <c:v>1.7254208230245101E-2</c:v>
                </c:pt>
                <c:pt idx="164">
                  <c:v>1.7254208230245101E-2</c:v>
                </c:pt>
                <c:pt idx="165">
                  <c:v>1.7254208230245101E-2</c:v>
                </c:pt>
                <c:pt idx="166">
                  <c:v>1.7254208230245101E-2</c:v>
                </c:pt>
                <c:pt idx="167">
                  <c:v>1.7290928707868799E-2</c:v>
                </c:pt>
                <c:pt idx="168">
                  <c:v>1.7254208230245101E-2</c:v>
                </c:pt>
                <c:pt idx="169">
                  <c:v>1.7290928707868799E-2</c:v>
                </c:pt>
                <c:pt idx="170">
                  <c:v>1.7254208230245101E-2</c:v>
                </c:pt>
                <c:pt idx="171">
                  <c:v>1.7290928707868799E-2</c:v>
                </c:pt>
                <c:pt idx="172">
                  <c:v>1.7290928707868799E-2</c:v>
                </c:pt>
                <c:pt idx="173">
                  <c:v>1.7290928707868799E-2</c:v>
                </c:pt>
                <c:pt idx="174">
                  <c:v>1.7290928707868799E-2</c:v>
                </c:pt>
                <c:pt idx="175">
                  <c:v>1.7290928707868799E-2</c:v>
                </c:pt>
                <c:pt idx="176">
                  <c:v>1.7290928707868799E-2</c:v>
                </c:pt>
                <c:pt idx="177">
                  <c:v>1.7327649185492601E-2</c:v>
                </c:pt>
                <c:pt idx="178">
                  <c:v>1.7327649185492601E-2</c:v>
                </c:pt>
                <c:pt idx="179">
                  <c:v>1.7327649185492601E-2</c:v>
                </c:pt>
                <c:pt idx="180">
                  <c:v>1.7327649185492601E-2</c:v>
                </c:pt>
                <c:pt idx="181">
                  <c:v>1.7327649185492601E-2</c:v>
                </c:pt>
                <c:pt idx="182">
                  <c:v>1.7327649185492601E-2</c:v>
                </c:pt>
                <c:pt idx="183">
                  <c:v>1.7364369663116299E-2</c:v>
                </c:pt>
                <c:pt idx="184">
                  <c:v>1.7364369663116299E-2</c:v>
                </c:pt>
                <c:pt idx="185">
                  <c:v>1.7364369663116299E-2</c:v>
                </c:pt>
                <c:pt idx="186">
                  <c:v>1.7327649185492601E-2</c:v>
                </c:pt>
                <c:pt idx="187">
                  <c:v>1.7364369663116299E-2</c:v>
                </c:pt>
                <c:pt idx="188">
                  <c:v>1.7364369663116299E-2</c:v>
                </c:pt>
                <c:pt idx="189">
                  <c:v>1.7364369663116299E-2</c:v>
                </c:pt>
                <c:pt idx="190">
                  <c:v>1.7364369663116299E-2</c:v>
                </c:pt>
                <c:pt idx="191">
                  <c:v>1.7364369663116299E-2</c:v>
                </c:pt>
                <c:pt idx="192">
                  <c:v>1.7364369663116299E-2</c:v>
                </c:pt>
                <c:pt idx="193">
                  <c:v>1.7364369663116299E-2</c:v>
                </c:pt>
                <c:pt idx="194">
                  <c:v>1.7327649185492601E-2</c:v>
                </c:pt>
                <c:pt idx="195">
                  <c:v>1.7364369663116299E-2</c:v>
                </c:pt>
                <c:pt idx="196">
                  <c:v>1.7364369663116299E-2</c:v>
                </c:pt>
                <c:pt idx="197">
                  <c:v>1.7364369663116299E-2</c:v>
                </c:pt>
                <c:pt idx="198">
                  <c:v>1.7364369663116299E-2</c:v>
                </c:pt>
                <c:pt idx="199">
                  <c:v>1.7364369663116299E-2</c:v>
                </c:pt>
              </c:numCache>
            </c:numRef>
          </c:xVal>
          <c:yVal>
            <c:numRef>
              <c:f>Arkusz1!$AE$3:$AE$202</c:f>
              <c:numCache>
                <c:formatCode>0.00E+00</c:formatCode>
                <c:ptCount val="200"/>
                <c:pt idx="0">
                  <c:v>39.729621504252918</c:v>
                </c:pt>
                <c:pt idx="1">
                  <c:v>19.86481075212664</c:v>
                </c:pt>
                <c:pt idx="2">
                  <c:v>39.729621504253828</c:v>
                </c:pt>
                <c:pt idx="3">
                  <c:v>16.554008960105531</c:v>
                </c:pt>
                <c:pt idx="4">
                  <c:v>39.729621504253274</c:v>
                </c:pt>
                <c:pt idx="5">
                  <c:v>0</c:v>
                </c:pt>
                <c:pt idx="6">
                  <c:v>28.37830107446602</c:v>
                </c:pt>
                <c:pt idx="7">
                  <c:v>0</c:v>
                </c:pt>
                <c:pt idx="8">
                  <c:v>16.554008960105158</c:v>
                </c:pt>
                <c:pt idx="9">
                  <c:v>16.554008960105921</c:v>
                </c:pt>
                <c:pt idx="10">
                  <c:v>16.554008960105172</c:v>
                </c:pt>
                <c:pt idx="11">
                  <c:v>0</c:v>
                </c:pt>
                <c:pt idx="12">
                  <c:v>16.55400896010514</c:v>
                </c:pt>
                <c:pt idx="13">
                  <c:v>16.554008960105921</c:v>
                </c:pt>
                <c:pt idx="14">
                  <c:v>16.554008960105612</c:v>
                </c:pt>
                <c:pt idx="15">
                  <c:v>14.189150537233575</c:v>
                </c:pt>
                <c:pt idx="16">
                  <c:v>0</c:v>
                </c:pt>
                <c:pt idx="17">
                  <c:v>19.86481075212734</c:v>
                </c:pt>
                <c:pt idx="18">
                  <c:v>0</c:v>
                </c:pt>
                <c:pt idx="19">
                  <c:v>16.55400896010514</c:v>
                </c:pt>
                <c:pt idx="20">
                  <c:v>16.554008960105921</c:v>
                </c:pt>
                <c:pt idx="21">
                  <c:v>0</c:v>
                </c:pt>
                <c:pt idx="22">
                  <c:v>14.189150537233575</c:v>
                </c:pt>
                <c:pt idx="23">
                  <c:v>16.55400896010514</c:v>
                </c:pt>
                <c:pt idx="24">
                  <c:v>0</c:v>
                </c:pt>
                <c:pt idx="25">
                  <c:v>14.189150537232946</c:v>
                </c:pt>
                <c:pt idx="26">
                  <c:v>0</c:v>
                </c:pt>
                <c:pt idx="27">
                  <c:v>14.189150537233001</c:v>
                </c:pt>
                <c:pt idx="28">
                  <c:v>19.86481075212734</c:v>
                </c:pt>
                <c:pt idx="29">
                  <c:v>14.189150537230246</c:v>
                </c:pt>
                <c:pt idx="30">
                  <c:v>0</c:v>
                </c:pt>
                <c:pt idx="31">
                  <c:v>16.554008960107911</c:v>
                </c:pt>
                <c:pt idx="32">
                  <c:v>0</c:v>
                </c:pt>
                <c:pt idx="33">
                  <c:v>16.554008960103378</c:v>
                </c:pt>
                <c:pt idx="34">
                  <c:v>16.554008960108629</c:v>
                </c:pt>
                <c:pt idx="35">
                  <c:v>0</c:v>
                </c:pt>
                <c:pt idx="36">
                  <c:v>0</c:v>
                </c:pt>
                <c:pt idx="37">
                  <c:v>16.554008960103378</c:v>
                </c:pt>
                <c:pt idx="38">
                  <c:v>0</c:v>
                </c:pt>
                <c:pt idx="39">
                  <c:v>16.554008960103378</c:v>
                </c:pt>
                <c:pt idx="40">
                  <c:v>16.554008960108501</c:v>
                </c:pt>
                <c:pt idx="41">
                  <c:v>0</c:v>
                </c:pt>
                <c:pt idx="42">
                  <c:v>16.554008960104159</c:v>
                </c:pt>
                <c:pt idx="43">
                  <c:v>14.189150537235275</c:v>
                </c:pt>
                <c:pt idx="44">
                  <c:v>0</c:v>
                </c:pt>
                <c:pt idx="45">
                  <c:v>14.189150537231482</c:v>
                </c:pt>
                <c:pt idx="46">
                  <c:v>16.554008960106376</c:v>
                </c:pt>
                <c:pt idx="47">
                  <c:v>0</c:v>
                </c:pt>
                <c:pt idx="48">
                  <c:v>16.554008960103349</c:v>
                </c:pt>
                <c:pt idx="49">
                  <c:v>19.864810752124022</c:v>
                </c:pt>
                <c:pt idx="50">
                  <c:v>14.189150537239774</c:v>
                </c:pt>
                <c:pt idx="51">
                  <c:v>16.554008960098816</c:v>
                </c:pt>
                <c:pt idx="52">
                  <c:v>0</c:v>
                </c:pt>
                <c:pt idx="53">
                  <c:v>33.108017920217286</c:v>
                </c:pt>
                <c:pt idx="54">
                  <c:v>16.554008960098816</c:v>
                </c:pt>
                <c:pt idx="55">
                  <c:v>19.864810752129465</c:v>
                </c:pt>
                <c:pt idx="56">
                  <c:v>16.554008960106376</c:v>
                </c:pt>
                <c:pt idx="57">
                  <c:v>16.554008960106376</c:v>
                </c:pt>
                <c:pt idx="58">
                  <c:v>39.729621504253487</c:v>
                </c:pt>
                <c:pt idx="59">
                  <c:v>16.554008960103481</c:v>
                </c:pt>
                <c:pt idx="60">
                  <c:v>19.864810752124022</c:v>
                </c:pt>
                <c:pt idx="61">
                  <c:v>39.729621504253487</c:v>
                </c:pt>
                <c:pt idx="62">
                  <c:v>19.864810752124022</c:v>
                </c:pt>
                <c:pt idx="63">
                  <c:v>39.729621504253338</c:v>
                </c:pt>
                <c:pt idx="64">
                  <c:v>39.729621504253487</c:v>
                </c:pt>
                <c:pt idx="65">
                  <c:v>39.729621504253487</c:v>
                </c:pt>
                <c:pt idx="66">
                  <c:v>74.493040320502502</c:v>
                </c:pt>
                <c:pt idx="67">
                  <c:v>39.729621504253487</c:v>
                </c:pt>
                <c:pt idx="68">
                  <c:v>74.493040320451286</c:v>
                </c:pt>
                <c:pt idx="69">
                  <c:v>49.662026880337265</c:v>
                </c:pt>
                <c:pt idx="70">
                  <c:v>74.49304032045147</c:v>
                </c:pt>
                <c:pt idx="71">
                  <c:v>99.324053760647317</c:v>
                </c:pt>
                <c:pt idx="72">
                  <c:v>74.493040320458277</c:v>
                </c:pt>
                <c:pt idx="73">
                  <c:v>132.43207168086008</c:v>
                </c:pt>
                <c:pt idx="74">
                  <c:v>74.493040320502502</c:v>
                </c:pt>
                <c:pt idx="75">
                  <c:v>99.324053760656398</c:v>
                </c:pt>
                <c:pt idx="76">
                  <c:v>132.43207168074119</c:v>
                </c:pt>
                <c:pt idx="77">
                  <c:v>132.43207168086707</c:v>
                </c:pt>
                <c:pt idx="78">
                  <c:v>99.32405376064888</c:v>
                </c:pt>
                <c:pt idx="79">
                  <c:v>132.43207168086707</c:v>
                </c:pt>
                <c:pt idx="80">
                  <c:v>132.43207168086215</c:v>
                </c:pt>
                <c:pt idx="81">
                  <c:v>165.54008960107927</c:v>
                </c:pt>
                <c:pt idx="82">
                  <c:v>248.31013440150943</c:v>
                </c:pt>
                <c:pt idx="83">
                  <c:v>198.64810752121224</c:v>
                </c:pt>
                <c:pt idx="84">
                  <c:v>248.31013440150943</c:v>
                </c:pt>
                <c:pt idx="85">
                  <c:v>595.94432256448363</c:v>
                </c:pt>
                <c:pt idx="86">
                  <c:v>496.62026880231656</c:v>
                </c:pt>
                <c:pt idx="87">
                  <c:v>595.94432256445634</c:v>
                </c:pt>
                <c:pt idx="88">
                  <c:v>595.944322564397</c:v>
                </c:pt>
                <c:pt idx="89">
                  <c:v>595.94432256285074</c:v>
                </c:pt>
                <c:pt idx="90">
                  <c:v>0</c:v>
                </c:pt>
                <c:pt idx="91">
                  <c:v>695.2683763251531</c:v>
                </c:pt>
                <c:pt idx="92">
                  <c:v>0</c:v>
                </c:pt>
                <c:pt idx="93">
                  <c:v>0</c:v>
                </c:pt>
                <c:pt idx="94">
                  <c:v>595.94432256282346</c:v>
                </c:pt>
                <c:pt idx="95">
                  <c:v>0</c:v>
                </c:pt>
                <c:pt idx="96">
                  <c:v>0</c:v>
                </c:pt>
                <c:pt idx="97">
                  <c:v>595.94432256440007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695.26837632521574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794.59243008367139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695.26837632535182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695.26837632338106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695.26837632535785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695.26837632529214</c:v>
                </c:pt>
                <c:pt idx="129">
                  <c:v>0</c:v>
                </c:pt>
                <c:pt idx="130">
                  <c:v>-595.94432256445748</c:v>
                </c:pt>
                <c:pt idx="131">
                  <c:v>0</c:v>
                </c:pt>
                <c:pt idx="132">
                  <c:v>695.26837632501395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695.2683763234528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695.26837632501395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695.2683763234528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695.26837632501395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695.26837632507966</c:v>
                </c:pt>
                <c:pt idx="167">
                  <c:v>-595.94432256450773</c:v>
                </c:pt>
                <c:pt idx="168">
                  <c:v>695.26837632535785</c:v>
                </c:pt>
                <c:pt idx="169">
                  <c:v>-595.94432256450773</c:v>
                </c:pt>
                <c:pt idx="170">
                  <c:v>794.59243008591761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595.94432256281857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496.62026880366983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99.324053760850063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E0-452D-B81F-0AA5F564AB7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Arkusz1!$J$3:$J$202</c:f>
              <c:numCache>
                <c:formatCode>0.00000</c:formatCode>
                <c:ptCount val="200"/>
                <c:pt idx="0">
                  <c:v>3.23042247114399E-5</c:v>
                </c:pt>
                <c:pt idx="1">
                  <c:v>2.1590661283013601E-4</c:v>
                </c:pt>
                <c:pt idx="2">
                  <c:v>3.9950900094883198E-4</c:v>
                </c:pt>
                <c:pt idx="3">
                  <c:v>5.8311138906752796E-4</c:v>
                </c:pt>
                <c:pt idx="4">
                  <c:v>8.0343425480996296E-4</c:v>
                </c:pt>
                <c:pt idx="5">
                  <c:v>9.8703664292865904E-4</c:v>
                </c:pt>
                <c:pt idx="6">
                  <c:v>1.17063903104735E-3</c:v>
                </c:pt>
                <c:pt idx="7">
                  <c:v>1.4276823744135299E-3</c:v>
                </c:pt>
                <c:pt idx="8">
                  <c:v>1.61128476253222E-3</c:v>
                </c:pt>
                <c:pt idx="9">
                  <c:v>1.83160762827466E-3</c:v>
                </c:pt>
                <c:pt idx="10">
                  <c:v>2.0519304940170898E-3</c:v>
                </c:pt>
                <c:pt idx="11">
                  <c:v>2.27225335975953E-3</c:v>
                </c:pt>
                <c:pt idx="12">
                  <c:v>2.4925762255019598E-3</c:v>
                </c:pt>
                <c:pt idx="13">
                  <c:v>2.7128990912444E-3</c:v>
                </c:pt>
                <c:pt idx="14">
                  <c:v>2.9332219569868298E-3</c:v>
                </c:pt>
                <c:pt idx="15">
                  <c:v>3.15354482272927E-3</c:v>
                </c:pt>
                <c:pt idx="16">
                  <c:v>3.4105881660954399E-3</c:v>
                </c:pt>
                <c:pt idx="17">
                  <c:v>3.6309110318378801E-3</c:v>
                </c:pt>
                <c:pt idx="18">
                  <c:v>3.8145134199565698E-3</c:v>
                </c:pt>
                <c:pt idx="19">
                  <c:v>4.0715567633227501E-3</c:v>
                </c:pt>
                <c:pt idx="20">
                  <c:v>4.2918796290651899E-3</c:v>
                </c:pt>
                <c:pt idx="21">
                  <c:v>4.5122024948076201E-3</c:v>
                </c:pt>
                <c:pt idx="22">
                  <c:v>4.7325253605500599E-3</c:v>
                </c:pt>
                <c:pt idx="23">
                  <c:v>4.9895687039162298E-3</c:v>
                </c:pt>
                <c:pt idx="24">
                  <c:v>5.2098915696586704E-3</c:v>
                </c:pt>
                <c:pt idx="25">
                  <c:v>5.4302144354010998E-3</c:v>
                </c:pt>
                <c:pt idx="26">
                  <c:v>5.6872577787672801E-3</c:v>
                </c:pt>
                <c:pt idx="27">
                  <c:v>5.8708601668859698E-3</c:v>
                </c:pt>
                <c:pt idx="28">
                  <c:v>6.1279035102521501E-3</c:v>
                </c:pt>
                <c:pt idx="29">
                  <c:v>6.3115058983708398E-3</c:v>
                </c:pt>
                <c:pt idx="30">
                  <c:v>6.5685492417370201E-3</c:v>
                </c:pt>
                <c:pt idx="31">
                  <c:v>6.7888721074794503E-3</c:v>
                </c:pt>
                <c:pt idx="32">
                  <c:v>7.0091949732218901E-3</c:v>
                </c:pt>
                <c:pt idx="33">
                  <c:v>7.26623831658806E-3</c:v>
                </c:pt>
                <c:pt idx="34">
                  <c:v>7.4865611823304997E-3</c:v>
                </c:pt>
                <c:pt idx="35">
                  <c:v>7.70688404807293E-3</c:v>
                </c:pt>
                <c:pt idx="36">
                  <c:v>7.9639273914391094E-3</c:v>
                </c:pt>
                <c:pt idx="37">
                  <c:v>8.1842502571815405E-3</c:v>
                </c:pt>
                <c:pt idx="38">
                  <c:v>8.4045731229239803E-3</c:v>
                </c:pt>
                <c:pt idx="39">
                  <c:v>8.6248959886664096E-3</c:v>
                </c:pt>
                <c:pt idx="40">
                  <c:v>8.8452188544088494E-3</c:v>
                </c:pt>
                <c:pt idx="41">
                  <c:v>9.0655417201512805E-3</c:v>
                </c:pt>
                <c:pt idx="42">
                  <c:v>9.2858645858937203E-3</c:v>
                </c:pt>
                <c:pt idx="43">
                  <c:v>9.5061874516361496E-3</c:v>
                </c:pt>
                <c:pt idx="44">
                  <c:v>9.7632307950023308E-3</c:v>
                </c:pt>
                <c:pt idx="45">
                  <c:v>9.9468331831210205E-3</c:v>
                </c:pt>
                <c:pt idx="46">
                  <c:v>1.02038765264872E-2</c:v>
                </c:pt>
                <c:pt idx="47">
                  <c:v>1.04241993922296E-2</c:v>
                </c:pt>
                <c:pt idx="48">
                  <c:v>1.0644522257972E-2</c:v>
                </c:pt>
                <c:pt idx="49">
                  <c:v>1.08648451237145E-2</c:v>
                </c:pt>
                <c:pt idx="50">
                  <c:v>1.10484475118332E-2</c:v>
                </c:pt>
                <c:pt idx="51">
                  <c:v>1.13054908551993E-2</c:v>
                </c:pt>
                <c:pt idx="52">
                  <c:v>1.15258137209418E-2</c:v>
                </c:pt>
                <c:pt idx="53">
                  <c:v>1.17461365866842E-2</c:v>
                </c:pt>
                <c:pt idx="54">
                  <c:v>1.19664594524266E-2</c:v>
                </c:pt>
                <c:pt idx="55">
                  <c:v>1.2186782318169101E-2</c:v>
                </c:pt>
                <c:pt idx="56">
                  <c:v>1.2370384706287801E-2</c:v>
                </c:pt>
                <c:pt idx="57">
                  <c:v>1.2590707572030201E-2</c:v>
                </c:pt>
                <c:pt idx="58">
                  <c:v>1.28110304377726E-2</c:v>
                </c:pt>
                <c:pt idx="59">
                  <c:v>1.2994632825891301E-2</c:v>
                </c:pt>
                <c:pt idx="60">
                  <c:v>1.3214955691633799E-2</c:v>
                </c:pt>
                <c:pt idx="61">
                  <c:v>1.3398558079752499E-2</c:v>
                </c:pt>
                <c:pt idx="62">
                  <c:v>1.3582160467871199E-2</c:v>
                </c:pt>
                <c:pt idx="63">
                  <c:v>1.37657628559899E-2</c:v>
                </c:pt>
                <c:pt idx="64">
                  <c:v>1.39493652441086E-2</c:v>
                </c:pt>
                <c:pt idx="65">
                  <c:v>1.41329676322273E-2</c:v>
                </c:pt>
                <c:pt idx="66">
                  <c:v>1.4316570020346E-2</c:v>
                </c:pt>
                <c:pt idx="67">
                  <c:v>1.44634519308409E-2</c:v>
                </c:pt>
                <c:pt idx="68">
                  <c:v>1.46470543189596E-2</c:v>
                </c:pt>
                <c:pt idx="69">
                  <c:v>1.47939362294546E-2</c:v>
                </c:pt>
                <c:pt idx="70">
                  <c:v>1.49408181399495E-2</c:v>
                </c:pt>
                <c:pt idx="71">
                  <c:v>1.50877000504445E-2</c:v>
                </c:pt>
                <c:pt idx="72">
                  <c:v>1.51978614833157E-2</c:v>
                </c:pt>
                <c:pt idx="73">
                  <c:v>1.53447433938107E-2</c:v>
                </c:pt>
                <c:pt idx="74">
                  <c:v>1.54549048266819E-2</c:v>
                </c:pt>
                <c:pt idx="75">
                  <c:v>1.56017867371768E-2</c:v>
                </c:pt>
                <c:pt idx="76">
                  <c:v>1.5711948170048E-2</c:v>
                </c:pt>
                <c:pt idx="77">
                  <c:v>1.5822109602919299E-2</c:v>
                </c:pt>
                <c:pt idx="78">
                  <c:v>1.59322710357905E-2</c:v>
                </c:pt>
                <c:pt idx="79">
                  <c:v>1.6042432468661699E-2</c:v>
                </c:pt>
                <c:pt idx="80">
                  <c:v>1.61525939015329E-2</c:v>
                </c:pt>
                <c:pt idx="81">
                  <c:v>1.6262755334404098E-2</c:v>
                </c:pt>
                <c:pt idx="82">
                  <c:v>1.63729167672753E-2</c:v>
                </c:pt>
                <c:pt idx="83">
                  <c:v>1.64463577225228E-2</c:v>
                </c:pt>
                <c:pt idx="84">
                  <c:v>1.65197986777703E-2</c:v>
                </c:pt>
                <c:pt idx="85">
                  <c:v>1.6593239633017801E-2</c:v>
                </c:pt>
                <c:pt idx="86">
                  <c:v>1.6629960110641499E-2</c:v>
                </c:pt>
                <c:pt idx="87">
                  <c:v>1.6666680588265301E-2</c:v>
                </c:pt>
                <c:pt idx="88">
                  <c:v>1.6703401065888999E-2</c:v>
                </c:pt>
                <c:pt idx="89">
                  <c:v>1.67401215435127E-2</c:v>
                </c:pt>
                <c:pt idx="90">
                  <c:v>1.6776842021136499E-2</c:v>
                </c:pt>
                <c:pt idx="91">
                  <c:v>1.6776842021136499E-2</c:v>
                </c:pt>
                <c:pt idx="92">
                  <c:v>1.68135624987602E-2</c:v>
                </c:pt>
                <c:pt idx="93">
                  <c:v>1.68135624987602E-2</c:v>
                </c:pt>
                <c:pt idx="94">
                  <c:v>1.68135624987602E-2</c:v>
                </c:pt>
                <c:pt idx="95">
                  <c:v>1.6850282976383999E-2</c:v>
                </c:pt>
                <c:pt idx="96">
                  <c:v>1.6850282976383999E-2</c:v>
                </c:pt>
                <c:pt idx="97">
                  <c:v>1.6850282976383999E-2</c:v>
                </c:pt>
                <c:pt idx="98">
                  <c:v>1.6887003454007701E-2</c:v>
                </c:pt>
                <c:pt idx="99">
                  <c:v>1.6887003454007701E-2</c:v>
                </c:pt>
                <c:pt idx="100">
                  <c:v>1.6887003454007701E-2</c:v>
                </c:pt>
                <c:pt idx="101">
                  <c:v>1.6887003454007701E-2</c:v>
                </c:pt>
                <c:pt idx="102">
                  <c:v>1.6923723931631399E-2</c:v>
                </c:pt>
                <c:pt idx="103">
                  <c:v>1.6923723931631399E-2</c:v>
                </c:pt>
                <c:pt idx="104">
                  <c:v>1.6923723931631399E-2</c:v>
                </c:pt>
                <c:pt idx="105">
                  <c:v>1.6923723931631399E-2</c:v>
                </c:pt>
                <c:pt idx="106">
                  <c:v>1.6923723931631399E-2</c:v>
                </c:pt>
                <c:pt idx="107">
                  <c:v>1.6923723931631399E-2</c:v>
                </c:pt>
                <c:pt idx="108">
                  <c:v>1.6923723931631399E-2</c:v>
                </c:pt>
                <c:pt idx="109">
                  <c:v>1.6960444409255201E-2</c:v>
                </c:pt>
                <c:pt idx="110">
                  <c:v>1.6960444409255201E-2</c:v>
                </c:pt>
                <c:pt idx="111">
                  <c:v>1.6960444409255201E-2</c:v>
                </c:pt>
                <c:pt idx="112">
                  <c:v>1.6960444409255201E-2</c:v>
                </c:pt>
                <c:pt idx="113">
                  <c:v>1.6960444409255201E-2</c:v>
                </c:pt>
                <c:pt idx="114">
                  <c:v>1.6997164886878899E-2</c:v>
                </c:pt>
                <c:pt idx="115">
                  <c:v>1.6997164886878899E-2</c:v>
                </c:pt>
                <c:pt idx="116">
                  <c:v>1.6997164886878899E-2</c:v>
                </c:pt>
                <c:pt idx="117">
                  <c:v>1.6997164886878899E-2</c:v>
                </c:pt>
                <c:pt idx="118">
                  <c:v>1.6997164886878899E-2</c:v>
                </c:pt>
                <c:pt idx="119">
                  <c:v>1.6997164886878899E-2</c:v>
                </c:pt>
                <c:pt idx="120">
                  <c:v>1.7033885364502701E-2</c:v>
                </c:pt>
                <c:pt idx="121">
                  <c:v>1.7033885364502701E-2</c:v>
                </c:pt>
                <c:pt idx="122">
                  <c:v>1.7033885364502701E-2</c:v>
                </c:pt>
                <c:pt idx="123">
                  <c:v>1.7033885364502701E-2</c:v>
                </c:pt>
                <c:pt idx="124">
                  <c:v>1.7033885364502701E-2</c:v>
                </c:pt>
                <c:pt idx="125">
                  <c:v>1.7070605842126399E-2</c:v>
                </c:pt>
                <c:pt idx="126">
                  <c:v>1.7070605842126399E-2</c:v>
                </c:pt>
                <c:pt idx="127">
                  <c:v>1.7070605842126399E-2</c:v>
                </c:pt>
                <c:pt idx="128">
                  <c:v>1.7070605842126399E-2</c:v>
                </c:pt>
                <c:pt idx="129">
                  <c:v>1.71073263197501E-2</c:v>
                </c:pt>
                <c:pt idx="130">
                  <c:v>1.71073263197501E-2</c:v>
                </c:pt>
                <c:pt idx="131">
                  <c:v>1.7070605842126399E-2</c:v>
                </c:pt>
                <c:pt idx="132">
                  <c:v>1.7070605842126399E-2</c:v>
                </c:pt>
                <c:pt idx="133">
                  <c:v>1.71073263197501E-2</c:v>
                </c:pt>
                <c:pt idx="134">
                  <c:v>1.71073263197501E-2</c:v>
                </c:pt>
                <c:pt idx="135">
                  <c:v>1.71073263197501E-2</c:v>
                </c:pt>
                <c:pt idx="136">
                  <c:v>1.71073263197501E-2</c:v>
                </c:pt>
                <c:pt idx="137">
                  <c:v>1.71073263197501E-2</c:v>
                </c:pt>
                <c:pt idx="138">
                  <c:v>1.71073263197501E-2</c:v>
                </c:pt>
                <c:pt idx="139">
                  <c:v>1.7144046797373899E-2</c:v>
                </c:pt>
                <c:pt idx="140">
                  <c:v>1.7144046797373899E-2</c:v>
                </c:pt>
                <c:pt idx="141">
                  <c:v>1.7144046797373899E-2</c:v>
                </c:pt>
                <c:pt idx="142">
                  <c:v>1.7144046797373899E-2</c:v>
                </c:pt>
                <c:pt idx="143">
                  <c:v>1.7180767274997601E-2</c:v>
                </c:pt>
                <c:pt idx="144">
                  <c:v>1.7180767274997601E-2</c:v>
                </c:pt>
                <c:pt idx="145">
                  <c:v>1.7180767274997601E-2</c:v>
                </c:pt>
                <c:pt idx="146">
                  <c:v>1.7180767274997601E-2</c:v>
                </c:pt>
                <c:pt idx="147">
                  <c:v>1.7180767274997601E-2</c:v>
                </c:pt>
                <c:pt idx="148">
                  <c:v>1.7180767274997601E-2</c:v>
                </c:pt>
                <c:pt idx="149">
                  <c:v>1.7180767274997601E-2</c:v>
                </c:pt>
                <c:pt idx="150">
                  <c:v>1.7180767274997601E-2</c:v>
                </c:pt>
                <c:pt idx="151">
                  <c:v>1.7180767274997601E-2</c:v>
                </c:pt>
                <c:pt idx="152">
                  <c:v>1.7217487752621399E-2</c:v>
                </c:pt>
                <c:pt idx="153">
                  <c:v>1.7217487752621399E-2</c:v>
                </c:pt>
                <c:pt idx="154">
                  <c:v>1.7217487752621399E-2</c:v>
                </c:pt>
                <c:pt idx="155">
                  <c:v>1.7217487752621399E-2</c:v>
                </c:pt>
                <c:pt idx="156">
                  <c:v>1.7217487752621399E-2</c:v>
                </c:pt>
                <c:pt idx="157">
                  <c:v>1.7217487752621399E-2</c:v>
                </c:pt>
                <c:pt idx="158">
                  <c:v>1.7217487752621399E-2</c:v>
                </c:pt>
                <c:pt idx="159">
                  <c:v>1.7217487752621399E-2</c:v>
                </c:pt>
                <c:pt idx="160">
                  <c:v>1.7254208230245101E-2</c:v>
                </c:pt>
                <c:pt idx="161">
                  <c:v>1.7254208230245101E-2</c:v>
                </c:pt>
                <c:pt idx="162">
                  <c:v>1.7254208230245101E-2</c:v>
                </c:pt>
                <c:pt idx="163">
                  <c:v>1.7254208230245101E-2</c:v>
                </c:pt>
                <c:pt idx="164">
                  <c:v>1.7254208230245101E-2</c:v>
                </c:pt>
                <c:pt idx="165">
                  <c:v>1.7254208230245101E-2</c:v>
                </c:pt>
                <c:pt idx="166">
                  <c:v>1.7254208230245101E-2</c:v>
                </c:pt>
                <c:pt idx="167">
                  <c:v>1.7290928707868799E-2</c:v>
                </c:pt>
                <c:pt idx="168">
                  <c:v>1.7254208230245101E-2</c:v>
                </c:pt>
                <c:pt idx="169">
                  <c:v>1.7290928707868799E-2</c:v>
                </c:pt>
                <c:pt idx="170">
                  <c:v>1.7254208230245101E-2</c:v>
                </c:pt>
                <c:pt idx="171">
                  <c:v>1.7290928707868799E-2</c:v>
                </c:pt>
                <c:pt idx="172">
                  <c:v>1.7290928707868799E-2</c:v>
                </c:pt>
                <c:pt idx="173">
                  <c:v>1.7290928707868799E-2</c:v>
                </c:pt>
                <c:pt idx="174">
                  <c:v>1.7290928707868799E-2</c:v>
                </c:pt>
                <c:pt idx="175">
                  <c:v>1.7290928707868799E-2</c:v>
                </c:pt>
                <c:pt idx="176">
                  <c:v>1.7290928707868799E-2</c:v>
                </c:pt>
                <c:pt idx="177">
                  <c:v>1.7327649185492601E-2</c:v>
                </c:pt>
                <c:pt idx="178">
                  <c:v>1.7327649185492601E-2</c:v>
                </c:pt>
                <c:pt idx="179">
                  <c:v>1.7327649185492601E-2</c:v>
                </c:pt>
                <c:pt idx="180">
                  <c:v>1.7327649185492601E-2</c:v>
                </c:pt>
                <c:pt idx="181">
                  <c:v>1.7327649185492601E-2</c:v>
                </c:pt>
                <c:pt idx="182">
                  <c:v>1.7327649185492601E-2</c:v>
                </c:pt>
                <c:pt idx="183">
                  <c:v>1.7364369663116299E-2</c:v>
                </c:pt>
                <c:pt idx="184">
                  <c:v>1.7364369663116299E-2</c:v>
                </c:pt>
                <c:pt idx="185">
                  <c:v>1.7364369663116299E-2</c:v>
                </c:pt>
                <c:pt idx="186">
                  <c:v>1.7327649185492601E-2</c:v>
                </c:pt>
                <c:pt idx="187">
                  <c:v>1.7364369663116299E-2</c:v>
                </c:pt>
                <c:pt idx="188">
                  <c:v>1.7364369663116299E-2</c:v>
                </c:pt>
                <c:pt idx="189">
                  <c:v>1.7364369663116299E-2</c:v>
                </c:pt>
                <c:pt idx="190">
                  <c:v>1.7364369663116299E-2</c:v>
                </c:pt>
                <c:pt idx="191">
                  <c:v>1.7364369663116299E-2</c:v>
                </c:pt>
                <c:pt idx="192">
                  <c:v>1.7364369663116299E-2</c:v>
                </c:pt>
                <c:pt idx="193">
                  <c:v>1.7364369663116299E-2</c:v>
                </c:pt>
                <c:pt idx="194">
                  <c:v>1.7327649185492601E-2</c:v>
                </c:pt>
                <c:pt idx="195">
                  <c:v>1.7364369663116299E-2</c:v>
                </c:pt>
                <c:pt idx="196">
                  <c:v>1.7364369663116299E-2</c:v>
                </c:pt>
                <c:pt idx="197">
                  <c:v>1.7364369663116299E-2</c:v>
                </c:pt>
                <c:pt idx="198">
                  <c:v>1.7364369663116299E-2</c:v>
                </c:pt>
                <c:pt idx="199">
                  <c:v>1.7364369663116299E-2</c:v>
                </c:pt>
              </c:numCache>
            </c:numRef>
          </c:xVal>
          <c:yVal>
            <c:numRef>
              <c:f>Arkusz1!$AF$3:$AF$202</c:f>
              <c:numCache>
                <c:formatCode>0.00E+00</c:formatCode>
                <c:ptCount val="200"/>
                <c:pt idx="0">
                  <c:v>2229429.7616898245</c:v>
                </c:pt>
                <c:pt idx="1">
                  <c:v>333570.14431355818</c:v>
                </c:pt>
                <c:pt idx="2">
                  <c:v>180271.28257173891</c:v>
                </c:pt>
                <c:pt idx="3">
                  <c:v>123509.84966211941</c:v>
                </c:pt>
                <c:pt idx="4">
                  <c:v>89640.190928920449</c:v>
                </c:pt>
                <c:pt idx="5">
                  <c:v>72965.882792666947</c:v>
                </c:pt>
                <c:pt idx="6">
                  <c:v>61521.953471485547</c:v>
                </c:pt>
                <c:pt idx="7">
                  <c:v>50445.394081148275</c:v>
                </c:pt>
                <c:pt idx="8">
                  <c:v>44697.251333039807</c:v>
                </c:pt>
                <c:pt idx="9">
                  <c:v>39320.648641238455</c:v>
                </c:pt>
                <c:pt idx="10">
                  <c:v>35098.654759501893</c:v>
                </c:pt>
                <c:pt idx="11">
                  <c:v>31695.409180788622</c:v>
                </c:pt>
                <c:pt idx="12">
                  <c:v>28893.800423494158</c:v>
                </c:pt>
                <c:pt idx="13">
                  <c:v>26547.246166448676</c:v>
                </c:pt>
                <c:pt idx="14">
                  <c:v>24553.204993045594</c:v>
                </c:pt>
                <c:pt idx="15">
                  <c:v>22837.791770363834</c:v>
                </c:pt>
                <c:pt idx="16">
                  <c:v>21116.592356693422</c:v>
                </c:pt>
                <c:pt idx="17">
                  <c:v>19835.242276246354</c:v>
                </c:pt>
                <c:pt idx="18">
                  <c:v>18880.520808554393</c:v>
                </c:pt>
                <c:pt idx="19">
                  <c:v>17688.565869636877</c:v>
                </c:pt>
                <c:pt idx="20">
                  <c:v>16780.526534870831</c:v>
                </c:pt>
                <c:pt idx="21">
                  <c:v>15961.163108897799</c:v>
                </c:pt>
                <c:pt idx="22">
                  <c:v>15218.090662620165</c:v>
                </c:pt>
                <c:pt idx="23">
                  <c:v>14434.113301911784</c:v>
                </c:pt>
                <c:pt idx="24">
                  <c:v>13823.704205175702</c:v>
                </c:pt>
                <c:pt idx="25">
                  <c:v>13262.827988979827</c:v>
                </c:pt>
                <c:pt idx="26">
                  <c:v>12663.396455999999</c:v>
                </c:pt>
                <c:pt idx="27">
                  <c:v>12267.367634852211</c:v>
                </c:pt>
                <c:pt idx="28">
                  <c:v>11752.796022246201</c:v>
                </c:pt>
                <c:pt idx="29">
                  <c:v>11410.905916857368</c:v>
                </c:pt>
                <c:pt idx="30">
                  <c:v>10964.369353034594</c:v>
                </c:pt>
                <c:pt idx="31">
                  <c:v>10608.536861469813</c:v>
                </c:pt>
                <c:pt idx="32">
                  <c:v>10275.074423688749</c:v>
                </c:pt>
                <c:pt idx="33">
                  <c:v>9911.5934355725567</c:v>
                </c:pt>
                <c:pt idx="34">
                  <c:v>9619.9040181463952</c:v>
                </c:pt>
                <c:pt idx="35">
                  <c:v>9344.8921186258485</c:v>
                </c:pt>
                <c:pt idx="36">
                  <c:v>9043.2768231185164</c:v>
                </c:pt>
                <c:pt idx="37">
                  <c:v>8799.8286632063428</c:v>
                </c:pt>
                <c:pt idx="38">
                  <c:v>8569.1443154395438</c:v>
                </c:pt>
                <c:pt idx="39">
                  <c:v>8350.2456255284997</c:v>
                </c:pt>
                <c:pt idx="40">
                  <c:v>8142.2518973741426</c:v>
                </c:pt>
                <c:pt idx="41">
                  <c:v>7944.3680502744592</c:v>
                </c:pt>
                <c:pt idx="42">
                  <c:v>7755.874462072873</c:v>
                </c:pt>
                <c:pt idx="43">
                  <c:v>7576.1182247257639</c:v>
                </c:pt>
                <c:pt idx="44">
                  <c:v>7376.6565097350849</c:v>
                </c:pt>
                <c:pt idx="45">
                  <c:v>7240.4954093542219</c:v>
                </c:pt>
                <c:pt idx="46">
                  <c:v>7058.1018707008698</c:v>
                </c:pt>
                <c:pt idx="47">
                  <c:v>6908.9238693654597</c:v>
                </c:pt>
                <c:pt idx="48">
                  <c:v>6765.9213118805847</c:v>
                </c:pt>
                <c:pt idx="49">
                  <c:v>6628.7185118546467</c:v>
                </c:pt>
                <c:pt idx="50">
                  <c:v>6518.562895181838</c:v>
                </c:pt>
                <c:pt idx="51">
                  <c:v>6370.3558671120063</c:v>
                </c:pt>
                <c:pt idx="52">
                  <c:v>6248.5826809037717</c:v>
                </c:pt>
                <c:pt idx="53">
                  <c:v>6131.3777060658558</c:v>
                </c:pt>
                <c:pt idx="54">
                  <c:v>6018.4886169814854</c:v>
                </c:pt>
                <c:pt idx="55">
                  <c:v>5909.6813350498924</c:v>
                </c:pt>
                <c:pt idx="56">
                  <c:v>5821.9693008732875</c:v>
                </c:pt>
                <c:pt idx="57">
                  <c:v>5720.0915506917027</c:v>
                </c:pt>
                <c:pt idx="58">
                  <c:v>5621.7179679515157</c:v>
                </c:pt>
                <c:pt idx="59">
                  <c:v>5542.2881865890777</c:v>
                </c:pt>
                <c:pt idx="60">
                  <c:v>5449.8858475624584</c:v>
                </c:pt>
                <c:pt idx="61">
                  <c:v>5375.2052699487467</c:v>
                </c:pt>
                <c:pt idx="62">
                  <c:v>5302.5437426073977</c:v>
                </c:pt>
                <c:pt idx="63">
                  <c:v>5231.8204776179127</c:v>
                </c:pt>
                <c:pt idx="64">
                  <c:v>5162.9589404017543</c:v>
                </c:pt>
                <c:pt idx="65">
                  <c:v>5095.8865734450092</c:v>
                </c:pt>
                <c:pt idx="66">
                  <c:v>5030.5345412797014</c:v>
                </c:pt>
                <c:pt idx="67">
                  <c:v>4979.447530532414</c:v>
                </c:pt>
                <c:pt idx="68">
                  <c:v>4917.0296246375683</c:v>
                </c:pt>
                <c:pt idx="69">
                  <c:v>4868.2107914328299</c:v>
                </c:pt>
                <c:pt idx="70">
                  <c:v>4820.3518258099502</c:v>
                </c:pt>
                <c:pt idx="71">
                  <c:v>4773.4246942348382</c:v>
                </c:pt>
                <c:pt idx="72">
                  <c:v>4738.8246089138247</c:v>
                </c:pt>
                <c:pt idx="73">
                  <c:v>4693.4639538546635</c:v>
                </c:pt>
                <c:pt idx="74">
                  <c:v>4660.009285573994</c:v>
                </c:pt>
                <c:pt idx="75">
                  <c:v>4616.1379599162674</c:v>
                </c:pt>
                <c:pt idx="76">
                  <c:v>4583.7727581925938</c:v>
                </c:pt>
                <c:pt idx="77">
                  <c:v>4551.8582418814594</c:v>
                </c:pt>
                <c:pt idx="78">
                  <c:v>4520.3850623814487</c:v>
                </c:pt>
                <c:pt idx="79">
                  <c:v>4489.3441278739001</c:v>
                </c:pt>
                <c:pt idx="80">
                  <c:v>4458.7265945666604</c:v>
                </c:pt>
                <c:pt idx="81">
                  <c:v>4428.5238582935963</c:v>
                </c:pt>
                <c:pt idx="82">
                  <c:v>4398.7275464532404</c:v>
                </c:pt>
                <c:pt idx="83">
                  <c:v>4379.0850968400582</c:v>
                </c:pt>
                <c:pt idx="84">
                  <c:v>4359.6172934548522</c:v>
                </c:pt>
                <c:pt idx="85">
                  <c:v>4340.3218173678461</c:v>
                </c:pt>
                <c:pt idx="86">
                  <c:v>4330.7379885965247</c:v>
                </c:pt>
                <c:pt idx="87">
                  <c:v>4321.1963905222938</c:v>
                </c:pt>
                <c:pt idx="88">
                  <c:v>4311.696744627433</c:v>
                </c:pt>
                <c:pt idx="89">
                  <c:v>4302.2387748379224</c:v>
                </c:pt>
                <c:pt idx="90">
                  <c:v>4292.8222074967844</c:v>
                </c:pt>
                <c:pt idx="91">
                  <c:v>4292.8222074967844</c:v>
                </c:pt>
                <c:pt idx="92">
                  <c:v>4283.4467713377589</c:v>
                </c:pt>
                <c:pt idx="93">
                  <c:v>4283.4467713377589</c:v>
                </c:pt>
                <c:pt idx="94">
                  <c:v>4283.4467713377589</c:v>
                </c:pt>
                <c:pt idx="95">
                  <c:v>4274.1121974590833</c:v>
                </c:pt>
                <c:pt idx="96">
                  <c:v>4274.1121974590833</c:v>
                </c:pt>
                <c:pt idx="97">
                  <c:v>4274.1121974590833</c:v>
                </c:pt>
                <c:pt idx="98">
                  <c:v>4264.8182192979821</c:v>
                </c:pt>
                <c:pt idx="99">
                  <c:v>4264.8182192979821</c:v>
                </c:pt>
                <c:pt idx="100">
                  <c:v>4264.8182192979821</c:v>
                </c:pt>
                <c:pt idx="101">
                  <c:v>4264.8182192979821</c:v>
                </c:pt>
                <c:pt idx="102">
                  <c:v>4255.5645726051189</c:v>
                </c:pt>
                <c:pt idx="103">
                  <c:v>4255.5645726051189</c:v>
                </c:pt>
                <c:pt idx="104">
                  <c:v>4255.5645726051189</c:v>
                </c:pt>
                <c:pt idx="105">
                  <c:v>4255.5645726051189</c:v>
                </c:pt>
                <c:pt idx="106">
                  <c:v>4255.5645726051189</c:v>
                </c:pt>
                <c:pt idx="107">
                  <c:v>4255.5645726051189</c:v>
                </c:pt>
                <c:pt idx="108">
                  <c:v>4255.5645726051189</c:v>
                </c:pt>
                <c:pt idx="109">
                  <c:v>4246.3509954196224</c:v>
                </c:pt>
                <c:pt idx="110">
                  <c:v>4246.3509954196224</c:v>
                </c:pt>
                <c:pt idx="111">
                  <c:v>4246.3509954196224</c:v>
                </c:pt>
                <c:pt idx="112">
                  <c:v>4246.3509954196224</c:v>
                </c:pt>
                <c:pt idx="113">
                  <c:v>4246.3509954196224</c:v>
                </c:pt>
                <c:pt idx="114">
                  <c:v>4237.1772280444502</c:v>
                </c:pt>
                <c:pt idx="115">
                  <c:v>4237.1772280444502</c:v>
                </c:pt>
                <c:pt idx="116">
                  <c:v>4237.1772280444502</c:v>
                </c:pt>
                <c:pt idx="117">
                  <c:v>4237.1772280444502</c:v>
                </c:pt>
                <c:pt idx="118">
                  <c:v>4237.1772280444502</c:v>
                </c:pt>
                <c:pt idx="119">
                  <c:v>4237.1772280444502</c:v>
                </c:pt>
                <c:pt idx="120">
                  <c:v>4228.0430130218028</c:v>
                </c:pt>
                <c:pt idx="121">
                  <c:v>4228.0430130218028</c:v>
                </c:pt>
                <c:pt idx="122">
                  <c:v>4228.0430130218028</c:v>
                </c:pt>
                <c:pt idx="123">
                  <c:v>4228.0430130218028</c:v>
                </c:pt>
                <c:pt idx="124">
                  <c:v>4228.0430130218028</c:v>
                </c:pt>
                <c:pt idx="125">
                  <c:v>4218.9480951092492</c:v>
                </c:pt>
                <c:pt idx="126">
                  <c:v>4218.9480951092492</c:v>
                </c:pt>
                <c:pt idx="127">
                  <c:v>4218.9480951092492</c:v>
                </c:pt>
                <c:pt idx="128">
                  <c:v>4218.9480951092492</c:v>
                </c:pt>
                <c:pt idx="129">
                  <c:v>4209.8922212557673</c:v>
                </c:pt>
                <c:pt idx="130">
                  <c:v>4209.8922212557673</c:v>
                </c:pt>
                <c:pt idx="131">
                  <c:v>4218.9480951092492</c:v>
                </c:pt>
                <c:pt idx="132">
                  <c:v>4218.9480951092492</c:v>
                </c:pt>
                <c:pt idx="133">
                  <c:v>4209.8922212557673</c:v>
                </c:pt>
                <c:pt idx="134">
                  <c:v>4209.8922212557673</c:v>
                </c:pt>
                <c:pt idx="135">
                  <c:v>4209.8922212557673</c:v>
                </c:pt>
                <c:pt idx="136">
                  <c:v>4209.8922212557673</c:v>
                </c:pt>
                <c:pt idx="137">
                  <c:v>4209.8922212557673</c:v>
                </c:pt>
                <c:pt idx="138">
                  <c:v>4209.8922212557673</c:v>
                </c:pt>
                <c:pt idx="139">
                  <c:v>4200.875140578356</c:v>
                </c:pt>
                <c:pt idx="140">
                  <c:v>4200.875140578356</c:v>
                </c:pt>
                <c:pt idx="141">
                  <c:v>4200.875140578356</c:v>
                </c:pt>
                <c:pt idx="142">
                  <c:v>4200.875140578356</c:v>
                </c:pt>
                <c:pt idx="143">
                  <c:v>4191.8966043389382</c:v>
                </c:pt>
                <c:pt idx="144">
                  <c:v>4191.8966043389382</c:v>
                </c:pt>
                <c:pt idx="145">
                  <c:v>4191.8966043389382</c:v>
                </c:pt>
                <c:pt idx="146">
                  <c:v>4191.8966043389382</c:v>
                </c:pt>
                <c:pt idx="147">
                  <c:v>4191.8966043389382</c:v>
                </c:pt>
                <c:pt idx="148">
                  <c:v>4191.8966043389382</c:v>
                </c:pt>
                <c:pt idx="149">
                  <c:v>4191.8966043389382</c:v>
                </c:pt>
                <c:pt idx="150">
                  <c:v>4191.8966043389382</c:v>
                </c:pt>
                <c:pt idx="151">
                  <c:v>4191.8966043389382</c:v>
                </c:pt>
                <c:pt idx="152">
                  <c:v>4182.9563659213172</c:v>
                </c:pt>
                <c:pt idx="153">
                  <c:v>4182.9563659213172</c:v>
                </c:pt>
                <c:pt idx="154">
                  <c:v>4182.9563659213172</c:v>
                </c:pt>
                <c:pt idx="155">
                  <c:v>4182.9563659213172</c:v>
                </c:pt>
                <c:pt idx="156">
                  <c:v>4182.9563659213172</c:v>
                </c:pt>
                <c:pt idx="157">
                  <c:v>4182.9563659213172</c:v>
                </c:pt>
                <c:pt idx="158">
                  <c:v>4182.9563659213172</c:v>
                </c:pt>
                <c:pt idx="159">
                  <c:v>4182.9563659213172</c:v>
                </c:pt>
                <c:pt idx="160">
                  <c:v>4174.0541808087901</c:v>
                </c:pt>
                <c:pt idx="161">
                  <c:v>4174.0541808087901</c:v>
                </c:pt>
                <c:pt idx="162">
                  <c:v>4174.0541808087901</c:v>
                </c:pt>
                <c:pt idx="163">
                  <c:v>4174.0541808087901</c:v>
                </c:pt>
                <c:pt idx="164">
                  <c:v>4174.0541808087901</c:v>
                </c:pt>
                <c:pt idx="165">
                  <c:v>4174.0541808087901</c:v>
                </c:pt>
                <c:pt idx="166">
                  <c:v>4174.0541808087901</c:v>
                </c:pt>
                <c:pt idx="167">
                  <c:v>4165.1898065616888</c:v>
                </c:pt>
                <c:pt idx="168">
                  <c:v>4174.0541808087901</c:v>
                </c:pt>
                <c:pt idx="169">
                  <c:v>4165.1898065616888</c:v>
                </c:pt>
                <c:pt idx="170">
                  <c:v>4174.0541808087901</c:v>
                </c:pt>
                <c:pt idx="171">
                  <c:v>4165.1898065616888</c:v>
                </c:pt>
                <c:pt idx="172">
                  <c:v>4165.1898065616888</c:v>
                </c:pt>
                <c:pt idx="173">
                  <c:v>4165.1898065616888</c:v>
                </c:pt>
                <c:pt idx="174">
                  <c:v>4165.1898065616888</c:v>
                </c:pt>
                <c:pt idx="175">
                  <c:v>4165.1898065616888</c:v>
                </c:pt>
                <c:pt idx="176">
                  <c:v>4165.1898065616888</c:v>
                </c:pt>
                <c:pt idx="177">
                  <c:v>4156.3630027954405</c:v>
                </c:pt>
                <c:pt idx="178">
                  <c:v>4156.3630027954405</c:v>
                </c:pt>
                <c:pt idx="179">
                  <c:v>4156.3630027954405</c:v>
                </c:pt>
                <c:pt idx="180">
                  <c:v>4156.3630027954405</c:v>
                </c:pt>
                <c:pt idx="181">
                  <c:v>4156.3630027954405</c:v>
                </c:pt>
                <c:pt idx="182">
                  <c:v>4156.3630027954405</c:v>
                </c:pt>
                <c:pt idx="183">
                  <c:v>4147.5735311589142</c:v>
                </c:pt>
                <c:pt idx="184">
                  <c:v>4147.5735311589142</c:v>
                </c:pt>
                <c:pt idx="185">
                  <c:v>4147.5735311589142</c:v>
                </c:pt>
                <c:pt idx="186">
                  <c:v>4156.3630027954405</c:v>
                </c:pt>
                <c:pt idx="187">
                  <c:v>4147.5735311589142</c:v>
                </c:pt>
                <c:pt idx="188">
                  <c:v>4147.5735311589142</c:v>
                </c:pt>
                <c:pt idx="189">
                  <c:v>4147.5735311589142</c:v>
                </c:pt>
                <c:pt idx="190">
                  <c:v>4147.5735311589142</c:v>
                </c:pt>
                <c:pt idx="191">
                  <c:v>4147.5735311589142</c:v>
                </c:pt>
                <c:pt idx="192">
                  <c:v>4147.5735311589142</c:v>
                </c:pt>
                <c:pt idx="193">
                  <c:v>4147.5735311589142</c:v>
                </c:pt>
                <c:pt idx="194">
                  <c:v>4156.3630027954405</c:v>
                </c:pt>
                <c:pt idx="195">
                  <c:v>4147.5735311589142</c:v>
                </c:pt>
                <c:pt idx="196">
                  <c:v>4147.5735311589142</c:v>
                </c:pt>
                <c:pt idx="197">
                  <c:v>4147.5735311589142</c:v>
                </c:pt>
                <c:pt idx="198">
                  <c:v>4147.5735311589142</c:v>
                </c:pt>
                <c:pt idx="199">
                  <c:v>4147.5735311589142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E0-452D-B81F-0AA5F564A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702784"/>
        <c:axId val="605700704"/>
      </c:scatterChart>
      <c:valAx>
        <c:axId val="60570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 I_C</a:t>
                </a:r>
                <a:r>
                  <a:rPr lang="pl-PL" baseline="0"/>
                  <a:t> [A]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5700704"/>
        <c:crosses val="autoZero"/>
        <c:crossBetween val="midCat"/>
      </c:valAx>
      <c:valAx>
        <c:axId val="605700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r_ce</a:t>
                </a:r>
                <a:r>
                  <a:rPr lang="pl-PL" baseline="0"/>
                  <a:t> [</a:t>
                </a:r>
                <a:r>
                  <a:rPr lang="el-GR" baseline="0"/>
                  <a:t>Ω</a:t>
                </a:r>
                <a:r>
                  <a:rPr lang="pl-PL" baseline="0"/>
                  <a:t>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570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206</xdr:row>
      <xdr:rowOff>36635</xdr:rowOff>
    </xdr:from>
    <xdr:to>
      <xdr:col>16</xdr:col>
      <xdr:colOff>240911</xdr:colOff>
      <xdr:row>231</xdr:row>
      <xdr:rowOff>179071</xdr:rowOff>
    </xdr:to>
    <xdr:graphicFrame macro="">
      <xdr:nvGraphicFramePr>
        <xdr:cNvPr id="162" name="Wykres 1">
          <a:extLst>
            <a:ext uri="{FF2B5EF4-FFF2-40B4-BE49-F238E27FC236}">
              <a16:creationId xmlns:a16="http://schemas.microsoft.com/office/drawing/2014/main" id="{E03E18BA-2557-ED20-B378-C185D2159B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229979</xdr:colOff>
      <xdr:row>226</xdr:row>
      <xdr:rowOff>29560</xdr:rowOff>
    </xdr:from>
    <xdr:to>
      <xdr:col>35</xdr:col>
      <xdr:colOff>489388</xdr:colOff>
      <xdr:row>251</xdr:row>
      <xdr:rowOff>100321</xdr:rowOff>
    </xdr:to>
    <xdr:graphicFrame macro="">
      <xdr:nvGraphicFramePr>
        <xdr:cNvPr id="50" name="Wykres 1">
          <a:extLst>
            <a:ext uri="{FF2B5EF4-FFF2-40B4-BE49-F238E27FC236}">
              <a16:creationId xmlns:a16="http://schemas.microsoft.com/office/drawing/2014/main" id="{8334BC55-BE56-4F72-ACDD-EC31F19A7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50</xdr:col>
      <xdr:colOff>59402</xdr:colOff>
      <xdr:row>183</xdr:row>
      <xdr:rowOff>56152</xdr:rowOff>
    </xdr:from>
    <xdr:to>
      <xdr:col>62</xdr:col>
      <xdr:colOff>29309</xdr:colOff>
      <xdr:row>209</xdr:row>
      <xdr:rowOff>7327</xdr:rowOff>
    </xdr:to>
    <xdr:graphicFrame macro="">
      <xdr:nvGraphicFramePr>
        <xdr:cNvPr id="313" name="Wykres 15">
          <a:extLst>
            <a:ext uri="{FF2B5EF4-FFF2-40B4-BE49-F238E27FC236}">
              <a16:creationId xmlns:a16="http://schemas.microsoft.com/office/drawing/2014/main" id="{0FD9691E-2D8D-A0F0-1C8D-0A51E4663CC2}"/>
            </a:ext>
            <a:ext uri="{147F2762-F138-4A5C-976F-8EAC2B608ADB}">
              <a16:predDERef xmlns:a16="http://schemas.microsoft.com/office/drawing/2014/main" pred="{8334BC55-BE56-4F72-ACDD-EC31F19A7B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64494</xdr:colOff>
      <xdr:row>130</xdr:row>
      <xdr:rowOff>39870</xdr:rowOff>
    </xdr:from>
    <xdr:to>
      <xdr:col>49</xdr:col>
      <xdr:colOff>86590</xdr:colOff>
      <xdr:row>155</xdr:row>
      <xdr:rowOff>121227</xdr:rowOff>
    </xdr:to>
    <xdr:graphicFrame macro="">
      <xdr:nvGraphicFramePr>
        <xdr:cNvPr id="185" name="Wykres 163">
          <a:extLst>
            <a:ext uri="{FF2B5EF4-FFF2-40B4-BE49-F238E27FC236}">
              <a16:creationId xmlns:a16="http://schemas.microsoft.com/office/drawing/2014/main" id="{F5ED27DD-0B13-A17E-C3C3-E3AA6E21C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50</xdr:col>
      <xdr:colOff>51955</xdr:colOff>
      <xdr:row>130</xdr:row>
      <xdr:rowOff>86592</xdr:rowOff>
    </xdr:from>
    <xdr:to>
      <xdr:col>61</xdr:col>
      <xdr:colOff>502228</xdr:colOff>
      <xdr:row>155</xdr:row>
      <xdr:rowOff>138547</xdr:rowOff>
    </xdr:to>
    <xdr:graphicFrame macro="">
      <xdr:nvGraphicFramePr>
        <xdr:cNvPr id="214" name="Wykres 166">
          <a:extLst>
            <a:ext uri="{FF2B5EF4-FFF2-40B4-BE49-F238E27FC236}">
              <a16:creationId xmlns:a16="http://schemas.microsoft.com/office/drawing/2014/main" id="{66784509-3034-7CF9-AB06-E59A47A3A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17317</xdr:colOff>
      <xdr:row>156</xdr:row>
      <xdr:rowOff>173181</xdr:rowOff>
    </xdr:from>
    <xdr:to>
      <xdr:col>49</xdr:col>
      <xdr:colOff>103907</xdr:colOff>
      <xdr:row>182</xdr:row>
      <xdr:rowOff>51954</xdr:rowOff>
    </xdr:to>
    <xdr:graphicFrame macro="">
      <xdr:nvGraphicFramePr>
        <xdr:cNvPr id="237" name="Wykres 167">
          <a:extLst>
            <a:ext uri="{FF2B5EF4-FFF2-40B4-BE49-F238E27FC236}">
              <a16:creationId xmlns:a16="http://schemas.microsoft.com/office/drawing/2014/main" id="{1F59139D-B646-8F8F-CF63-9E1E9B183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50</xdr:col>
      <xdr:colOff>60315</xdr:colOff>
      <xdr:row>157</xdr:row>
      <xdr:rowOff>72974</xdr:rowOff>
    </xdr:from>
    <xdr:to>
      <xdr:col>61</xdr:col>
      <xdr:colOff>519546</xdr:colOff>
      <xdr:row>181</xdr:row>
      <xdr:rowOff>138545</xdr:rowOff>
    </xdr:to>
    <xdr:graphicFrame macro="">
      <xdr:nvGraphicFramePr>
        <xdr:cNvPr id="260" name="Wykres 168">
          <a:extLst>
            <a:ext uri="{FF2B5EF4-FFF2-40B4-BE49-F238E27FC236}">
              <a16:creationId xmlns:a16="http://schemas.microsoft.com/office/drawing/2014/main" id="{F1551307-0B47-6362-8DBE-A4C89CCD1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34637</xdr:colOff>
      <xdr:row>183</xdr:row>
      <xdr:rowOff>69274</xdr:rowOff>
    </xdr:from>
    <xdr:to>
      <xdr:col>48</xdr:col>
      <xdr:colOff>571500</xdr:colOff>
      <xdr:row>208</xdr:row>
      <xdr:rowOff>138546</xdr:rowOff>
    </xdr:to>
    <xdr:graphicFrame macro="">
      <xdr:nvGraphicFramePr>
        <xdr:cNvPr id="286" name="Wykres 170">
          <a:extLst>
            <a:ext uri="{FF2B5EF4-FFF2-40B4-BE49-F238E27FC236}">
              <a16:creationId xmlns:a16="http://schemas.microsoft.com/office/drawing/2014/main" id="{A391241F-CD15-AE0D-E215-0E0D3F4ED6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0.4161</cdr:x>
      <cdr:y>0.144</cdr:y>
    </cdr:from>
    <cdr:to>
      <cdr:x>0.49987</cdr:x>
      <cdr:y>0.20226</cdr:y>
    </cdr:to>
    <cdr:sp macro="" textlink="">
      <cdr:nvSpPr>
        <cdr:cNvPr id="2" name="pole tekstowe 1">
          <a:extLst xmlns:a="http://schemas.openxmlformats.org/drawingml/2006/main">
            <a:ext uri="{FF2B5EF4-FFF2-40B4-BE49-F238E27FC236}">
              <a16:creationId xmlns:a16="http://schemas.microsoft.com/office/drawing/2014/main" id="{41EB3AA3-EB96-AFEF-4AC3-4AC394686E56}"/>
            </a:ext>
          </a:extLst>
        </cdr:cNvPr>
        <cdr:cNvSpPr txBox="1"/>
      </cdr:nvSpPr>
      <cdr:spPr>
        <a:xfrm xmlns:a="http://schemas.openxmlformats.org/drawingml/2006/main">
          <a:off x="4352925" y="706315"/>
          <a:ext cx="8763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l-PL" sz="1100"/>
        </a:p>
      </cdr:txBody>
    </cdr:sp>
  </cdr:relSizeAnchor>
  <cdr:relSizeAnchor xmlns:cdr="http://schemas.openxmlformats.org/drawingml/2006/chartDrawing">
    <cdr:from>
      <cdr:x>0.4563</cdr:x>
      <cdr:y>0.40679</cdr:y>
    </cdr:from>
    <cdr:to>
      <cdr:x>0.5437</cdr:x>
      <cdr:y>0.59321</cdr:y>
    </cdr:to>
    <cdr:sp macro="" textlink="">
      <cdr:nvSpPr>
        <cdr:cNvPr id="3" name="pole tekstowe 2">
          <a:extLst xmlns:a="http://schemas.openxmlformats.org/drawingml/2006/main">
            <a:ext uri="{FF2B5EF4-FFF2-40B4-BE49-F238E27FC236}">
              <a16:creationId xmlns:a16="http://schemas.microsoft.com/office/drawing/2014/main" id="{4B3F213F-A6F7-BD1A-BA1E-E67F81E57687}"/>
            </a:ext>
          </a:extLst>
        </cdr:cNvPr>
        <cdr:cNvSpPr txBox="1"/>
      </cdr:nvSpPr>
      <cdr:spPr>
        <a:xfrm xmlns:a="http://schemas.openxmlformats.org/drawingml/2006/main">
          <a:off x="4773418" y="199526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l-PL" sz="1100"/>
        </a:p>
      </cdr:txBody>
    </cdr:sp>
  </cdr:relSizeAnchor>
  <cdr:relSizeAnchor xmlns:cdr="http://schemas.openxmlformats.org/drawingml/2006/chartDrawing">
    <cdr:from>
      <cdr:x>0.44524</cdr:x>
      <cdr:y>0.15177</cdr:y>
    </cdr:from>
    <cdr:to>
      <cdr:x>0.53264</cdr:x>
      <cdr:y>0.33819</cdr:y>
    </cdr:to>
    <cdr:sp macro="" textlink="">
      <cdr:nvSpPr>
        <cdr:cNvPr id="4" name="pole tekstowe 3">
          <a:extLst xmlns:a="http://schemas.openxmlformats.org/drawingml/2006/main">
            <a:ext uri="{FF2B5EF4-FFF2-40B4-BE49-F238E27FC236}">
              <a16:creationId xmlns:a16="http://schemas.microsoft.com/office/drawing/2014/main" id="{C34A68FC-A488-C0F6-7FBE-8138FEA3912B}"/>
            </a:ext>
          </a:extLst>
        </cdr:cNvPr>
        <cdr:cNvSpPr txBox="1"/>
      </cdr:nvSpPr>
      <cdr:spPr>
        <a:xfrm xmlns:a="http://schemas.openxmlformats.org/drawingml/2006/main">
          <a:off x="4657725" y="74441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l-PL" sz="1100"/>
        </a:p>
      </cdr:txBody>
    </cdr:sp>
  </cdr:relSizeAnchor>
  <cdr:relSizeAnchor xmlns:cdr="http://schemas.openxmlformats.org/drawingml/2006/chartDrawing">
    <cdr:from>
      <cdr:x>0.40791</cdr:x>
      <cdr:y>0.11487</cdr:y>
    </cdr:from>
    <cdr:to>
      <cdr:x>0.49531</cdr:x>
      <cdr:y>0.3013</cdr:y>
    </cdr:to>
    <cdr:sp macro="" textlink="">
      <cdr:nvSpPr>
        <cdr:cNvPr id="5" name="pole tekstowe 4">
          <a:extLst xmlns:a="http://schemas.openxmlformats.org/drawingml/2006/main">
            <a:ext uri="{FF2B5EF4-FFF2-40B4-BE49-F238E27FC236}">
              <a16:creationId xmlns:a16="http://schemas.microsoft.com/office/drawing/2014/main" id="{23CE24C3-80F9-75B6-DFEC-427DF71C86BB}"/>
            </a:ext>
          </a:extLst>
        </cdr:cNvPr>
        <cdr:cNvSpPr txBox="1"/>
      </cdr:nvSpPr>
      <cdr:spPr>
        <a:xfrm xmlns:a="http://schemas.openxmlformats.org/drawingml/2006/main">
          <a:off x="4267200" y="56344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l-PL" sz="1100"/>
        </a:p>
      </cdr:txBody>
    </cdr:sp>
  </cdr:relSizeAnchor>
  <cdr:relSizeAnchor xmlns:cdr="http://schemas.openxmlformats.org/drawingml/2006/chartDrawing">
    <cdr:from>
      <cdr:x>0.35874</cdr:x>
      <cdr:y>0.06827</cdr:y>
    </cdr:from>
    <cdr:to>
      <cdr:x>0.44615</cdr:x>
      <cdr:y>0.25469</cdr:y>
    </cdr:to>
    <cdr:sp macro="" textlink="">
      <cdr:nvSpPr>
        <cdr:cNvPr id="6" name="pole tekstowe 5">
          <a:extLst xmlns:a="http://schemas.openxmlformats.org/drawingml/2006/main">
            <a:ext uri="{FF2B5EF4-FFF2-40B4-BE49-F238E27FC236}">
              <a16:creationId xmlns:a16="http://schemas.microsoft.com/office/drawing/2014/main" id="{25148630-A791-F3A6-EBD2-1B064A7B783C}"/>
            </a:ext>
          </a:extLst>
        </cdr:cNvPr>
        <cdr:cNvSpPr txBox="1"/>
      </cdr:nvSpPr>
      <cdr:spPr>
        <a:xfrm xmlns:a="http://schemas.openxmlformats.org/drawingml/2006/main">
          <a:off x="3752850" y="33484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l-PL" sz="1100"/>
            <a:t>V_be = 1,6 V</a:t>
          </a:r>
        </a:p>
      </cdr:txBody>
    </cdr:sp>
  </cdr:relSizeAnchor>
  <cdr:relSizeAnchor xmlns:cdr="http://schemas.openxmlformats.org/drawingml/2006/chartDrawing">
    <cdr:from>
      <cdr:x>0.46527</cdr:x>
      <cdr:y>0.22556</cdr:y>
    </cdr:from>
    <cdr:to>
      <cdr:x>0.55268</cdr:x>
      <cdr:y>0.41199</cdr:y>
    </cdr:to>
    <cdr:sp macro="" textlink="">
      <cdr:nvSpPr>
        <cdr:cNvPr id="7" name="pole tekstowe 6">
          <a:extLst xmlns:a="http://schemas.openxmlformats.org/drawingml/2006/main">
            <a:ext uri="{FF2B5EF4-FFF2-40B4-BE49-F238E27FC236}">
              <a16:creationId xmlns:a16="http://schemas.microsoft.com/office/drawing/2014/main" id="{2009B98C-F1F8-A39D-26CA-4A29F123B69B}"/>
            </a:ext>
          </a:extLst>
        </cdr:cNvPr>
        <cdr:cNvSpPr txBox="1"/>
      </cdr:nvSpPr>
      <cdr:spPr>
        <a:xfrm xmlns:a="http://schemas.openxmlformats.org/drawingml/2006/main">
          <a:off x="4867275" y="110636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l-PL" sz="1100"/>
            <a:t>V_be = 1,4 V</a:t>
          </a:r>
        </a:p>
      </cdr:txBody>
    </cdr:sp>
  </cdr:relSizeAnchor>
  <cdr:relSizeAnchor xmlns:cdr="http://schemas.openxmlformats.org/drawingml/2006/chartDrawing">
    <cdr:from>
      <cdr:x>0.57908</cdr:x>
      <cdr:y>0.3848</cdr:y>
    </cdr:from>
    <cdr:to>
      <cdr:x>0.66649</cdr:x>
      <cdr:y>0.57122</cdr:y>
    </cdr:to>
    <cdr:sp macro="" textlink="">
      <cdr:nvSpPr>
        <cdr:cNvPr id="8" name="pole tekstowe 7">
          <a:extLst xmlns:a="http://schemas.openxmlformats.org/drawingml/2006/main">
            <a:ext uri="{FF2B5EF4-FFF2-40B4-BE49-F238E27FC236}">
              <a16:creationId xmlns:a16="http://schemas.microsoft.com/office/drawing/2014/main" id="{54801F0F-2376-EC7A-DB36-2F3BDDA6DA49}"/>
            </a:ext>
          </a:extLst>
        </cdr:cNvPr>
        <cdr:cNvSpPr txBox="1"/>
      </cdr:nvSpPr>
      <cdr:spPr>
        <a:xfrm xmlns:a="http://schemas.openxmlformats.org/drawingml/2006/main">
          <a:off x="6057900" y="188741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l-PL" sz="1100"/>
            <a:t>V_be = 1,2 V</a:t>
          </a:r>
        </a:p>
      </cdr:txBody>
    </cdr:sp>
  </cdr:relSizeAnchor>
  <cdr:relSizeAnchor xmlns:cdr="http://schemas.openxmlformats.org/drawingml/2006/chartDrawing">
    <cdr:from>
      <cdr:x>0.65829</cdr:x>
      <cdr:y>0.56151</cdr:y>
    </cdr:from>
    <cdr:to>
      <cdr:x>0.7457</cdr:x>
      <cdr:y>0.74794</cdr:y>
    </cdr:to>
    <cdr:sp macro="" textlink="">
      <cdr:nvSpPr>
        <cdr:cNvPr id="9" name="pole tekstowe 8">
          <a:extLst xmlns:a="http://schemas.openxmlformats.org/drawingml/2006/main">
            <a:ext uri="{FF2B5EF4-FFF2-40B4-BE49-F238E27FC236}">
              <a16:creationId xmlns:a16="http://schemas.microsoft.com/office/drawing/2014/main" id="{DF002069-374C-40F3-A8ED-822D913D2DF3}"/>
            </a:ext>
          </a:extLst>
        </cdr:cNvPr>
        <cdr:cNvSpPr txBox="1"/>
      </cdr:nvSpPr>
      <cdr:spPr>
        <a:xfrm xmlns:a="http://schemas.openxmlformats.org/drawingml/2006/main">
          <a:off x="6886575" y="275419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l-PL" sz="1100"/>
            <a:t>V_be = 1 V</a:t>
          </a:r>
        </a:p>
      </cdr:txBody>
    </cdr:sp>
  </cdr:relSizeAnchor>
  <cdr:relSizeAnchor xmlns:cdr="http://schemas.openxmlformats.org/drawingml/2006/chartDrawing">
    <cdr:from>
      <cdr:x>0.7539</cdr:x>
      <cdr:y>0.71687</cdr:y>
    </cdr:from>
    <cdr:to>
      <cdr:x>0.84131</cdr:x>
      <cdr:y>0.90329</cdr:y>
    </cdr:to>
    <cdr:sp macro="" textlink="">
      <cdr:nvSpPr>
        <cdr:cNvPr id="10" name="pole tekstowe 9">
          <a:extLst xmlns:a="http://schemas.openxmlformats.org/drawingml/2006/main">
            <a:ext uri="{FF2B5EF4-FFF2-40B4-BE49-F238E27FC236}">
              <a16:creationId xmlns:a16="http://schemas.microsoft.com/office/drawing/2014/main" id="{A50E30F8-D2B7-A309-2BC3-BE0A6DA9148E}"/>
            </a:ext>
          </a:extLst>
        </cdr:cNvPr>
        <cdr:cNvSpPr txBox="1"/>
      </cdr:nvSpPr>
      <cdr:spPr>
        <a:xfrm xmlns:a="http://schemas.openxmlformats.org/drawingml/2006/main">
          <a:off x="7886700" y="351619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l-PL" sz="1100"/>
            <a:t>V_be = 0,8 V</a:t>
          </a:r>
        </a:p>
      </cdr:txBody>
    </cdr:sp>
  </cdr:relSizeAnchor>
  <cdr:relSizeAnchor xmlns:cdr="http://schemas.openxmlformats.org/drawingml/2006/chartDrawing">
    <cdr:from>
      <cdr:x>0.79396</cdr:x>
      <cdr:y>0.81358</cdr:y>
    </cdr:from>
    <cdr:to>
      <cdr:x>0.88137</cdr:x>
      <cdr:y>1</cdr:y>
    </cdr:to>
    <cdr:sp macro="" textlink="">
      <cdr:nvSpPr>
        <cdr:cNvPr id="11" name="pole tekstowe 10">
          <a:extLst xmlns:a="http://schemas.openxmlformats.org/drawingml/2006/main">
            <a:ext uri="{FF2B5EF4-FFF2-40B4-BE49-F238E27FC236}">
              <a16:creationId xmlns:a16="http://schemas.microsoft.com/office/drawing/2014/main" id="{CA90EB3D-5274-E263-A904-316FB624C8C7}"/>
            </a:ext>
          </a:extLst>
        </cdr:cNvPr>
        <cdr:cNvSpPr txBox="1"/>
      </cdr:nvSpPr>
      <cdr:spPr>
        <a:xfrm xmlns:a="http://schemas.openxmlformats.org/drawingml/2006/main">
          <a:off x="8305800" y="399053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l-PL" sz="1100"/>
            <a:t>V_be = 0,6 V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17"/>
  <sheetViews>
    <sheetView tabSelected="1" zoomScale="55" zoomScaleNormal="55" workbookViewId="0">
      <selection activeCell="AE23" sqref="AE23"/>
    </sheetView>
  </sheetViews>
  <sheetFormatPr defaultRowHeight="15" x14ac:dyDescent="0.25"/>
  <cols>
    <col min="1" max="3" width="12.140625" bestFit="1" customWidth="1"/>
    <col min="4" max="12" width="9.5703125" bestFit="1" customWidth="1"/>
    <col min="14" max="14" width="12" customWidth="1"/>
    <col min="15" max="15" width="12.7109375" bestFit="1" customWidth="1"/>
    <col min="16" max="16" width="12.7109375" customWidth="1"/>
    <col min="19" max="19" width="13.28515625" bestFit="1" customWidth="1"/>
    <col min="20" max="20" width="13.28515625" customWidth="1"/>
    <col min="23" max="23" width="13.28515625" bestFit="1" customWidth="1"/>
    <col min="24" max="24" width="13.28515625" customWidth="1"/>
    <col min="27" max="27" width="13.28515625" bestFit="1" customWidth="1"/>
    <col min="28" max="28" width="13.28515625" customWidth="1"/>
    <col min="31" max="31" width="13.28515625" bestFit="1" customWidth="1"/>
    <col min="32" max="32" width="13.28515625" customWidth="1"/>
    <col min="35" max="35" width="13.28515625" customWidth="1"/>
    <col min="36" max="36" width="12" bestFit="1" customWidth="1"/>
    <col min="37" max="37" width="14.5703125" bestFit="1" customWidth="1"/>
  </cols>
  <sheetData>
    <row r="1" spans="1:36" ht="15.75" thickBot="1" x14ac:dyDescent="0.3">
      <c r="A1" t="s">
        <v>0</v>
      </c>
      <c r="C1" t="s">
        <v>1</v>
      </c>
      <c r="E1" t="s">
        <v>2</v>
      </c>
      <c r="G1" t="s">
        <v>3</v>
      </c>
      <c r="I1" t="s">
        <v>4</v>
      </c>
      <c r="K1" t="s">
        <v>5</v>
      </c>
      <c r="M1">
        <v>1</v>
      </c>
      <c r="Q1">
        <v>2</v>
      </c>
      <c r="U1">
        <v>3</v>
      </c>
      <c r="Y1">
        <v>4</v>
      </c>
      <c r="AC1">
        <v>5</v>
      </c>
      <c r="AG1">
        <v>6</v>
      </c>
    </row>
    <row r="2" spans="1:36" ht="15.75" thickBot="1" x14ac:dyDescent="0.3">
      <c r="A2" s="1" t="s">
        <v>6</v>
      </c>
      <c r="B2" s="2" t="s">
        <v>7</v>
      </c>
      <c r="C2" s="1" t="s">
        <v>6</v>
      </c>
      <c r="D2" s="2" t="s">
        <v>7</v>
      </c>
      <c r="E2" s="1" t="s">
        <v>6</v>
      </c>
      <c r="F2" s="2" t="s">
        <v>7</v>
      </c>
      <c r="G2" s="1" t="s">
        <v>6</v>
      </c>
      <c r="H2" s="2" t="s">
        <v>7</v>
      </c>
      <c r="I2" s="1" t="s">
        <v>6</v>
      </c>
      <c r="J2" s="2" t="s">
        <v>7</v>
      </c>
      <c r="K2" s="1" t="s">
        <v>6</v>
      </c>
      <c r="L2" s="2" t="s">
        <v>7</v>
      </c>
      <c r="M2" t="s">
        <v>8</v>
      </c>
      <c r="N2" t="s">
        <v>9</v>
      </c>
      <c r="O2" t="s">
        <v>10</v>
      </c>
      <c r="P2" t="s">
        <v>15</v>
      </c>
      <c r="Q2" t="s">
        <v>8</v>
      </c>
      <c r="R2" t="s">
        <v>9</v>
      </c>
      <c r="S2" t="s">
        <v>10</v>
      </c>
      <c r="T2" t="s">
        <v>15</v>
      </c>
      <c r="U2" t="s">
        <v>8</v>
      </c>
      <c r="V2" t="s">
        <v>9</v>
      </c>
      <c r="W2" t="s">
        <v>10</v>
      </c>
      <c r="X2" t="s">
        <v>15</v>
      </c>
      <c r="Y2" t="s">
        <v>8</v>
      </c>
      <c r="Z2" t="s">
        <v>9</v>
      </c>
      <c r="AA2" t="s">
        <v>10</v>
      </c>
      <c r="AB2" t="s">
        <v>15</v>
      </c>
      <c r="AC2" t="s">
        <v>8</v>
      </c>
      <c r="AD2" t="s">
        <v>9</v>
      </c>
      <c r="AE2" t="s">
        <v>10</v>
      </c>
      <c r="AF2" t="s">
        <v>15</v>
      </c>
      <c r="AG2" t="s">
        <v>8</v>
      </c>
      <c r="AH2" t="s">
        <v>9</v>
      </c>
      <c r="AI2" t="s">
        <v>10</v>
      </c>
      <c r="AJ2" t="s">
        <v>15</v>
      </c>
    </row>
    <row r="3" spans="1:36" x14ac:dyDescent="0.25">
      <c r="A3" s="9">
        <v>8.2992896164911598E-3</v>
      </c>
      <c r="B3" s="10">
        <v>6.9024702335179105E-5</v>
      </c>
      <c r="C3" s="11">
        <v>8.2992896164911598E-3</v>
      </c>
      <c r="D3" s="12">
        <v>3.23042247114399E-5</v>
      </c>
      <c r="E3" s="11">
        <v>8.2992896164911598E-3</v>
      </c>
      <c r="F3" s="12">
        <v>3.23042247114399E-5</v>
      </c>
      <c r="G3" s="11">
        <v>8.2992896164911598E-3</v>
      </c>
      <c r="H3" s="12">
        <v>3.23042247114399E-5</v>
      </c>
      <c r="I3" s="11">
        <v>8.2992896164911598E-3</v>
      </c>
      <c r="J3" s="12">
        <v>3.23042247114399E-5</v>
      </c>
      <c r="K3" s="11">
        <v>1.1946516310107499E-2</v>
      </c>
      <c r="L3" s="12">
        <v>3.23042247114399E-5</v>
      </c>
      <c r="M3">
        <f>A4-A3</f>
        <v>1.823613346808204E-2</v>
      </c>
      <c r="N3" s="3">
        <f>B4-B3</f>
        <v>0</v>
      </c>
      <c r="O3" t="s">
        <v>14</v>
      </c>
      <c r="P3" s="3">
        <f t="shared" ref="P3:P34" si="0">53.25/B3</f>
        <v>771462.94295369415</v>
      </c>
      <c r="Q3">
        <f t="shared" ref="Q3:Q34" si="1">C4-C3</f>
        <v>1.4588906774465541E-2</v>
      </c>
      <c r="R3" s="3">
        <f t="shared" ref="R3:R34" si="2">D4-D3</f>
        <v>1.1016143287121712E-4</v>
      </c>
      <c r="S3" s="3">
        <f t="shared" ref="S3:S28" si="3">Q3/R3</f>
        <v>132.43207168084427</v>
      </c>
      <c r="T3" s="3">
        <f t="shared" ref="T3:T34" si="4">102.37/D3</f>
        <v>3168935.3610689719</v>
      </c>
      <c r="U3">
        <f t="shared" ref="U3:U34" si="5">E4-E3</f>
        <v>1.094168008084914E-2</v>
      </c>
      <c r="V3" s="3">
        <f t="shared" ref="V3:V34" si="6">F4-F3</f>
        <v>1.1016143287121712E-4</v>
      </c>
      <c r="W3" s="3">
        <f t="shared" ref="W3:W34" si="7">U3/V3</f>
        <v>99.324053760633078</v>
      </c>
      <c r="X3" s="3">
        <f t="shared" ref="X3:X34" si="8">92.27/F3</f>
        <v>2856282.7563332422</v>
      </c>
      <c r="Y3">
        <f t="shared" ref="Y3:Y34" si="9">G4-G3</f>
        <v>7.29445338723274E-3</v>
      </c>
      <c r="Z3" s="3">
        <f t="shared" ref="Z3:Z34" si="10">H4-H3</f>
        <v>1.4688191049495611E-4</v>
      </c>
      <c r="AA3" s="3">
        <f>Y3/Z3</f>
        <v>49.662026880316411</v>
      </c>
      <c r="AB3" s="3">
        <f t="shared" ref="AB3:AB34" si="11">82.13/H3</f>
        <v>2542391.9234599457</v>
      </c>
      <c r="AC3">
        <f t="shared" ref="AC3:AC34" si="12">I4-I3</f>
        <v>7.29445338723274E-3</v>
      </c>
      <c r="AD3" s="3">
        <f t="shared" ref="AD3:AD34" si="13">J4-J3</f>
        <v>1.8360238811869611E-4</v>
      </c>
      <c r="AE3" s="3">
        <f t="shared" ref="AE3:AE34" si="14">AC3/AD3</f>
        <v>39.729621504252918</v>
      </c>
      <c r="AF3" s="3">
        <f t="shared" ref="AF3:AF34" si="15">72.02/J3</f>
        <v>2229429.7616898245</v>
      </c>
      <c r="AG3">
        <f t="shared" ref="AG3:AG34" si="16">K4-K3</f>
        <v>3.6472266936164004E-3</v>
      </c>
      <c r="AH3" s="3">
        <f t="shared" ref="AH3:AH34" si="17">L4-L3</f>
        <v>1.8360238811869611E-4</v>
      </c>
      <c r="AI3" s="3">
        <f t="shared" ref="AI3:AI34" si="18">AG3/AH3</f>
        <v>19.864810752126626</v>
      </c>
      <c r="AJ3" s="3">
        <f t="shared" ref="AJ3:AJ34" si="19">63.67/L3</f>
        <v>1970949.6379726622</v>
      </c>
    </row>
    <row r="4" spans="1:36" x14ac:dyDescent="0.25">
      <c r="A4" s="13">
        <v>2.6535423084573202E-2</v>
      </c>
      <c r="B4" s="14">
        <v>6.9024702335179105E-5</v>
      </c>
      <c r="C4" s="11">
        <v>2.2888196390956701E-2</v>
      </c>
      <c r="D4" s="12">
        <v>1.4246565758265701E-4</v>
      </c>
      <c r="E4" s="11">
        <v>1.92409696973403E-2</v>
      </c>
      <c r="F4" s="12">
        <v>1.4246565758265701E-4</v>
      </c>
      <c r="G4" s="11">
        <v>1.55937430037239E-2</v>
      </c>
      <c r="H4" s="12">
        <v>1.7918613520639601E-4</v>
      </c>
      <c r="I4" s="11">
        <v>1.55937430037239E-2</v>
      </c>
      <c r="J4" s="12">
        <v>2.1590661283013601E-4</v>
      </c>
      <c r="K4" s="11">
        <v>1.55937430037239E-2</v>
      </c>
      <c r="L4" s="12">
        <v>2.1590661283013601E-4</v>
      </c>
      <c r="M4">
        <f t="shared" ref="M4:M67" si="20">A5-A4</f>
        <v>1.8236133468082002E-2</v>
      </c>
      <c r="N4" s="3">
        <f t="shared" ref="N4:N67" si="21">B5-B4</f>
        <v>3.67204776237389E-5</v>
      </c>
      <c r="O4">
        <f>M4/N4</f>
        <v>496.62026880317001</v>
      </c>
      <c r="P4" s="3">
        <f t="shared" si="0"/>
        <v>771462.94295369415</v>
      </c>
      <c r="Q4">
        <f t="shared" si="1"/>
        <v>1.0941680080849298E-2</v>
      </c>
      <c r="R4" s="3">
        <f t="shared" si="2"/>
        <v>1.1016143287121796E-4</v>
      </c>
      <c r="S4" s="3">
        <f t="shared" si="3"/>
        <v>99.324053760633745</v>
      </c>
      <c r="T4" s="3">
        <f t="shared" si="4"/>
        <v>718559.13724755775</v>
      </c>
      <c r="U4">
        <f t="shared" si="5"/>
        <v>7.2944533872329013E-3</v>
      </c>
      <c r="V4" s="3">
        <f t="shared" si="6"/>
        <v>1.83602388118696E-4</v>
      </c>
      <c r="W4" s="3">
        <f t="shared" si="7"/>
        <v>39.729621504253821</v>
      </c>
      <c r="X4" s="3">
        <f t="shared" si="8"/>
        <v>647664.85878511425</v>
      </c>
      <c r="Y4">
        <f t="shared" si="9"/>
        <v>7.2944533872328007E-3</v>
      </c>
      <c r="Z4" s="3">
        <f t="shared" si="10"/>
        <v>1.8360238811869598E-4</v>
      </c>
      <c r="AA4" s="3">
        <f t="shared" ref="AA4:AA67" si="22">Y4/Z4</f>
        <v>39.729621504253281</v>
      </c>
      <c r="AB4" s="3">
        <f t="shared" si="11"/>
        <v>458350.1949266239</v>
      </c>
      <c r="AC4">
        <f t="shared" si="12"/>
        <v>3.6472266936164004E-3</v>
      </c>
      <c r="AD4" s="3">
        <f t="shared" si="13"/>
        <v>1.8360238811869598E-4</v>
      </c>
      <c r="AE4" s="3">
        <f t="shared" si="14"/>
        <v>19.86481075212664</v>
      </c>
      <c r="AF4" s="3">
        <f t="shared" si="15"/>
        <v>333570.14431355818</v>
      </c>
      <c r="AG4">
        <f t="shared" si="16"/>
        <v>3.6472266936164004E-3</v>
      </c>
      <c r="AH4" s="3">
        <f t="shared" si="17"/>
        <v>1.8360238811869598E-4</v>
      </c>
      <c r="AI4" s="3">
        <f t="shared" si="18"/>
        <v>19.86481075212664</v>
      </c>
      <c r="AJ4" s="3">
        <f t="shared" si="19"/>
        <v>294896.0162238857</v>
      </c>
    </row>
    <row r="5" spans="1:36" x14ac:dyDescent="0.25">
      <c r="A5" s="13">
        <v>4.4771556552655203E-2</v>
      </c>
      <c r="B5" s="14">
        <v>1.05745179958918E-4</v>
      </c>
      <c r="C5" s="11">
        <v>3.3829876471805999E-2</v>
      </c>
      <c r="D5" s="12">
        <v>2.5262709045387497E-4</v>
      </c>
      <c r="E5" s="11">
        <v>2.6535423084573202E-2</v>
      </c>
      <c r="F5" s="12">
        <v>3.2606804570135302E-4</v>
      </c>
      <c r="G5" s="11">
        <v>2.2888196390956701E-2</v>
      </c>
      <c r="H5" s="12">
        <v>3.6278852332509198E-4</v>
      </c>
      <c r="I5" s="11">
        <v>1.92409696973403E-2</v>
      </c>
      <c r="J5" s="12">
        <v>3.9950900094883198E-4</v>
      </c>
      <c r="K5" s="11">
        <v>1.92409696973403E-2</v>
      </c>
      <c r="L5" s="12">
        <v>3.9950900094883198E-4</v>
      </c>
      <c r="M5">
        <f t="shared" si="20"/>
        <v>2.5530586855314896E-2</v>
      </c>
      <c r="N5" s="3">
        <f t="shared" si="21"/>
        <v>3.6720477623739008E-5</v>
      </c>
      <c r="O5">
        <f>M5/N5</f>
        <v>695.26837632443846</v>
      </c>
      <c r="P5" s="3">
        <f t="shared" si="0"/>
        <v>503569.05175902694</v>
      </c>
      <c r="Q5">
        <f t="shared" si="1"/>
        <v>1.0941680080849205E-2</v>
      </c>
      <c r="R5" s="3">
        <f t="shared" si="2"/>
        <v>1.4688191049495701E-4</v>
      </c>
      <c r="S5" s="3">
        <f t="shared" si="3"/>
        <v>74.493040320474805</v>
      </c>
      <c r="T5" s="3">
        <f t="shared" si="4"/>
        <v>405221.78288987133</v>
      </c>
      <c r="U5">
        <f t="shared" si="5"/>
        <v>7.2944533872327973E-3</v>
      </c>
      <c r="V5" s="3">
        <f t="shared" si="6"/>
        <v>1.4688191049495701E-4</v>
      </c>
      <c r="W5" s="3">
        <f t="shared" si="7"/>
        <v>49.662026880316503</v>
      </c>
      <c r="X5" s="3">
        <f t="shared" si="8"/>
        <v>282977.74411329604</v>
      </c>
      <c r="Y5">
        <f t="shared" si="9"/>
        <v>7.2944533872328979E-3</v>
      </c>
      <c r="Z5" s="3">
        <f t="shared" si="10"/>
        <v>1.8360238811869598E-4</v>
      </c>
      <c r="AA5" s="3">
        <f t="shared" si="22"/>
        <v>39.729621504253807</v>
      </c>
      <c r="AB5" s="3">
        <f t="shared" si="11"/>
        <v>226385.33117654314</v>
      </c>
      <c r="AC5">
        <f t="shared" si="12"/>
        <v>7.2944533872329013E-3</v>
      </c>
      <c r="AD5" s="3">
        <f t="shared" si="13"/>
        <v>1.8360238811869598E-4</v>
      </c>
      <c r="AE5" s="3">
        <f t="shared" si="14"/>
        <v>39.729621504253828</v>
      </c>
      <c r="AF5" s="3">
        <f t="shared" si="15"/>
        <v>180271.28257173891</v>
      </c>
      <c r="AG5">
        <f t="shared" si="16"/>
        <v>3.6472266936164004E-3</v>
      </c>
      <c r="AH5" s="3">
        <f t="shared" si="17"/>
        <v>1.8360238811869598E-4</v>
      </c>
      <c r="AI5" s="3">
        <f t="shared" si="18"/>
        <v>19.86481075212664</v>
      </c>
      <c r="AJ5" s="3">
        <f t="shared" si="19"/>
        <v>159370.62706668448</v>
      </c>
    </row>
    <row r="6" spans="1:36" x14ac:dyDescent="0.25">
      <c r="A6" s="13">
        <v>7.03021434079701E-2</v>
      </c>
      <c r="B6" s="14">
        <v>1.4246565758265701E-4</v>
      </c>
      <c r="C6" s="11">
        <v>4.4771556552655203E-2</v>
      </c>
      <c r="D6" s="12">
        <v>3.9950900094883198E-4</v>
      </c>
      <c r="E6" s="11">
        <v>3.3829876471805999E-2</v>
      </c>
      <c r="F6" s="12">
        <v>4.7294995619631003E-4</v>
      </c>
      <c r="G6" s="11">
        <v>3.0182649778189598E-2</v>
      </c>
      <c r="H6" s="12">
        <v>5.4639091144378796E-4</v>
      </c>
      <c r="I6" s="11">
        <v>2.6535423084573202E-2</v>
      </c>
      <c r="J6" s="12">
        <v>5.8311138906752796E-4</v>
      </c>
      <c r="K6" s="11">
        <v>2.2888196390956701E-2</v>
      </c>
      <c r="L6" s="12">
        <v>5.8311138906752796E-4</v>
      </c>
      <c r="M6">
        <f t="shared" si="20"/>
        <v>1.8236133468082005E-2</v>
      </c>
      <c r="N6" s="3">
        <f t="shared" si="21"/>
        <v>3.6720477623738995E-5</v>
      </c>
      <c r="O6">
        <f>M6/N6</f>
        <v>496.62026880316881</v>
      </c>
      <c r="P6" s="3">
        <f t="shared" si="0"/>
        <v>373774.28991337743</v>
      </c>
      <c r="Q6">
        <f t="shared" si="1"/>
        <v>1.0941680080849198E-2</v>
      </c>
      <c r="R6" s="3">
        <f t="shared" si="2"/>
        <v>1.1016143287121707E-4</v>
      </c>
      <c r="S6" s="3">
        <f t="shared" si="3"/>
        <v>99.324053760633646</v>
      </c>
      <c r="T6" s="3">
        <f t="shared" si="4"/>
        <v>256239.53341945173</v>
      </c>
      <c r="U6">
        <f t="shared" si="5"/>
        <v>7.2944533872328007E-3</v>
      </c>
      <c r="V6" s="3">
        <f t="shared" si="6"/>
        <v>1.8360238811869598E-4</v>
      </c>
      <c r="W6" s="3">
        <f t="shared" si="7"/>
        <v>39.729621504253281</v>
      </c>
      <c r="X6" s="3">
        <f t="shared" si="8"/>
        <v>195094.63695076643</v>
      </c>
      <c r="Y6">
        <f t="shared" si="9"/>
        <v>7.2944533872328042E-3</v>
      </c>
      <c r="Z6" s="3">
        <f t="shared" si="10"/>
        <v>1.8360238811869706E-4</v>
      </c>
      <c r="AA6" s="3">
        <f t="shared" si="22"/>
        <v>39.729621504253068</v>
      </c>
      <c r="AB6" s="3">
        <f t="shared" si="11"/>
        <v>150313.62762418392</v>
      </c>
      <c r="AC6">
        <f t="shared" si="12"/>
        <v>3.6472266936163969E-3</v>
      </c>
      <c r="AD6" s="3">
        <f t="shared" si="13"/>
        <v>2.20322865742435E-4</v>
      </c>
      <c r="AE6" s="3">
        <f t="shared" si="14"/>
        <v>16.554008960105531</v>
      </c>
      <c r="AF6" s="3">
        <f t="shared" si="15"/>
        <v>123509.84966211941</v>
      </c>
      <c r="AG6">
        <f t="shared" si="16"/>
        <v>7.2944533872328979E-3</v>
      </c>
      <c r="AH6" s="3">
        <f t="shared" si="17"/>
        <v>2.20322865742435E-4</v>
      </c>
      <c r="AI6" s="3">
        <f t="shared" si="18"/>
        <v>33.108017920211537</v>
      </c>
      <c r="AJ6" s="3">
        <f t="shared" si="19"/>
        <v>109190.11563436744</v>
      </c>
    </row>
    <row r="7" spans="1:36" x14ac:dyDescent="0.25">
      <c r="A7" s="13">
        <v>8.8538276876052105E-2</v>
      </c>
      <c r="B7" s="14">
        <v>1.7918613520639601E-4</v>
      </c>
      <c r="C7" s="11">
        <v>5.5713236633504401E-2</v>
      </c>
      <c r="D7" s="12">
        <v>5.0967043382004905E-4</v>
      </c>
      <c r="E7" s="11">
        <v>4.11243298590388E-2</v>
      </c>
      <c r="F7" s="12">
        <v>6.56552344315006E-4</v>
      </c>
      <c r="G7" s="11">
        <v>3.7477103165422403E-2</v>
      </c>
      <c r="H7" s="12">
        <v>7.2999329956248502E-4</v>
      </c>
      <c r="I7" s="11">
        <v>3.0182649778189598E-2</v>
      </c>
      <c r="J7" s="12">
        <v>8.0343425480996296E-4</v>
      </c>
      <c r="K7" s="11">
        <v>3.0182649778189598E-2</v>
      </c>
      <c r="L7" s="12">
        <v>8.0343425480996296E-4</v>
      </c>
      <c r="M7">
        <f t="shared" si="20"/>
        <v>2.5530586855314896E-2</v>
      </c>
      <c r="N7" s="3">
        <f t="shared" si="21"/>
        <v>3.6720477623739998E-5</v>
      </c>
      <c r="O7">
        <f>M7/N7</f>
        <v>695.26837632441982</v>
      </c>
      <c r="P7" s="3">
        <f t="shared" si="0"/>
        <v>297177.01059104741</v>
      </c>
      <c r="Q7">
        <f t="shared" si="1"/>
        <v>1.0941680080849295E-2</v>
      </c>
      <c r="R7" s="3">
        <f t="shared" si="2"/>
        <v>2.2032286574243597E-4</v>
      </c>
      <c r="S7" s="3">
        <f t="shared" si="3"/>
        <v>49.662026880316844</v>
      </c>
      <c r="T7" s="3">
        <f t="shared" si="4"/>
        <v>200855.28452714623</v>
      </c>
      <c r="U7">
        <f t="shared" si="5"/>
        <v>7.2944533872328007E-3</v>
      </c>
      <c r="V7" s="3">
        <f t="shared" si="6"/>
        <v>1.8360238811869598E-4</v>
      </c>
      <c r="W7" s="3">
        <f t="shared" si="7"/>
        <v>39.729621504253281</v>
      </c>
      <c r="X7" s="3">
        <f t="shared" si="8"/>
        <v>140537.15716492812</v>
      </c>
      <c r="Y7">
        <f t="shared" si="9"/>
        <v>3.6472266936163969E-3</v>
      </c>
      <c r="Z7" s="3">
        <f t="shared" si="10"/>
        <v>2.20322865742435E-4</v>
      </c>
      <c r="AA7" s="3">
        <f t="shared" si="22"/>
        <v>16.554008960105531</v>
      </c>
      <c r="AB7" s="3">
        <f t="shared" si="11"/>
        <v>112507.88198908659</v>
      </c>
      <c r="AC7">
        <f t="shared" si="12"/>
        <v>7.2944533872328042E-3</v>
      </c>
      <c r="AD7" s="3">
        <f t="shared" si="13"/>
        <v>1.8360238811869609E-4</v>
      </c>
      <c r="AE7" s="3">
        <f t="shared" si="14"/>
        <v>39.729621504253274</v>
      </c>
      <c r="AF7" s="3">
        <f t="shared" si="15"/>
        <v>89640.190928920449</v>
      </c>
      <c r="AG7">
        <f t="shared" si="16"/>
        <v>3.6472266936164004E-3</v>
      </c>
      <c r="AH7" s="3">
        <f t="shared" si="17"/>
        <v>2.2032286574242708E-4</v>
      </c>
      <c r="AI7" s="3">
        <f t="shared" si="18"/>
        <v>16.554008960106142</v>
      </c>
      <c r="AJ7" s="3">
        <f t="shared" si="19"/>
        <v>79247.30569903311</v>
      </c>
    </row>
    <row r="8" spans="1:36" x14ac:dyDescent="0.25">
      <c r="A8" s="13">
        <v>0.114068863731367</v>
      </c>
      <c r="B8" s="14">
        <v>2.1590661283013601E-4</v>
      </c>
      <c r="C8" s="11">
        <v>6.6654916714353696E-2</v>
      </c>
      <c r="D8" s="12">
        <v>7.2999329956248502E-4</v>
      </c>
      <c r="E8" s="11">
        <v>4.84187832462716E-2</v>
      </c>
      <c r="F8" s="12">
        <v>8.4015473243370198E-4</v>
      </c>
      <c r="G8" s="11">
        <v>4.11243298590388E-2</v>
      </c>
      <c r="H8" s="12">
        <v>9.5031616530492002E-4</v>
      </c>
      <c r="I8" s="11">
        <v>3.7477103165422403E-2</v>
      </c>
      <c r="J8" s="12">
        <v>9.8703664292865904E-4</v>
      </c>
      <c r="K8" s="11">
        <v>3.3829876471805999E-2</v>
      </c>
      <c r="L8" s="12">
        <v>1.02375712055239E-3</v>
      </c>
      <c r="M8">
        <f t="shared" si="20"/>
        <v>2.1883360161697993E-2</v>
      </c>
      <c r="N8" s="3">
        <f t="shared" si="21"/>
        <v>0</v>
      </c>
      <c r="O8" t="s">
        <v>14</v>
      </c>
      <c r="P8" s="3">
        <f t="shared" si="0"/>
        <v>246634.40967365971</v>
      </c>
      <c r="Q8">
        <f t="shared" si="1"/>
        <v>3.6472266936164038E-3</v>
      </c>
      <c r="R8" s="3">
        <f t="shared" si="2"/>
        <v>1.4688191049495695E-4</v>
      </c>
      <c r="S8" s="3">
        <f t="shared" si="3"/>
        <v>24.831013440158294</v>
      </c>
      <c r="T8" s="3">
        <f t="shared" si="4"/>
        <v>140234.16387705825</v>
      </c>
      <c r="U8">
        <f t="shared" si="5"/>
        <v>3.6472266936163969E-3</v>
      </c>
      <c r="V8" s="3">
        <f t="shared" si="6"/>
        <v>1.8360238811868806E-4</v>
      </c>
      <c r="W8" s="3">
        <f t="shared" si="7"/>
        <v>19.864810752127479</v>
      </c>
      <c r="X8" s="3">
        <f t="shared" si="8"/>
        <v>109825.00774913051</v>
      </c>
      <c r="Y8">
        <f t="shared" si="9"/>
        <v>3.6472266936164038E-3</v>
      </c>
      <c r="Z8" s="3">
        <f t="shared" si="10"/>
        <v>1.8360238811868991E-4</v>
      </c>
      <c r="AA8" s="3">
        <f t="shared" si="22"/>
        <v>19.864810752127315</v>
      </c>
      <c r="AB8" s="3">
        <f t="shared" si="11"/>
        <v>86423.869232664932</v>
      </c>
      <c r="AC8">
        <f t="shared" si="12"/>
        <v>0</v>
      </c>
      <c r="AD8" s="3">
        <f t="shared" si="13"/>
        <v>1.8360238811869099E-4</v>
      </c>
      <c r="AE8" s="3">
        <f t="shared" si="14"/>
        <v>0</v>
      </c>
      <c r="AF8" s="3">
        <f t="shared" si="15"/>
        <v>72965.882792666947</v>
      </c>
      <c r="AG8">
        <f t="shared" si="16"/>
        <v>3.6472266936164038E-3</v>
      </c>
      <c r="AH8" s="3">
        <f t="shared" si="17"/>
        <v>1.8360238811869988E-4</v>
      </c>
      <c r="AI8" s="3">
        <f t="shared" si="18"/>
        <v>19.864810752126235</v>
      </c>
      <c r="AJ8" s="3">
        <f t="shared" si="19"/>
        <v>62192.485621634056</v>
      </c>
    </row>
    <row r="9" spans="1:36" x14ac:dyDescent="0.25">
      <c r="A9" s="13">
        <v>0.13595222389306499</v>
      </c>
      <c r="B9" s="14">
        <v>2.1590661283013601E-4</v>
      </c>
      <c r="C9" s="11">
        <v>7.03021434079701E-2</v>
      </c>
      <c r="D9" s="12">
        <v>8.7687521005744198E-4</v>
      </c>
      <c r="E9" s="11">
        <v>5.2066009939887997E-2</v>
      </c>
      <c r="F9" s="12">
        <v>1.02375712055239E-3</v>
      </c>
      <c r="G9" s="11">
        <v>4.4771556552655203E-2</v>
      </c>
      <c r="H9" s="12">
        <v>1.1339185534236099E-3</v>
      </c>
      <c r="I9" s="11">
        <v>3.7477103165422403E-2</v>
      </c>
      <c r="J9" s="12">
        <v>1.17063903104735E-3</v>
      </c>
      <c r="K9" s="11">
        <v>3.7477103165422403E-2</v>
      </c>
      <c r="L9" s="12">
        <v>1.2073595086710899E-3</v>
      </c>
      <c r="M9">
        <f t="shared" si="20"/>
        <v>2.5530586855315007E-2</v>
      </c>
      <c r="N9" s="3">
        <f t="shared" si="21"/>
        <v>0</v>
      </c>
      <c r="O9" t="s">
        <v>14</v>
      </c>
      <c r="P9" s="3">
        <f t="shared" si="0"/>
        <v>246634.40967365971</v>
      </c>
      <c r="Q9">
        <f t="shared" si="1"/>
        <v>1.0941680080849198E-2</v>
      </c>
      <c r="R9" s="3">
        <f t="shared" si="2"/>
        <v>1.8360238811868795E-4</v>
      </c>
      <c r="S9" s="3">
        <f t="shared" si="3"/>
        <v>59.594432256382504</v>
      </c>
      <c r="T9" s="3">
        <f t="shared" si="4"/>
        <v>116744.09177708878</v>
      </c>
      <c r="U9">
        <f t="shared" si="5"/>
        <v>7.2944533872328007E-3</v>
      </c>
      <c r="V9" s="3">
        <f t="shared" si="6"/>
        <v>1.8360238811869988E-4</v>
      </c>
      <c r="W9" s="3">
        <f t="shared" si="7"/>
        <v>39.729621504252435</v>
      </c>
      <c r="X9" s="3">
        <f t="shared" si="8"/>
        <v>90128.799250952943</v>
      </c>
      <c r="Y9">
        <f t="shared" si="9"/>
        <v>7.2944533872327938E-3</v>
      </c>
      <c r="Z9" s="3">
        <f t="shared" si="10"/>
        <v>2.2032286574243999E-4</v>
      </c>
      <c r="AA9" s="3">
        <f t="shared" si="22"/>
        <v>33.108017920210315</v>
      </c>
      <c r="AB9" s="3">
        <f t="shared" si="11"/>
        <v>72430.246204215538</v>
      </c>
      <c r="AC9">
        <f t="shared" si="12"/>
        <v>7.2944533872328007E-3</v>
      </c>
      <c r="AD9" s="3">
        <f t="shared" si="13"/>
        <v>2.5704334336617988E-4</v>
      </c>
      <c r="AE9" s="3">
        <f t="shared" si="14"/>
        <v>28.37830107446602</v>
      </c>
      <c r="AF9" s="3">
        <f t="shared" si="15"/>
        <v>61521.953471485547</v>
      </c>
      <c r="AG9">
        <f t="shared" si="16"/>
        <v>3.6472266936163969E-3</v>
      </c>
      <c r="AH9" s="3">
        <f t="shared" si="17"/>
        <v>2.2032286574243999E-4</v>
      </c>
      <c r="AI9" s="3">
        <f t="shared" si="18"/>
        <v>16.554008960105158</v>
      </c>
      <c r="AJ9" s="3">
        <f t="shared" si="19"/>
        <v>52734.914118562716</v>
      </c>
    </row>
    <row r="10" spans="1:36" x14ac:dyDescent="0.25">
      <c r="A10" s="13">
        <v>0.16148281074838</v>
      </c>
      <c r="B10" s="14">
        <v>2.1590661283013601E-4</v>
      </c>
      <c r="C10" s="11">
        <v>8.1243823488819297E-2</v>
      </c>
      <c r="D10" s="12">
        <v>1.0604775981761299E-3</v>
      </c>
      <c r="E10" s="11">
        <v>5.9360463327120798E-2</v>
      </c>
      <c r="F10" s="12">
        <v>1.2073595086710899E-3</v>
      </c>
      <c r="G10" s="11">
        <v>5.2066009939887997E-2</v>
      </c>
      <c r="H10" s="12">
        <v>1.3542414191660499E-3</v>
      </c>
      <c r="I10" s="11">
        <v>4.4771556552655203E-2</v>
      </c>
      <c r="J10" s="12">
        <v>1.4276823744135299E-3</v>
      </c>
      <c r="K10" s="11">
        <v>4.11243298590388E-2</v>
      </c>
      <c r="L10" s="12">
        <v>1.4276823744135299E-3</v>
      </c>
      <c r="M10">
        <f t="shared" si="20"/>
        <v>2.5530586855315007E-2</v>
      </c>
      <c r="N10" s="3">
        <f t="shared" si="21"/>
        <v>0</v>
      </c>
      <c r="O10" t="s">
        <v>14</v>
      </c>
      <c r="P10" s="3">
        <f t="shared" si="0"/>
        <v>246634.40967365971</v>
      </c>
      <c r="Q10">
        <f t="shared" si="1"/>
        <v>3.6472266936164038E-3</v>
      </c>
      <c r="R10" s="3">
        <f t="shared" si="2"/>
        <v>1.4688191049495999E-4</v>
      </c>
      <c r="S10" s="3">
        <f t="shared" si="3"/>
        <v>24.831013440157783</v>
      </c>
      <c r="T10" s="3">
        <f t="shared" si="4"/>
        <v>96531.977833442012</v>
      </c>
      <c r="U10">
        <f t="shared" si="5"/>
        <v>3.6472266936163969E-3</v>
      </c>
      <c r="V10" s="3">
        <f t="shared" si="6"/>
        <v>2.2032286574243999E-4</v>
      </c>
      <c r="W10" s="3">
        <f t="shared" si="7"/>
        <v>16.554008960105158</v>
      </c>
      <c r="X10" s="3">
        <f t="shared" si="8"/>
        <v>76422.970405525077</v>
      </c>
      <c r="Y10">
        <f t="shared" si="9"/>
        <v>3.6472266936164038E-3</v>
      </c>
      <c r="Z10" s="3">
        <f t="shared" si="10"/>
        <v>1.8360238811869012E-4</v>
      </c>
      <c r="AA10" s="3">
        <f t="shared" si="22"/>
        <v>19.864810752127294</v>
      </c>
      <c r="AB10" s="3">
        <f t="shared" si="11"/>
        <v>60646.498355201802</v>
      </c>
      <c r="AC10">
        <f t="shared" si="12"/>
        <v>0</v>
      </c>
      <c r="AD10" s="3">
        <f t="shared" si="13"/>
        <v>1.8360238811869012E-4</v>
      </c>
      <c r="AE10" s="3">
        <f t="shared" si="14"/>
        <v>0</v>
      </c>
      <c r="AF10" s="3">
        <f t="shared" si="15"/>
        <v>50445.394081148275</v>
      </c>
      <c r="AG10">
        <f t="shared" si="16"/>
        <v>3.6472266936164038E-3</v>
      </c>
      <c r="AH10" s="3">
        <f t="shared" si="17"/>
        <v>2.2032286574243001E-4</v>
      </c>
      <c r="AI10" s="3">
        <f t="shared" si="18"/>
        <v>16.554008960105936</v>
      </c>
      <c r="AJ10" s="3">
        <f t="shared" si="19"/>
        <v>44596.754250856859</v>
      </c>
    </row>
    <row r="11" spans="1:36" x14ac:dyDescent="0.25">
      <c r="A11" s="13">
        <v>0.18701339760369501</v>
      </c>
      <c r="B11" s="14">
        <v>2.1590661283013601E-4</v>
      </c>
      <c r="C11" s="11">
        <v>8.4891050182435701E-2</v>
      </c>
      <c r="D11" s="12">
        <v>1.2073595086710899E-3</v>
      </c>
      <c r="E11" s="11">
        <v>6.3007690020737195E-2</v>
      </c>
      <c r="F11" s="12">
        <v>1.4276823744135299E-3</v>
      </c>
      <c r="G11" s="11">
        <v>5.5713236633504401E-2</v>
      </c>
      <c r="H11" s="12">
        <v>1.53784380728474E-3</v>
      </c>
      <c r="I11" s="11">
        <v>4.4771556552655203E-2</v>
      </c>
      <c r="J11" s="12">
        <v>1.61128476253222E-3</v>
      </c>
      <c r="K11" s="11">
        <v>4.4771556552655203E-2</v>
      </c>
      <c r="L11" s="12">
        <v>1.6480052401559599E-3</v>
      </c>
      <c r="M11">
        <f t="shared" si="20"/>
        <v>2.553058685531498E-2</v>
      </c>
      <c r="N11" s="3">
        <f t="shared" si="21"/>
        <v>0</v>
      </c>
      <c r="O11" t="s">
        <v>14</v>
      </c>
      <c r="P11" s="3">
        <f t="shared" si="0"/>
        <v>246634.40967365971</v>
      </c>
      <c r="Q11">
        <f t="shared" si="1"/>
        <v>1.0941680080849198E-2</v>
      </c>
      <c r="R11" s="3">
        <f t="shared" si="2"/>
        <v>1.836023881187001E-4</v>
      </c>
      <c r="S11" s="3">
        <f t="shared" si="3"/>
        <v>59.594432256378568</v>
      </c>
      <c r="T11" s="3">
        <f t="shared" si="4"/>
        <v>84788.33294043137</v>
      </c>
      <c r="U11">
        <f t="shared" si="5"/>
        <v>7.2944533872329048E-3</v>
      </c>
      <c r="V11" s="3">
        <f t="shared" si="6"/>
        <v>1.8360238811869012E-4</v>
      </c>
      <c r="W11" s="3">
        <f t="shared" si="7"/>
        <v>39.729621504255114</v>
      </c>
      <c r="X11" s="3">
        <f t="shared" si="8"/>
        <v>64629.221214489742</v>
      </c>
      <c r="Y11">
        <f t="shared" si="9"/>
        <v>3.6472266936163969E-3</v>
      </c>
      <c r="Z11" s="3">
        <f t="shared" si="10"/>
        <v>2.2032286574243999E-4</v>
      </c>
      <c r="AA11" s="3">
        <f t="shared" si="22"/>
        <v>16.554008960105158</v>
      </c>
      <c r="AB11" s="3">
        <f t="shared" si="11"/>
        <v>53405.94383574689</v>
      </c>
      <c r="AC11">
        <f t="shared" si="12"/>
        <v>3.6472266936163969E-3</v>
      </c>
      <c r="AD11" s="3">
        <f t="shared" si="13"/>
        <v>2.2032286574243999E-4</v>
      </c>
      <c r="AE11" s="3">
        <f t="shared" si="14"/>
        <v>16.554008960105158</v>
      </c>
      <c r="AF11" s="3">
        <f t="shared" si="15"/>
        <v>44697.251333039807</v>
      </c>
      <c r="AG11">
        <f t="shared" si="16"/>
        <v>0</v>
      </c>
      <c r="AH11" s="3">
        <f t="shared" si="17"/>
        <v>2.5704334336618009E-4</v>
      </c>
      <c r="AI11" s="3">
        <f t="shared" si="18"/>
        <v>0</v>
      </c>
      <c r="AJ11" s="3">
        <f t="shared" si="19"/>
        <v>38634.585891228453</v>
      </c>
    </row>
    <row r="12" spans="1:36" x14ac:dyDescent="0.25">
      <c r="A12" s="13">
        <v>0.21254398445900999</v>
      </c>
      <c r="B12" s="14">
        <v>2.1590661283013601E-4</v>
      </c>
      <c r="C12" s="11">
        <v>9.5832730263284899E-2</v>
      </c>
      <c r="D12" s="12">
        <v>1.39096189678979E-3</v>
      </c>
      <c r="E12" s="11">
        <v>7.03021434079701E-2</v>
      </c>
      <c r="F12" s="12">
        <v>1.61128476253222E-3</v>
      </c>
      <c r="G12" s="11">
        <v>5.9360463327120798E-2</v>
      </c>
      <c r="H12" s="12">
        <v>1.75816667302718E-3</v>
      </c>
      <c r="I12" s="11">
        <v>4.84187832462716E-2</v>
      </c>
      <c r="J12" s="12">
        <v>1.83160762827466E-3</v>
      </c>
      <c r="K12" s="11">
        <v>4.4771556552655203E-2</v>
      </c>
      <c r="L12" s="12">
        <v>1.90504858352214E-3</v>
      </c>
      <c r="M12">
        <f t="shared" si="20"/>
        <v>2.5530586855314008E-2</v>
      </c>
      <c r="N12" s="3">
        <f t="shared" si="21"/>
        <v>3.6720477623738968E-5</v>
      </c>
      <c r="O12">
        <f>M12/N12</f>
        <v>695.26837632441504</v>
      </c>
      <c r="P12" s="3">
        <f t="shared" si="0"/>
        <v>246634.40967365971</v>
      </c>
      <c r="Q12">
        <f t="shared" si="1"/>
        <v>7.2944533872320999E-3</v>
      </c>
      <c r="R12" s="3">
        <f t="shared" si="2"/>
        <v>1.8360238811868991E-4</v>
      </c>
      <c r="S12" s="3">
        <f t="shared" si="3"/>
        <v>39.72962150425078</v>
      </c>
      <c r="T12" s="3">
        <f t="shared" si="4"/>
        <v>73596.552311217427</v>
      </c>
      <c r="U12">
        <f t="shared" si="5"/>
        <v>3.6472266936164038E-3</v>
      </c>
      <c r="V12" s="3">
        <f t="shared" si="6"/>
        <v>2.2032286574243999E-4</v>
      </c>
      <c r="W12" s="3">
        <f t="shared" si="7"/>
        <v>16.554008960105186</v>
      </c>
      <c r="X12" s="3">
        <f t="shared" si="8"/>
        <v>57264.862267419921</v>
      </c>
      <c r="Y12">
        <f t="shared" si="9"/>
        <v>3.6472266936163969E-3</v>
      </c>
      <c r="Z12" s="3">
        <f t="shared" si="10"/>
        <v>2.2032286574243001E-4</v>
      </c>
      <c r="AA12" s="3">
        <f t="shared" si="22"/>
        <v>16.554008960105907</v>
      </c>
      <c r="AB12" s="3">
        <f t="shared" si="11"/>
        <v>46713.432383853586</v>
      </c>
      <c r="AC12">
        <f t="shared" si="12"/>
        <v>3.6472266936163969E-3</v>
      </c>
      <c r="AD12" s="3">
        <f t="shared" si="13"/>
        <v>2.2032286574242979E-4</v>
      </c>
      <c r="AE12" s="3">
        <f t="shared" si="14"/>
        <v>16.554008960105921</v>
      </c>
      <c r="AF12" s="3">
        <f t="shared" si="15"/>
        <v>39320.648641238455</v>
      </c>
      <c r="AG12">
        <f t="shared" si="16"/>
        <v>3.6472266936163969E-3</v>
      </c>
      <c r="AH12" s="3">
        <f t="shared" si="17"/>
        <v>2.2032286574243001E-4</v>
      </c>
      <c r="AI12" s="3">
        <f t="shared" si="18"/>
        <v>16.554008960105907</v>
      </c>
      <c r="AJ12" s="3">
        <f t="shared" si="19"/>
        <v>33421.719818968617</v>
      </c>
    </row>
    <row r="13" spans="1:36" x14ac:dyDescent="0.25">
      <c r="A13" s="13">
        <v>0.238074571314324</v>
      </c>
      <c r="B13" s="14">
        <v>2.5262709045387497E-4</v>
      </c>
      <c r="C13" s="11">
        <v>0.103127183650517</v>
      </c>
      <c r="D13" s="12">
        <v>1.5745642849084799E-3</v>
      </c>
      <c r="E13" s="11">
        <v>7.3949370101586503E-2</v>
      </c>
      <c r="F13" s="12">
        <v>1.83160762827466E-3</v>
      </c>
      <c r="G13" s="11">
        <v>6.3007690020737195E-2</v>
      </c>
      <c r="H13" s="12">
        <v>1.97848953876961E-3</v>
      </c>
      <c r="I13" s="11">
        <v>5.2066009939887997E-2</v>
      </c>
      <c r="J13" s="12">
        <v>2.0519304940170898E-3</v>
      </c>
      <c r="K13" s="11">
        <v>4.84187832462716E-2</v>
      </c>
      <c r="L13" s="12">
        <v>2.12537144926457E-3</v>
      </c>
      <c r="M13">
        <f t="shared" si="20"/>
        <v>2.1883360161698978E-2</v>
      </c>
      <c r="N13" s="3">
        <f t="shared" si="21"/>
        <v>-3.6720477623738968E-5</v>
      </c>
      <c r="O13">
        <f>M13/N13</f>
        <v>-595.94432256381856</v>
      </c>
      <c r="P13" s="3">
        <f t="shared" si="0"/>
        <v>210784.99500718614</v>
      </c>
      <c r="Q13">
        <f t="shared" si="1"/>
        <v>7.294453387233002E-3</v>
      </c>
      <c r="R13" s="3">
        <f t="shared" si="2"/>
        <v>1.836023881187001E-4</v>
      </c>
      <c r="S13" s="3">
        <f t="shared" si="3"/>
        <v>39.729621504253487</v>
      </c>
      <c r="T13" s="3">
        <f t="shared" si="4"/>
        <v>65014.811386980087</v>
      </c>
      <c r="U13">
        <f t="shared" si="5"/>
        <v>3.64722669361639E-3</v>
      </c>
      <c r="V13" s="3">
        <f t="shared" si="6"/>
        <v>1.8360238811869012E-4</v>
      </c>
      <c r="W13" s="3">
        <f t="shared" si="7"/>
        <v>19.864810752127216</v>
      </c>
      <c r="X13" s="3">
        <f t="shared" si="8"/>
        <v>50376.509998987392</v>
      </c>
      <c r="Y13">
        <f t="shared" si="9"/>
        <v>0</v>
      </c>
      <c r="Z13" s="3">
        <f t="shared" si="10"/>
        <v>2.2032286574243977E-4</v>
      </c>
      <c r="AA13" s="3">
        <f t="shared" si="22"/>
        <v>0</v>
      </c>
      <c r="AB13" s="3">
        <f t="shared" si="11"/>
        <v>41511.465383372859</v>
      </c>
      <c r="AC13">
        <f t="shared" si="12"/>
        <v>3.6472266936164038E-3</v>
      </c>
      <c r="AD13" s="3">
        <f t="shared" si="13"/>
        <v>2.203228657424402E-4</v>
      </c>
      <c r="AE13" s="3">
        <f t="shared" si="14"/>
        <v>16.554008960105172</v>
      </c>
      <c r="AF13" s="3">
        <f t="shared" si="15"/>
        <v>35098.654759501893</v>
      </c>
      <c r="AG13">
        <f t="shared" si="16"/>
        <v>3.6472266936163969E-3</v>
      </c>
      <c r="AH13" s="3">
        <f t="shared" si="17"/>
        <v>2.2032286574243977E-4</v>
      </c>
      <c r="AI13" s="3">
        <f t="shared" si="18"/>
        <v>16.554008960105172</v>
      </c>
      <c r="AJ13" s="3">
        <f t="shared" si="19"/>
        <v>29957.116447589131</v>
      </c>
    </row>
    <row r="14" spans="1:36" x14ac:dyDescent="0.25">
      <c r="A14" s="13">
        <v>0.25995793147602297</v>
      </c>
      <c r="B14" s="14">
        <v>2.1590661283013601E-4</v>
      </c>
      <c r="C14" s="11">
        <v>0.11042163703775</v>
      </c>
      <c r="D14" s="12">
        <v>1.75816667302718E-3</v>
      </c>
      <c r="E14" s="11">
        <v>7.7596596795202893E-2</v>
      </c>
      <c r="F14" s="12">
        <v>2.0152100163933501E-3</v>
      </c>
      <c r="G14" s="11">
        <v>6.3007690020737195E-2</v>
      </c>
      <c r="H14" s="12">
        <v>2.1988124045120498E-3</v>
      </c>
      <c r="I14" s="11">
        <v>5.5713236633504401E-2</v>
      </c>
      <c r="J14" s="12">
        <v>2.27225335975953E-3</v>
      </c>
      <c r="K14" s="11">
        <v>5.2066009939887997E-2</v>
      </c>
      <c r="L14" s="12">
        <v>2.3456943150070098E-3</v>
      </c>
      <c r="M14">
        <f t="shared" si="20"/>
        <v>2.5530586855315007E-2</v>
      </c>
      <c r="N14" s="3">
        <f t="shared" si="21"/>
        <v>0</v>
      </c>
      <c r="O14" t="s">
        <v>14</v>
      </c>
      <c r="P14" s="3">
        <f t="shared" si="0"/>
        <v>246634.40967365971</v>
      </c>
      <c r="Q14">
        <f t="shared" si="1"/>
        <v>7.294453387233002E-3</v>
      </c>
      <c r="R14" s="3">
        <f t="shared" si="2"/>
        <v>1.8360238811868991E-4</v>
      </c>
      <c r="S14" s="3">
        <f t="shared" si="3"/>
        <v>39.72962150425569</v>
      </c>
      <c r="T14" s="3">
        <f t="shared" si="4"/>
        <v>58225.424000183761</v>
      </c>
      <c r="U14">
        <f t="shared" si="5"/>
        <v>3.6472266936164038E-3</v>
      </c>
      <c r="V14" s="3">
        <f t="shared" si="6"/>
        <v>2.2032286574243977E-4</v>
      </c>
      <c r="W14" s="3">
        <f t="shared" si="7"/>
        <v>16.554008960105204</v>
      </c>
      <c r="X14" s="3">
        <f t="shared" si="8"/>
        <v>45786.791078548187</v>
      </c>
      <c r="Y14">
        <f t="shared" si="9"/>
        <v>3.647226693616501E-3</v>
      </c>
      <c r="Z14" s="3">
        <f t="shared" si="10"/>
        <v>2.2032286574243023E-4</v>
      </c>
      <c r="AA14" s="3">
        <f t="shared" si="22"/>
        <v>16.554008960106362</v>
      </c>
      <c r="AB14" s="3">
        <f t="shared" si="11"/>
        <v>37351.981383889775</v>
      </c>
      <c r="AC14">
        <f t="shared" si="12"/>
        <v>0</v>
      </c>
      <c r="AD14" s="3">
        <f t="shared" si="13"/>
        <v>2.2032286574242979E-4</v>
      </c>
      <c r="AE14" s="3">
        <f t="shared" si="14"/>
        <v>0</v>
      </c>
      <c r="AF14" s="3">
        <f t="shared" si="15"/>
        <v>31695.409180788622</v>
      </c>
      <c r="AG14">
        <f t="shared" si="16"/>
        <v>3.6472266936164038E-3</v>
      </c>
      <c r="AH14" s="3">
        <f t="shared" si="17"/>
        <v>2.2032286574243023E-4</v>
      </c>
      <c r="AI14" s="3">
        <f t="shared" si="18"/>
        <v>16.554008960105921</v>
      </c>
      <c r="AJ14" s="3">
        <f t="shared" si="19"/>
        <v>27143.349238926614</v>
      </c>
    </row>
    <row r="15" spans="1:36" x14ac:dyDescent="0.25">
      <c r="A15" s="13">
        <v>0.28548851833133798</v>
      </c>
      <c r="B15" s="14">
        <v>2.1590661283013601E-4</v>
      </c>
      <c r="C15" s="11">
        <v>0.117716090424983</v>
      </c>
      <c r="D15" s="12">
        <v>1.9417690611458699E-3</v>
      </c>
      <c r="E15" s="11">
        <v>8.1243823488819297E-2</v>
      </c>
      <c r="F15" s="12">
        <v>2.2355328821357899E-3</v>
      </c>
      <c r="G15" s="11">
        <v>6.6654916714353696E-2</v>
      </c>
      <c r="H15" s="12">
        <v>2.41913527025448E-3</v>
      </c>
      <c r="I15" s="11">
        <v>5.5713236633504401E-2</v>
      </c>
      <c r="J15" s="12">
        <v>2.4925762255019598E-3</v>
      </c>
      <c r="K15" s="11">
        <v>5.5713236633504401E-2</v>
      </c>
      <c r="L15" s="12">
        <v>2.56601718074944E-3</v>
      </c>
      <c r="M15">
        <f t="shared" si="20"/>
        <v>2.1883360161698007E-2</v>
      </c>
      <c r="N15" s="3">
        <f t="shared" si="21"/>
        <v>0</v>
      </c>
      <c r="O15" t="s">
        <v>14</v>
      </c>
      <c r="P15" s="3">
        <f t="shared" si="0"/>
        <v>246634.40967365971</v>
      </c>
      <c r="Q15">
        <f t="shared" si="1"/>
        <v>3.6472266936160014E-3</v>
      </c>
      <c r="R15" s="3">
        <f t="shared" si="2"/>
        <v>1.4688191049495999E-4</v>
      </c>
      <c r="S15" s="3">
        <f t="shared" si="3"/>
        <v>24.83101344015504</v>
      </c>
      <c r="T15" s="3">
        <f t="shared" si="4"/>
        <v>52719.966575010614</v>
      </c>
      <c r="U15">
        <f t="shared" si="5"/>
        <v>3.6472266936164038E-3</v>
      </c>
      <c r="V15" s="3">
        <f t="shared" si="6"/>
        <v>2.570433433661699E-4</v>
      </c>
      <c r="W15" s="3">
        <f t="shared" si="7"/>
        <v>14.189150537233575</v>
      </c>
      <c r="X15" s="3">
        <f t="shared" si="8"/>
        <v>41274.275470216664</v>
      </c>
      <c r="Y15">
        <f t="shared" si="9"/>
        <v>3.6472266936164038E-3</v>
      </c>
      <c r="Z15" s="3">
        <f t="shared" si="10"/>
        <v>2.2032286574243977E-4</v>
      </c>
      <c r="AA15" s="3">
        <f t="shared" si="22"/>
        <v>16.554008960105204</v>
      </c>
      <c r="AB15" s="3">
        <f t="shared" si="11"/>
        <v>33950.147811023548</v>
      </c>
      <c r="AC15">
        <f t="shared" si="12"/>
        <v>3.6472266936163969E-3</v>
      </c>
      <c r="AD15" s="3">
        <f t="shared" si="13"/>
        <v>2.203228657424402E-4</v>
      </c>
      <c r="AE15" s="3">
        <f t="shared" si="14"/>
        <v>16.55400896010514</v>
      </c>
      <c r="AF15" s="3">
        <f t="shared" si="15"/>
        <v>28893.800423494158</v>
      </c>
      <c r="AG15">
        <f t="shared" si="16"/>
        <v>0</v>
      </c>
      <c r="AH15" s="3">
        <f t="shared" si="17"/>
        <v>2.2032286574243977E-4</v>
      </c>
      <c r="AI15" s="3">
        <f t="shared" si="18"/>
        <v>0</v>
      </c>
      <c r="AJ15" s="3">
        <f t="shared" si="19"/>
        <v>24812.772290715653</v>
      </c>
    </row>
    <row r="16" spans="1:36" x14ac:dyDescent="0.25">
      <c r="A16" s="13">
        <v>0.30737187849303599</v>
      </c>
      <c r="B16" s="14">
        <v>2.1590661283013601E-4</v>
      </c>
      <c r="C16" s="11">
        <v>0.121363317118599</v>
      </c>
      <c r="D16" s="12">
        <v>2.0886509716408299E-3</v>
      </c>
      <c r="E16" s="11">
        <v>8.4891050182435701E-2</v>
      </c>
      <c r="F16" s="12">
        <v>2.4925762255019598E-3</v>
      </c>
      <c r="G16" s="11">
        <v>7.03021434079701E-2</v>
      </c>
      <c r="H16" s="12">
        <v>2.6394581359969198E-3</v>
      </c>
      <c r="I16" s="11">
        <v>5.9360463327120798E-2</v>
      </c>
      <c r="J16" s="12">
        <v>2.7128990912444E-3</v>
      </c>
      <c r="K16" s="11">
        <v>5.5713236633504401E-2</v>
      </c>
      <c r="L16" s="12">
        <v>2.7863400464918798E-3</v>
      </c>
      <c r="M16">
        <f t="shared" si="20"/>
        <v>2.5530586855315007E-2</v>
      </c>
      <c r="N16" s="3">
        <f t="shared" si="21"/>
        <v>0</v>
      </c>
      <c r="O16" t="s">
        <v>14</v>
      </c>
      <c r="P16" s="3">
        <f t="shared" si="0"/>
        <v>246634.40967365971</v>
      </c>
      <c r="Q16">
        <f t="shared" si="1"/>
        <v>1.0941680080849989E-2</v>
      </c>
      <c r="R16" s="3">
        <f t="shared" si="2"/>
        <v>1.836023881187001E-4</v>
      </c>
      <c r="S16" s="3">
        <f t="shared" si="3"/>
        <v>59.594432256382873</v>
      </c>
      <c r="T16" s="3">
        <f t="shared" si="4"/>
        <v>49012.497248201711</v>
      </c>
      <c r="U16">
        <f t="shared" si="5"/>
        <v>3.6472266936164038E-3</v>
      </c>
      <c r="V16" s="3">
        <f t="shared" si="6"/>
        <v>1.836023881187001E-4</v>
      </c>
      <c r="W16" s="3">
        <f t="shared" si="7"/>
        <v>19.864810752126214</v>
      </c>
      <c r="X16" s="3">
        <f t="shared" si="8"/>
        <v>37017.925091305275</v>
      </c>
      <c r="Y16">
        <f t="shared" si="9"/>
        <v>3.6472266936164038E-3</v>
      </c>
      <c r="Z16" s="3">
        <f t="shared" si="10"/>
        <v>2.203228657424402E-4</v>
      </c>
      <c r="AA16" s="3">
        <f t="shared" si="22"/>
        <v>16.554008960105172</v>
      </c>
      <c r="AB16" s="3">
        <f t="shared" si="11"/>
        <v>31116.235139292938</v>
      </c>
      <c r="AC16">
        <f t="shared" si="12"/>
        <v>3.6472266936163969E-3</v>
      </c>
      <c r="AD16" s="3">
        <f t="shared" si="13"/>
        <v>2.2032286574242979E-4</v>
      </c>
      <c r="AE16" s="3">
        <f t="shared" si="14"/>
        <v>16.554008960105921</v>
      </c>
      <c r="AF16" s="3">
        <f t="shared" si="15"/>
        <v>26547.246166448676</v>
      </c>
      <c r="AG16">
        <f t="shared" si="16"/>
        <v>3.6472266936163969E-3</v>
      </c>
      <c r="AH16" s="3">
        <f t="shared" si="17"/>
        <v>2.2032286574243023E-4</v>
      </c>
      <c r="AI16" s="3">
        <f t="shared" si="18"/>
        <v>16.55400896010589</v>
      </c>
      <c r="AJ16" s="3">
        <f t="shared" si="19"/>
        <v>22850.76442129281</v>
      </c>
    </row>
    <row r="17" spans="1:36" x14ac:dyDescent="0.25">
      <c r="A17" s="13">
        <v>0.332902465348351</v>
      </c>
      <c r="B17" s="14">
        <v>2.1590661283013601E-4</v>
      </c>
      <c r="C17" s="11">
        <v>0.13230499719944899</v>
      </c>
      <c r="D17" s="12">
        <v>2.27225335975953E-3</v>
      </c>
      <c r="E17" s="11">
        <v>8.8538276876052105E-2</v>
      </c>
      <c r="F17" s="12">
        <v>2.6761786136206599E-3</v>
      </c>
      <c r="G17" s="11">
        <v>7.3949370101586503E-2</v>
      </c>
      <c r="H17" s="12">
        <v>2.85978100173936E-3</v>
      </c>
      <c r="I17" s="11">
        <v>6.3007690020737195E-2</v>
      </c>
      <c r="J17" s="12">
        <v>2.9332219569868298E-3</v>
      </c>
      <c r="K17" s="11">
        <v>5.9360463327120798E-2</v>
      </c>
      <c r="L17" s="12">
        <v>3.00666291223431E-3</v>
      </c>
      <c r="M17">
        <f t="shared" si="20"/>
        <v>2.9177813548931009E-2</v>
      </c>
      <c r="N17" s="3">
        <f t="shared" si="21"/>
        <v>0</v>
      </c>
      <c r="O17" t="s">
        <v>14</v>
      </c>
      <c r="P17" s="3">
        <f t="shared" si="0"/>
        <v>246634.40967365971</v>
      </c>
      <c r="Q17">
        <f t="shared" si="1"/>
        <v>7.2944533872320028E-3</v>
      </c>
      <c r="R17" s="3">
        <f t="shared" si="2"/>
        <v>1.8360238811869012E-4</v>
      </c>
      <c r="S17" s="3">
        <f t="shared" si="3"/>
        <v>39.729621504250204</v>
      </c>
      <c r="T17" s="3">
        <f t="shared" si="4"/>
        <v>45052.194360418376</v>
      </c>
      <c r="U17">
        <f t="shared" si="5"/>
        <v>7.2944533872327938E-3</v>
      </c>
      <c r="V17" s="3">
        <f t="shared" si="6"/>
        <v>2.2032286574243023E-4</v>
      </c>
      <c r="W17" s="3">
        <f t="shared" si="7"/>
        <v>33.108017920211779</v>
      </c>
      <c r="X17" s="3">
        <f t="shared" si="8"/>
        <v>34478.266708501164</v>
      </c>
      <c r="Y17">
        <f t="shared" si="9"/>
        <v>3.64722669361639E-3</v>
      </c>
      <c r="Z17" s="3">
        <f t="shared" si="10"/>
        <v>2.2032286574242979E-4</v>
      </c>
      <c r="AA17" s="3">
        <f t="shared" si="22"/>
        <v>16.55400896010589</v>
      </c>
      <c r="AB17" s="3">
        <f t="shared" si="11"/>
        <v>28718.982310200448</v>
      </c>
      <c r="AC17">
        <f t="shared" si="12"/>
        <v>3.647226693616501E-3</v>
      </c>
      <c r="AD17" s="3">
        <f t="shared" si="13"/>
        <v>2.203228657424402E-4</v>
      </c>
      <c r="AE17" s="3">
        <f t="shared" si="14"/>
        <v>16.554008960105612</v>
      </c>
      <c r="AF17" s="3">
        <f t="shared" si="15"/>
        <v>24553.204993045594</v>
      </c>
      <c r="AG17">
        <f t="shared" si="16"/>
        <v>3.6472266936163969E-3</v>
      </c>
      <c r="AH17" s="3">
        <f t="shared" si="17"/>
        <v>2.2032286574243977E-4</v>
      </c>
      <c r="AI17" s="3">
        <f t="shared" si="18"/>
        <v>16.554008960105172</v>
      </c>
      <c r="AJ17" s="3">
        <f t="shared" si="19"/>
        <v>21176.301387469332</v>
      </c>
    </row>
    <row r="18" spans="1:36" x14ac:dyDescent="0.25">
      <c r="A18" s="13">
        <v>0.362080278897282</v>
      </c>
      <c r="B18" s="14">
        <v>2.1590661283013601E-4</v>
      </c>
      <c r="C18" s="11">
        <v>0.139599450586681</v>
      </c>
      <c r="D18" s="12">
        <v>2.4558557478782201E-3</v>
      </c>
      <c r="E18" s="11">
        <v>9.5832730263284899E-2</v>
      </c>
      <c r="F18" s="12">
        <v>2.8965014793630901E-3</v>
      </c>
      <c r="G18" s="11">
        <v>7.7596596795202893E-2</v>
      </c>
      <c r="H18" s="12">
        <v>3.0801038674817898E-3</v>
      </c>
      <c r="I18" s="11">
        <v>6.6654916714353696E-2</v>
      </c>
      <c r="J18" s="12">
        <v>3.15354482272927E-3</v>
      </c>
      <c r="K18" s="11">
        <v>6.3007690020737195E-2</v>
      </c>
      <c r="L18" s="12">
        <v>3.2269857779767498E-3</v>
      </c>
      <c r="M18">
        <f t="shared" si="20"/>
        <v>2.1883360161699006E-2</v>
      </c>
      <c r="N18" s="3">
        <f t="shared" si="21"/>
        <v>0</v>
      </c>
      <c r="O18" t="s">
        <v>14</v>
      </c>
      <c r="P18" s="3">
        <f t="shared" si="0"/>
        <v>246634.40967365971</v>
      </c>
      <c r="Q18">
        <f t="shared" si="1"/>
        <v>1.0941680080850003E-2</v>
      </c>
      <c r="R18" s="3">
        <f t="shared" si="2"/>
        <v>1.4688191049495999E-4</v>
      </c>
      <c r="S18" s="3">
        <f t="shared" si="3"/>
        <v>74.493040320478727</v>
      </c>
      <c r="T18" s="3">
        <f t="shared" si="4"/>
        <v>41684.044385931207</v>
      </c>
      <c r="U18">
        <f t="shared" si="5"/>
        <v>3.6472266936164038E-3</v>
      </c>
      <c r="V18" s="3">
        <f t="shared" si="6"/>
        <v>2.2032286574243977E-4</v>
      </c>
      <c r="W18" s="3">
        <f t="shared" si="7"/>
        <v>16.554008960105204</v>
      </c>
      <c r="X18" s="3">
        <f t="shared" si="8"/>
        <v>31855.671629171473</v>
      </c>
      <c r="Y18">
        <f t="shared" si="9"/>
        <v>3.6472266936164038E-3</v>
      </c>
      <c r="Z18" s="3">
        <f t="shared" si="10"/>
        <v>2.203228657424402E-4</v>
      </c>
      <c r="AA18" s="3">
        <f t="shared" si="22"/>
        <v>16.554008960105172</v>
      </c>
      <c r="AB18" s="3">
        <f t="shared" si="11"/>
        <v>26664.685196849314</v>
      </c>
      <c r="AC18">
        <f t="shared" si="12"/>
        <v>3.6472266936164038E-3</v>
      </c>
      <c r="AD18" s="3">
        <f t="shared" si="13"/>
        <v>2.570433433661699E-4</v>
      </c>
      <c r="AE18" s="3">
        <f t="shared" si="14"/>
        <v>14.189150537233575</v>
      </c>
      <c r="AF18" s="3">
        <f t="shared" si="15"/>
        <v>22837.791770363834</v>
      </c>
      <c r="AG18">
        <f t="shared" si="16"/>
        <v>0</v>
      </c>
      <c r="AH18" s="3">
        <f t="shared" si="17"/>
        <v>2.5704334336617033E-4</v>
      </c>
      <c r="AI18" s="3">
        <f t="shared" si="18"/>
        <v>0</v>
      </c>
      <c r="AJ18" s="3">
        <f t="shared" si="19"/>
        <v>19730.486708224576</v>
      </c>
    </row>
    <row r="19" spans="1:36" x14ac:dyDescent="0.25">
      <c r="A19" s="13">
        <v>0.38396363905898101</v>
      </c>
      <c r="B19" s="14">
        <v>2.1590661283013601E-4</v>
      </c>
      <c r="C19" s="11">
        <v>0.150541130667531</v>
      </c>
      <c r="D19" s="12">
        <v>2.6027376583731801E-3</v>
      </c>
      <c r="E19" s="11">
        <v>9.9479956956901303E-2</v>
      </c>
      <c r="F19" s="12">
        <v>3.1168243451055299E-3</v>
      </c>
      <c r="G19" s="11">
        <v>8.1243823488819297E-2</v>
      </c>
      <c r="H19" s="12">
        <v>3.30042673322423E-3</v>
      </c>
      <c r="I19" s="11">
        <v>7.03021434079701E-2</v>
      </c>
      <c r="J19" s="12">
        <v>3.4105881660954399E-3</v>
      </c>
      <c r="K19" s="11">
        <v>6.3007690020737195E-2</v>
      </c>
      <c r="L19" s="12">
        <v>3.4840291213429201E-3</v>
      </c>
      <c r="M19">
        <f t="shared" si="20"/>
        <v>2.5530586855315007E-2</v>
      </c>
      <c r="N19" s="3">
        <f t="shared" si="21"/>
        <v>0</v>
      </c>
      <c r="O19" t="s">
        <v>14</v>
      </c>
      <c r="P19" s="3">
        <f t="shared" si="0"/>
        <v>246634.40967365971</v>
      </c>
      <c r="Q19">
        <f t="shared" si="1"/>
        <v>1.0941680080849003E-2</v>
      </c>
      <c r="R19" s="3">
        <f t="shared" si="2"/>
        <v>1.1016143287121988E-4</v>
      </c>
      <c r="S19" s="3">
        <f t="shared" si="3"/>
        <v>99.32405376062934</v>
      </c>
      <c r="T19" s="3">
        <f t="shared" si="4"/>
        <v>39331.662824591214</v>
      </c>
      <c r="U19">
        <f t="shared" si="5"/>
        <v>0</v>
      </c>
      <c r="V19" s="3">
        <f t="shared" si="6"/>
        <v>2.203228657424402E-4</v>
      </c>
      <c r="W19" s="3">
        <f t="shared" si="7"/>
        <v>0</v>
      </c>
      <c r="X19" s="3">
        <f t="shared" si="8"/>
        <v>29603.849875240852</v>
      </c>
      <c r="Y19">
        <f t="shared" si="9"/>
        <v>0</v>
      </c>
      <c r="Z19" s="3">
        <f t="shared" si="10"/>
        <v>2.2032286574242979E-4</v>
      </c>
      <c r="AA19" s="3">
        <f t="shared" si="22"/>
        <v>0</v>
      </c>
      <c r="AB19" s="3">
        <f t="shared" si="11"/>
        <v>24884.660875282065</v>
      </c>
      <c r="AC19">
        <f t="shared" si="12"/>
        <v>0</v>
      </c>
      <c r="AD19" s="3">
        <f t="shared" si="13"/>
        <v>2.203228657424402E-4</v>
      </c>
      <c r="AE19" s="3">
        <f t="shared" si="14"/>
        <v>0</v>
      </c>
      <c r="AF19" s="3">
        <f t="shared" si="15"/>
        <v>21116.592356693422</v>
      </c>
      <c r="AG19">
        <f t="shared" si="16"/>
        <v>0</v>
      </c>
      <c r="AH19" s="3">
        <f t="shared" si="17"/>
        <v>2.2032286574243977E-4</v>
      </c>
      <c r="AI19" s="3">
        <f t="shared" si="18"/>
        <v>0</v>
      </c>
      <c r="AJ19" s="3">
        <f t="shared" si="19"/>
        <v>18274.818545563241</v>
      </c>
    </row>
    <row r="20" spans="1:36" x14ac:dyDescent="0.25">
      <c r="A20" s="13">
        <v>0.40949422591429602</v>
      </c>
      <c r="B20" s="14">
        <v>2.1590661283013601E-4</v>
      </c>
      <c r="C20" s="11">
        <v>0.16148281074838</v>
      </c>
      <c r="D20" s="12">
        <v>2.7128990912444E-3</v>
      </c>
      <c r="E20" s="11">
        <v>9.9479956956901303E-2</v>
      </c>
      <c r="F20" s="12">
        <v>3.3371472108479701E-3</v>
      </c>
      <c r="G20" s="11">
        <v>8.1243823488819297E-2</v>
      </c>
      <c r="H20" s="12">
        <v>3.5207495989666598E-3</v>
      </c>
      <c r="I20" s="11">
        <v>7.03021434079701E-2</v>
      </c>
      <c r="J20" s="12">
        <v>3.6309110318378801E-3</v>
      </c>
      <c r="K20" s="11">
        <v>6.3007690020737195E-2</v>
      </c>
      <c r="L20" s="12">
        <v>3.7043519870853599E-3</v>
      </c>
      <c r="M20">
        <f t="shared" si="20"/>
        <v>2.5530586855314008E-2</v>
      </c>
      <c r="N20" s="3">
        <f t="shared" si="21"/>
        <v>0</v>
      </c>
      <c r="O20" t="s">
        <v>14</v>
      </c>
      <c r="P20" s="3">
        <f t="shared" si="0"/>
        <v>246634.40967365971</v>
      </c>
      <c r="Q20">
        <f t="shared" si="1"/>
        <v>1.4588906774465005E-2</v>
      </c>
      <c r="R20" s="3">
        <f t="shared" si="2"/>
        <v>1.1016143287121988E-4</v>
      </c>
      <c r="S20" s="3">
        <f t="shared" si="3"/>
        <v>132.43207168083609</v>
      </c>
      <c r="T20" s="3">
        <f t="shared" si="4"/>
        <v>37734.540267416705</v>
      </c>
      <c r="U20">
        <f t="shared" si="5"/>
        <v>3.6472266936156961E-3</v>
      </c>
      <c r="V20" s="3">
        <f t="shared" si="6"/>
        <v>1.8360238811868969E-4</v>
      </c>
      <c r="W20" s="3">
        <f t="shared" si="7"/>
        <v>19.864810752123486</v>
      </c>
      <c r="X20" s="3">
        <f t="shared" si="8"/>
        <v>27649.364613002541</v>
      </c>
      <c r="Y20">
        <f t="shared" si="9"/>
        <v>3.6472266936164038E-3</v>
      </c>
      <c r="Z20" s="3">
        <f t="shared" si="10"/>
        <v>2.203228657424402E-4</v>
      </c>
      <c r="AA20" s="3">
        <f t="shared" si="22"/>
        <v>16.554008960105172</v>
      </c>
      <c r="AB20" s="3">
        <f t="shared" si="11"/>
        <v>23327.418690640527</v>
      </c>
      <c r="AC20">
        <f t="shared" si="12"/>
        <v>3.6472266936164038E-3</v>
      </c>
      <c r="AD20" s="3">
        <f t="shared" si="13"/>
        <v>1.8360238811868969E-4</v>
      </c>
      <c r="AE20" s="3">
        <f t="shared" si="14"/>
        <v>19.86481075212734</v>
      </c>
      <c r="AF20" s="3">
        <f t="shared" si="15"/>
        <v>19835.242276246354</v>
      </c>
      <c r="AG20">
        <f t="shared" si="16"/>
        <v>3.647226693616501E-3</v>
      </c>
      <c r="AH20" s="3">
        <f t="shared" si="17"/>
        <v>2.2032286574242979E-4</v>
      </c>
      <c r="AI20" s="3">
        <f t="shared" si="18"/>
        <v>16.554008960106394</v>
      </c>
      <c r="AJ20" s="3">
        <f t="shared" si="19"/>
        <v>17187.89149140671</v>
      </c>
    </row>
    <row r="21" spans="1:36" x14ac:dyDescent="0.25">
      <c r="A21" s="13">
        <v>0.43502481276961003</v>
      </c>
      <c r="B21" s="14">
        <v>2.1590661283013601E-4</v>
      </c>
      <c r="C21" s="11">
        <v>0.17607171752284501</v>
      </c>
      <c r="D21" s="12">
        <v>2.8230605241156199E-3</v>
      </c>
      <c r="E21" s="11">
        <v>0.103127183650517</v>
      </c>
      <c r="F21" s="12">
        <v>3.5207495989666598E-3</v>
      </c>
      <c r="G21" s="11">
        <v>8.4891050182435701E-2</v>
      </c>
      <c r="H21" s="12">
        <v>3.7410724647091E-3</v>
      </c>
      <c r="I21" s="11">
        <v>7.3949370101586503E-2</v>
      </c>
      <c r="J21" s="12">
        <v>3.8145134199565698E-3</v>
      </c>
      <c r="K21" s="11">
        <v>6.6654916714353696E-2</v>
      </c>
      <c r="L21" s="12">
        <v>3.9246748528277897E-3</v>
      </c>
      <c r="M21">
        <f t="shared" si="20"/>
        <v>2.5530586855314952E-2</v>
      </c>
      <c r="N21" s="3">
        <f t="shared" si="21"/>
        <v>0</v>
      </c>
      <c r="O21" t="s">
        <v>14</v>
      </c>
      <c r="P21" s="3">
        <f t="shared" si="0"/>
        <v>246634.40967365971</v>
      </c>
      <c r="Q21">
        <f t="shared" si="1"/>
        <v>1.4588906774466004E-2</v>
      </c>
      <c r="R21" s="3">
        <f t="shared" si="2"/>
        <v>7.3440955247470237E-5</v>
      </c>
      <c r="S21" s="3">
        <f t="shared" si="3"/>
        <v>198.64810752129392</v>
      </c>
      <c r="T21" s="3">
        <f t="shared" si="4"/>
        <v>36262.063503604637</v>
      </c>
      <c r="U21">
        <f t="shared" si="5"/>
        <v>3.6472266936170006E-3</v>
      </c>
      <c r="V21" s="3">
        <f t="shared" si="6"/>
        <v>2.203228657424402E-4</v>
      </c>
      <c r="W21" s="3">
        <f t="shared" si="7"/>
        <v>16.554008960107879</v>
      </c>
      <c r="X21" s="3">
        <f t="shared" si="8"/>
        <v>26207.487185990518</v>
      </c>
      <c r="Y21">
        <f t="shared" si="9"/>
        <v>3.6472266936164038E-3</v>
      </c>
      <c r="Z21" s="3">
        <f t="shared" si="10"/>
        <v>2.2032286574243023E-4</v>
      </c>
      <c r="AA21" s="3">
        <f t="shared" si="22"/>
        <v>16.554008960105921</v>
      </c>
      <c r="AB21" s="3">
        <f t="shared" si="11"/>
        <v>21953.597738285538</v>
      </c>
      <c r="AC21">
        <f t="shared" si="12"/>
        <v>0</v>
      </c>
      <c r="AD21" s="3">
        <f t="shared" si="13"/>
        <v>2.5704334336618031E-4</v>
      </c>
      <c r="AE21" s="3">
        <f t="shared" si="14"/>
        <v>0</v>
      </c>
      <c r="AF21" s="3">
        <f t="shared" si="15"/>
        <v>18880.520808554393</v>
      </c>
      <c r="AG21">
        <f t="shared" si="16"/>
        <v>3.6472266936164038E-3</v>
      </c>
      <c r="AH21" s="3">
        <f t="shared" si="17"/>
        <v>1.836023881187001E-4</v>
      </c>
      <c r="AI21" s="3">
        <f t="shared" si="18"/>
        <v>19.864810752126214</v>
      </c>
      <c r="AJ21" s="3">
        <f t="shared" si="19"/>
        <v>16222.999964984301</v>
      </c>
    </row>
    <row r="22" spans="1:36" x14ac:dyDescent="0.25">
      <c r="A22" s="13">
        <v>0.46055539962492498</v>
      </c>
      <c r="B22" s="14">
        <v>2.1590661283013601E-4</v>
      </c>
      <c r="C22" s="11">
        <v>0.19066062429731101</v>
      </c>
      <c r="D22" s="12">
        <v>2.8965014793630901E-3</v>
      </c>
      <c r="E22" s="11">
        <v>0.106774410344134</v>
      </c>
      <c r="F22" s="12">
        <v>3.7410724647091E-3</v>
      </c>
      <c r="G22" s="11">
        <v>8.8538276876052105E-2</v>
      </c>
      <c r="H22" s="12">
        <v>3.9613953304515302E-3</v>
      </c>
      <c r="I22" s="11">
        <v>7.3949370101586503E-2</v>
      </c>
      <c r="J22" s="12">
        <v>4.0715567633227501E-3</v>
      </c>
      <c r="K22" s="11">
        <v>7.03021434079701E-2</v>
      </c>
      <c r="L22" s="12">
        <v>4.1082772409464898E-3</v>
      </c>
      <c r="M22">
        <f t="shared" si="20"/>
        <v>2.5530586855315007E-2</v>
      </c>
      <c r="N22" s="3">
        <f t="shared" si="21"/>
        <v>0</v>
      </c>
      <c r="O22" t="s">
        <v>14</v>
      </c>
      <c r="P22" s="3">
        <f t="shared" si="0"/>
        <v>246634.40967365971</v>
      </c>
      <c r="Q22">
        <f t="shared" si="1"/>
        <v>2.1883360161698978E-2</v>
      </c>
      <c r="R22" s="3">
        <f t="shared" si="2"/>
        <v>7.3440955247479778E-5</v>
      </c>
      <c r="S22" s="3">
        <f t="shared" si="3"/>
        <v>297.97216128190183</v>
      </c>
      <c r="T22" s="3">
        <f t="shared" si="4"/>
        <v>35342.636877406352</v>
      </c>
      <c r="U22">
        <f t="shared" si="5"/>
        <v>3.6472266936160014E-3</v>
      </c>
      <c r="V22" s="3">
        <f t="shared" si="6"/>
        <v>2.2032286574243023E-4</v>
      </c>
      <c r="W22" s="3">
        <f t="shared" si="7"/>
        <v>16.554008960104095</v>
      </c>
      <c r="X22" s="3">
        <f t="shared" si="8"/>
        <v>24664.050448211452</v>
      </c>
      <c r="Y22">
        <f t="shared" si="9"/>
        <v>3.64722669361639E-3</v>
      </c>
      <c r="Z22" s="3">
        <f t="shared" si="10"/>
        <v>1.836023881187001E-4</v>
      </c>
      <c r="AA22" s="3">
        <f t="shared" si="22"/>
        <v>19.864810752126139</v>
      </c>
      <c r="AB22" s="3">
        <f t="shared" si="11"/>
        <v>20732.593732481277</v>
      </c>
      <c r="AC22">
        <f t="shared" si="12"/>
        <v>3.64722669361639E-3</v>
      </c>
      <c r="AD22" s="3">
        <f t="shared" si="13"/>
        <v>2.2032286574243977E-4</v>
      </c>
      <c r="AE22" s="3">
        <f t="shared" si="14"/>
        <v>16.55400896010514</v>
      </c>
      <c r="AF22" s="3">
        <f t="shared" si="15"/>
        <v>17688.565869636877</v>
      </c>
      <c r="AG22">
        <f t="shared" si="16"/>
        <v>3.6472266936164038E-3</v>
      </c>
      <c r="AH22" s="3">
        <f t="shared" si="17"/>
        <v>2.570433433661699E-4</v>
      </c>
      <c r="AI22" s="3">
        <f t="shared" si="18"/>
        <v>14.189150537233575</v>
      </c>
      <c r="AJ22" s="3">
        <f t="shared" si="19"/>
        <v>15497.980361552065</v>
      </c>
    </row>
    <row r="23" spans="1:36" x14ac:dyDescent="0.25">
      <c r="A23" s="13">
        <v>0.48608598648023998</v>
      </c>
      <c r="B23" s="14">
        <v>2.1590661283013601E-4</v>
      </c>
      <c r="C23" s="11">
        <v>0.21254398445900999</v>
      </c>
      <c r="D23" s="12">
        <v>2.9699424346105699E-3</v>
      </c>
      <c r="E23" s="11">
        <v>0.11042163703775</v>
      </c>
      <c r="F23" s="12">
        <v>3.9613953304515302E-3</v>
      </c>
      <c r="G23" s="11">
        <v>9.2185503569668495E-2</v>
      </c>
      <c r="H23" s="12">
        <v>4.1449977185702303E-3</v>
      </c>
      <c r="I23" s="11">
        <v>7.7596596795202893E-2</v>
      </c>
      <c r="J23" s="12">
        <v>4.2918796290651899E-3</v>
      </c>
      <c r="K23" s="11">
        <v>7.3949370101586503E-2</v>
      </c>
      <c r="L23" s="12">
        <v>4.3653205843126597E-3</v>
      </c>
      <c r="M23">
        <f t="shared" si="20"/>
        <v>2.1883360161699061E-2</v>
      </c>
      <c r="N23" s="3">
        <f t="shared" si="21"/>
        <v>0</v>
      </c>
      <c r="O23" t="s">
        <v>14</v>
      </c>
      <c r="P23" s="3">
        <f t="shared" si="0"/>
        <v>246634.40967365971</v>
      </c>
      <c r="Q23">
        <f t="shared" si="1"/>
        <v>2.1883360161698007E-2</v>
      </c>
      <c r="R23" s="3">
        <f t="shared" si="2"/>
        <v>3.6720477623740106E-5</v>
      </c>
      <c r="S23" s="3">
        <f t="shared" si="3"/>
        <v>595.94432256377365</v>
      </c>
      <c r="T23" s="3">
        <f t="shared" si="4"/>
        <v>34468.681549857429</v>
      </c>
      <c r="U23">
        <f t="shared" si="5"/>
        <v>7.294453387233002E-3</v>
      </c>
      <c r="V23" s="3">
        <f t="shared" si="6"/>
        <v>1.836023881187001E-4</v>
      </c>
      <c r="W23" s="3">
        <f t="shared" si="7"/>
        <v>39.729621504253487</v>
      </c>
      <c r="X23" s="3">
        <f t="shared" si="8"/>
        <v>23292.297865530836</v>
      </c>
      <c r="Y23">
        <f t="shared" si="9"/>
        <v>0</v>
      </c>
      <c r="Z23" s="3">
        <f t="shared" si="10"/>
        <v>2.570433433661699E-4</v>
      </c>
      <c r="AA23" s="3">
        <f t="shared" si="22"/>
        <v>0</v>
      </c>
      <c r="AB23" s="3">
        <f t="shared" si="11"/>
        <v>19814.244922752285</v>
      </c>
      <c r="AC23">
        <f t="shared" si="12"/>
        <v>3.6472266936164038E-3</v>
      </c>
      <c r="AD23" s="3">
        <f t="shared" si="13"/>
        <v>2.2032286574243023E-4</v>
      </c>
      <c r="AE23" s="3">
        <f t="shared" si="14"/>
        <v>16.554008960105921</v>
      </c>
      <c r="AF23" s="3">
        <f t="shared" si="15"/>
        <v>16780.526534870831</v>
      </c>
      <c r="AG23">
        <f t="shared" si="16"/>
        <v>0</v>
      </c>
      <c r="AH23" s="3">
        <f t="shared" si="17"/>
        <v>2.2032286574244064E-4</v>
      </c>
      <c r="AI23" s="3">
        <f t="shared" si="18"/>
        <v>0</v>
      </c>
      <c r="AJ23" s="3">
        <f t="shared" si="19"/>
        <v>14585.412175409596</v>
      </c>
    </row>
    <row r="24" spans="1:36" x14ac:dyDescent="0.25">
      <c r="A24" s="13">
        <v>0.50796934664193905</v>
      </c>
      <c r="B24" s="14">
        <v>2.1590661283013601E-4</v>
      </c>
      <c r="C24" s="11">
        <v>0.23442734462070799</v>
      </c>
      <c r="D24" s="12">
        <v>3.00666291223431E-3</v>
      </c>
      <c r="E24" s="11">
        <v>0.117716090424983</v>
      </c>
      <c r="F24" s="12">
        <v>4.1449977185702303E-3</v>
      </c>
      <c r="G24" s="11">
        <v>9.2185503569668495E-2</v>
      </c>
      <c r="H24" s="12">
        <v>4.4020410619364002E-3</v>
      </c>
      <c r="I24" s="11">
        <v>8.1243823488819297E-2</v>
      </c>
      <c r="J24" s="12">
        <v>4.5122024948076201E-3</v>
      </c>
      <c r="K24" s="11">
        <v>7.3949370101586503E-2</v>
      </c>
      <c r="L24" s="12">
        <v>4.5856434500551003E-3</v>
      </c>
      <c r="M24">
        <f t="shared" si="20"/>
        <v>2.5530586855313953E-2</v>
      </c>
      <c r="N24" s="3">
        <f t="shared" si="21"/>
        <v>0</v>
      </c>
      <c r="O24" t="s">
        <v>14</v>
      </c>
      <c r="P24" s="3">
        <f t="shared" si="0"/>
        <v>246634.40967365971</v>
      </c>
      <c r="Q24">
        <f t="shared" si="1"/>
        <v>2.1883360161697979E-2</v>
      </c>
      <c r="R24" s="3">
        <f t="shared" si="2"/>
        <v>0</v>
      </c>
      <c r="S24" s="3" t="s">
        <v>14</v>
      </c>
      <c r="T24" s="3">
        <f t="shared" si="4"/>
        <v>34047.714355822769</v>
      </c>
      <c r="U24">
        <f t="shared" si="5"/>
        <v>0</v>
      </c>
      <c r="V24" s="3">
        <f t="shared" si="6"/>
        <v>2.2032286574242936E-4</v>
      </c>
      <c r="W24" s="3">
        <f t="shared" si="7"/>
        <v>0</v>
      </c>
      <c r="X24" s="3">
        <f t="shared" si="8"/>
        <v>22260.567137737165</v>
      </c>
      <c r="Y24">
        <f t="shared" si="9"/>
        <v>3.6472266936164038E-3</v>
      </c>
      <c r="Z24" s="3">
        <f t="shared" si="10"/>
        <v>2.2032286574243977E-4</v>
      </c>
      <c r="AA24" s="3">
        <f t="shared" si="22"/>
        <v>16.554008960105204</v>
      </c>
      <c r="AB24" s="3">
        <f t="shared" si="11"/>
        <v>18657.254406407577</v>
      </c>
      <c r="AC24">
        <f t="shared" si="12"/>
        <v>0</v>
      </c>
      <c r="AD24" s="3">
        <f t="shared" si="13"/>
        <v>2.2032286574243977E-4</v>
      </c>
      <c r="AE24" s="3">
        <f t="shared" si="14"/>
        <v>0</v>
      </c>
      <c r="AF24" s="3">
        <f t="shared" si="15"/>
        <v>15961.163108897799</v>
      </c>
      <c r="AG24">
        <f t="shared" si="16"/>
        <v>0</v>
      </c>
      <c r="AH24" s="3">
        <f t="shared" si="17"/>
        <v>2.2032286574242936E-4</v>
      </c>
      <c r="AI24" s="3">
        <f t="shared" si="18"/>
        <v>0</v>
      </c>
      <c r="AJ24" s="3">
        <f t="shared" si="19"/>
        <v>13884.638152413476</v>
      </c>
    </row>
    <row r="25" spans="1:36" x14ac:dyDescent="0.25">
      <c r="A25" s="13">
        <v>0.533499933497253</v>
      </c>
      <c r="B25" s="14">
        <v>2.1590661283013601E-4</v>
      </c>
      <c r="C25" s="11">
        <v>0.25631070478240597</v>
      </c>
      <c r="D25" s="12">
        <v>3.00666291223431E-3</v>
      </c>
      <c r="E25" s="11">
        <v>0.117716090424983</v>
      </c>
      <c r="F25" s="12">
        <v>4.3653205843126597E-3</v>
      </c>
      <c r="G25" s="11">
        <v>9.5832730263284899E-2</v>
      </c>
      <c r="H25" s="12">
        <v>4.62236392767884E-3</v>
      </c>
      <c r="I25" s="11">
        <v>8.1243823488819297E-2</v>
      </c>
      <c r="J25" s="12">
        <v>4.7325253605500599E-3</v>
      </c>
      <c r="K25" s="11">
        <v>7.3949370101586503E-2</v>
      </c>
      <c r="L25" s="12">
        <v>4.8059663157975297E-3</v>
      </c>
      <c r="M25">
        <f t="shared" si="20"/>
        <v>2.5530586855314952E-2</v>
      </c>
      <c r="N25" s="3">
        <f t="shared" si="21"/>
        <v>0</v>
      </c>
      <c r="O25" t="s">
        <v>14</v>
      </c>
      <c r="P25" s="3">
        <f t="shared" si="0"/>
        <v>246634.40967365971</v>
      </c>
      <c r="Q25">
        <f t="shared" si="1"/>
        <v>2.5530586855315007E-2</v>
      </c>
      <c r="R25" s="3">
        <f t="shared" si="2"/>
        <v>0</v>
      </c>
      <c r="S25" s="3" t="s">
        <v>14</v>
      </c>
      <c r="T25" s="3">
        <f t="shared" si="4"/>
        <v>34047.714355822769</v>
      </c>
      <c r="U25">
        <f t="shared" si="5"/>
        <v>3.6472266936160014E-3</v>
      </c>
      <c r="V25" s="3">
        <f t="shared" si="6"/>
        <v>2.2032286574244064E-4</v>
      </c>
      <c r="W25" s="3">
        <f t="shared" si="7"/>
        <v>16.554008960103314</v>
      </c>
      <c r="X25" s="3">
        <f t="shared" si="8"/>
        <v>21137.050124470603</v>
      </c>
      <c r="Y25">
        <f t="shared" si="9"/>
        <v>3.6472266936164038E-3</v>
      </c>
      <c r="Z25" s="3">
        <f t="shared" si="10"/>
        <v>2.2032286574243023E-4</v>
      </c>
      <c r="AA25" s="3">
        <f t="shared" si="22"/>
        <v>16.554008960105921</v>
      </c>
      <c r="AB25" s="3">
        <f t="shared" si="11"/>
        <v>17767.964895235389</v>
      </c>
      <c r="AC25">
        <f t="shared" si="12"/>
        <v>3.6472266936164038E-3</v>
      </c>
      <c r="AD25" s="3">
        <f t="shared" si="13"/>
        <v>2.570433433661699E-4</v>
      </c>
      <c r="AE25" s="3">
        <f t="shared" si="14"/>
        <v>14.189150537233575</v>
      </c>
      <c r="AF25" s="3">
        <f t="shared" si="15"/>
        <v>15218.090662620165</v>
      </c>
      <c r="AG25">
        <f t="shared" si="16"/>
        <v>3.64722669361639E-3</v>
      </c>
      <c r="AH25" s="3">
        <f t="shared" si="17"/>
        <v>2.5704334336618031E-4</v>
      </c>
      <c r="AI25" s="3">
        <f t="shared" si="18"/>
        <v>14.189150537232946</v>
      </c>
      <c r="AJ25" s="3">
        <f t="shared" si="19"/>
        <v>13248.116157350603</v>
      </c>
    </row>
    <row r="26" spans="1:36" x14ac:dyDescent="0.25">
      <c r="A26" s="13">
        <v>0.55903052035256795</v>
      </c>
      <c r="B26" s="14">
        <v>2.1590661283013601E-4</v>
      </c>
      <c r="C26" s="11">
        <v>0.28184129163772098</v>
      </c>
      <c r="D26" s="12">
        <v>3.00666291223431E-3</v>
      </c>
      <c r="E26" s="11">
        <v>0.121363317118599</v>
      </c>
      <c r="F26" s="12">
        <v>4.5856434500551003E-3</v>
      </c>
      <c r="G26" s="11">
        <v>9.9479956956901303E-2</v>
      </c>
      <c r="H26" s="12">
        <v>4.8426867934212702E-3</v>
      </c>
      <c r="I26" s="11">
        <v>8.4891050182435701E-2</v>
      </c>
      <c r="J26" s="12">
        <v>4.9895687039162298E-3</v>
      </c>
      <c r="K26" s="11">
        <v>7.7596596795202893E-2</v>
      </c>
      <c r="L26" s="12">
        <v>5.06300965916371E-3</v>
      </c>
      <c r="M26">
        <f t="shared" si="20"/>
        <v>2.5530586855315063E-2</v>
      </c>
      <c r="N26" s="3">
        <f t="shared" si="21"/>
        <v>3.6720477623738968E-5</v>
      </c>
      <c r="O26">
        <f>M26/N26</f>
        <v>695.26837632444381</v>
      </c>
      <c r="P26" s="3">
        <f t="shared" si="0"/>
        <v>246634.40967365971</v>
      </c>
      <c r="Q26">
        <f t="shared" si="1"/>
        <v>2.1883360161699006E-2</v>
      </c>
      <c r="R26" s="3">
        <f t="shared" si="2"/>
        <v>0</v>
      </c>
      <c r="S26" s="3" t="s">
        <v>14</v>
      </c>
      <c r="T26" s="3">
        <f t="shared" si="4"/>
        <v>34047.714355822769</v>
      </c>
      <c r="U26">
        <f t="shared" si="5"/>
        <v>3.6472266936169867E-3</v>
      </c>
      <c r="V26" s="3">
        <f t="shared" si="6"/>
        <v>1.836023881187001E-4</v>
      </c>
      <c r="W26" s="3">
        <f t="shared" si="7"/>
        <v>19.864810752129387</v>
      </c>
      <c r="X26" s="3">
        <f t="shared" si="8"/>
        <v>20121.49461792353</v>
      </c>
      <c r="Y26">
        <f t="shared" si="9"/>
        <v>3.6472266936156961E-3</v>
      </c>
      <c r="Z26" s="3">
        <f t="shared" si="10"/>
        <v>2.2032286574243977E-4</v>
      </c>
      <c r="AA26" s="3">
        <f t="shared" si="22"/>
        <v>16.554008960101992</v>
      </c>
      <c r="AB26" s="3">
        <f t="shared" si="11"/>
        <v>16959.593610632135</v>
      </c>
      <c r="AC26">
        <f t="shared" si="12"/>
        <v>3.6472266936164038E-3</v>
      </c>
      <c r="AD26" s="3">
        <f t="shared" si="13"/>
        <v>2.2032286574244064E-4</v>
      </c>
      <c r="AE26" s="3">
        <f t="shared" si="14"/>
        <v>16.55400896010514</v>
      </c>
      <c r="AF26" s="3">
        <f t="shared" si="15"/>
        <v>14434.113301911784</v>
      </c>
      <c r="AG26">
        <f t="shared" si="16"/>
        <v>3.6472266936164038E-3</v>
      </c>
      <c r="AH26" s="3">
        <f t="shared" si="17"/>
        <v>2.2032286574243023E-4</v>
      </c>
      <c r="AI26" s="3">
        <f t="shared" si="18"/>
        <v>16.554008960105921</v>
      </c>
      <c r="AJ26" s="3">
        <f t="shared" si="19"/>
        <v>12575.524102499301</v>
      </c>
    </row>
    <row r="27" spans="1:36" x14ac:dyDescent="0.25">
      <c r="A27" s="13">
        <v>0.58456110720788301</v>
      </c>
      <c r="B27" s="14">
        <v>2.5262709045387497E-4</v>
      </c>
      <c r="C27" s="11">
        <v>0.30372465179941999</v>
      </c>
      <c r="D27" s="12">
        <v>3.00666291223431E-3</v>
      </c>
      <c r="E27" s="11">
        <v>0.12501054381221599</v>
      </c>
      <c r="F27" s="12">
        <v>4.7692458381738004E-3</v>
      </c>
      <c r="G27" s="11">
        <v>0.103127183650517</v>
      </c>
      <c r="H27" s="12">
        <v>5.06300965916371E-3</v>
      </c>
      <c r="I27" s="11">
        <v>8.8538276876052105E-2</v>
      </c>
      <c r="J27" s="12">
        <v>5.2098915696586704E-3</v>
      </c>
      <c r="K27" s="11">
        <v>8.1243823488819297E-2</v>
      </c>
      <c r="L27" s="12">
        <v>5.2833325249061402E-3</v>
      </c>
      <c r="M27">
        <f t="shared" si="20"/>
        <v>2.1883360161699006E-2</v>
      </c>
      <c r="N27" s="3">
        <f t="shared" si="21"/>
        <v>-3.6720477623738968E-5</v>
      </c>
      <c r="O27">
        <f>M27/N27</f>
        <v>-595.94432256381936</v>
      </c>
      <c r="P27" s="3">
        <f t="shared" si="0"/>
        <v>210784.99500718614</v>
      </c>
      <c r="Q27">
        <f t="shared" si="1"/>
        <v>2.9177813548931009E-2</v>
      </c>
      <c r="R27" s="3">
        <f t="shared" si="2"/>
        <v>0</v>
      </c>
      <c r="S27" s="3" t="s">
        <v>14</v>
      </c>
      <c r="T27" s="3">
        <f t="shared" si="4"/>
        <v>34047.714355822769</v>
      </c>
      <c r="U27">
        <f t="shared" si="5"/>
        <v>7.294453387233002E-3</v>
      </c>
      <c r="V27" s="3">
        <f t="shared" si="6"/>
        <v>2.2032286574242936E-4</v>
      </c>
      <c r="W27" s="3">
        <f t="shared" si="7"/>
        <v>33.108017920212852</v>
      </c>
      <c r="X27" s="3">
        <f t="shared" si="8"/>
        <v>19346.874355156171</v>
      </c>
      <c r="Y27">
        <f t="shared" si="9"/>
        <v>3.6472266936170006E-3</v>
      </c>
      <c r="Z27" s="3">
        <f t="shared" si="10"/>
        <v>2.2032286574243023E-4</v>
      </c>
      <c r="AA27" s="3">
        <f t="shared" si="22"/>
        <v>16.554008960108629</v>
      </c>
      <c r="AB27" s="3">
        <f t="shared" si="11"/>
        <v>16221.576795009698</v>
      </c>
      <c r="AC27">
        <f t="shared" si="12"/>
        <v>0</v>
      </c>
      <c r="AD27" s="3">
        <f t="shared" si="13"/>
        <v>2.2032286574242936E-4</v>
      </c>
      <c r="AE27" s="3">
        <f t="shared" si="14"/>
        <v>0</v>
      </c>
      <c r="AF27" s="3">
        <f t="shared" si="15"/>
        <v>13823.704205175702</v>
      </c>
      <c r="AG27">
        <f t="shared" si="16"/>
        <v>0</v>
      </c>
      <c r="AH27" s="3">
        <f t="shared" si="17"/>
        <v>2.5704334336617944E-4</v>
      </c>
      <c r="AI27" s="3">
        <f t="shared" si="18"/>
        <v>0</v>
      </c>
      <c r="AJ27" s="3">
        <f t="shared" si="19"/>
        <v>12051.105944941657</v>
      </c>
    </row>
    <row r="28" spans="1:36" x14ac:dyDescent="0.25">
      <c r="A28" s="13">
        <v>0.60644446736958202</v>
      </c>
      <c r="B28" s="14">
        <v>2.1590661283013601E-4</v>
      </c>
      <c r="C28" s="11">
        <v>0.332902465348351</v>
      </c>
      <c r="D28" s="12">
        <v>3.00666291223431E-3</v>
      </c>
      <c r="E28" s="11">
        <v>0.13230499719944899</v>
      </c>
      <c r="F28" s="12">
        <v>4.9895687039162298E-3</v>
      </c>
      <c r="G28" s="11">
        <v>0.106774410344134</v>
      </c>
      <c r="H28" s="12">
        <v>5.2833325249061402E-3</v>
      </c>
      <c r="I28" s="11">
        <v>8.8538276876052105E-2</v>
      </c>
      <c r="J28" s="12">
        <v>5.4302144354010998E-3</v>
      </c>
      <c r="K28" s="11">
        <v>8.1243823488819297E-2</v>
      </c>
      <c r="L28" s="12">
        <v>5.5403758682723197E-3</v>
      </c>
      <c r="M28">
        <f t="shared" si="20"/>
        <v>2.5530586855314952E-2</v>
      </c>
      <c r="N28" s="3">
        <f t="shared" si="21"/>
        <v>0</v>
      </c>
      <c r="O28" t="s">
        <v>14</v>
      </c>
      <c r="P28" s="3">
        <f t="shared" si="0"/>
        <v>246634.40967365971</v>
      </c>
      <c r="Q28">
        <f t="shared" si="1"/>
        <v>2.1883360161698007E-2</v>
      </c>
      <c r="R28" s="3">
        <f t="shared" si="2"/>
        <v>3.6720477623740106E-5</v>
      </c>
      <c r="S28" s="3">
        <f t="shared" si="3"/>
        <v>595.94432256377365</v>
      </c>
      <c r="T28" s="3">
        <f t="shared" si="4"/>
        <v>34047.714355822769</v>
      </c>
      <c r="U28">
        <f t="shared" si="5"/>
        <v>3.6472266936160014E-3</v>
      </c>
      <c r="V28" s="3">
        <f t="shared" si="6"/>
        <v>2.2032286574244064E-4</v>
      </c>
      <c r="W28" s="3">
        <f t="shared" si="7"/>
        <v>16.554008960103314</v>
      </c>
      <c r="X28" s="3">
        <f t="shared" si="8"/>
        <v>18492.580316126081</v>
      </c>
      <c r="Y28">
        <f t="shared" si="9"/>
        <v>3.6472266936160014E-3</v>
      </c>
      <c r="Z28" s="3">
        <f t="shared" si="10"/>
        <v>2.5704334336617944E-4</v>
      </c>
      <c r="AA28" s="3">
        <f t="shared" si="22"/>
        <v>14.189150537231482</v>
      </c>
      <c r="AB28" s="3">
        <f t="shared" si="11"/>
        <v>15545.112788724018</v>
      </c>
      <c r="AC28">
        <f t="shared" si="12"/>
        <v>3.64722669361639E-3</v>
      </c>
      <c r="AD28" s="3">
        <f t="shared" si="13"/>
        <v>2.5704334336618031E-4</v>
      </c>
      <c r="AE28" s="3">
        <f t="shared" si="14"/>
        <v>14.189150537232946</v>
      </c>
      <c r="AF28" s="3">
        <f t="shared" si="15"/>
        <v>13262.827988979827</v>
      </c>
      <c r="AG28">
        <f t="shared" si="16"/>
        <v>3.6472266936164038E-3</v>
      </c>
      <c r="AH28" s="3">
        <f t="shared" si="17"/>
        <v>2.2032286574243023E-4</v>
      </c>
      <c r="AI28" s="3">
        <f t="shared" si="18"/>
        <v>16.554008960105921</v>
      </c>
      <c r="AJ28" s="3">
        <f t="shared" si="19"/>
        <v>11492.000094183953</v>
      </c>
    </row>
    <row r="29" spans="1:36" x14ac:dyDescent="0.25">
      <c r="A29" s="13">
        <v>0.63197505422489697</v>
      </c>
      <c r="B29" s="14">
        <v>2.1590661283013601E-4</v>
      </c>
      <c r="C29" s="11">
        <v>0.354785825510049</v>
      </c>
      <c r="D29" s="12">
        <v>3.0433833898580501E-3</v>
      </c>
      <c r="E29" s="11">
        <v>0.13595222389306499</v>
      </c>
      <c r="F29" s="12">
        <v>5.2098915696586704E-3</v>
      </c>
      <c r="G29" s="11">
        <v>0.11042163703775</v>
      </c>
      <c r="H29" s="12">
        <v>5.5403758682723197E-3</v>
      </c>
      <c r="I29" s="11">
        <v>9.2185503569668495E-2</v>
      </c>
      <c r="J29" s="12">
        <v>5.6872577787672801E-3</v>
      </c>
      <c r="K29" s="11">
        <v>8.4891050182435701E-2</v>
      </c>
      <c r="L29" s="12">
        <v>5.7606987340147499E-3</v>
      </c>
      <c r="M29">
        <f t="shared" si="20"/>
        <v>2.5530586855314064E-2</v>
      </c>
      <c r="N29" s="3">
        <f t="shared" si="21"/>
        <v>0</v>
      </c>
      <c r="O29" t="s">
        <v>14</v>
      </c>
      <c r="P29" s="3">
        <f t="shared" si="0"/>
        <v>246634.40967365971</v>
      </c>
      <c r="Q29">
        <f t="shared" si="1"/>
        <v>2.5530586855315007E-2</v>
      </c>
      <c r="R29" s="3">
        <f t="shared" si="2"/>
        <v>0</v>
      </c>
      <c r="S29" s="3" t="s">
        <v>14</v>
      </c>
      <c r="T29" s="3">
        <f t="shared" si="4"/>
        <v>33636.905669244239</v>
      </c>
      <c r="U29">
        <f t="shared" si="5"/>
        <v>3.6472266936160014E-3</v>
      </c>
      <c r="V29" s="3">
        <f t="shared" si="6"/>
        <v>2.2032286574242936E-4</v>
      </c>
      <c r="W29" s="3">
        <f t="shared" si="7"/>
        <v>16.554008960104159</v>
      </c>
      <c r="X29" s="3">
        <f t="shared" si="8"/>
        <v>17710.541335900609</v>
      </c>
      <c r="Y29">
        <f t="shared" si="9"/>
        <v>0</v>
      </c>
      <c r="Z29" s="3">
        <f t="shared" si="10"/>
        <v>1.8360238811869056E-4</v>
      </c>
      <c r="AA29" s="3">
        <f t="shared" si="22"/>
        <v>0</v>
      </c>
      <c r="AB29" s="3">
        <f t="shared" si="11"/>
        <v>14823.904000868981</v>
      </c>
      <c r="AC29">
        <f t="shared" si="12"/>
        <v>0</v>
      </c>
      <c r="AD29" s="3">
        <f t="shared" si="13"/>
        <v>1.8360238811868969E-4</v>
      </c>
      <c r="AE29" s="3">
        <f t="shared" si="14"/>
        <v>0</v>
      </c>
      <c r="AF29" s="3">
        <f t="shared" si="15"/>
        <v>12663.396455999999</v>
      </c>
      <c r="AG29">
        <f t="shared" si="16"/>
        <v>0</v>
      </c>
      <c r="AH29" s="3">
        <f t="shared" si="17"/>
        <v>2.2032286574243977E-4</v>
      </c>
      <c r="AI29" s="3">
        <f t="shared" si="18"/>
        <v>0</v>
      </c>
      <c r="AJ29" s="3">
        <f t="shared" si="19"/>
        <v>11052.478690484664</v>
      </c>
    </row>
    <row r="30" spans="1:36" x14ac:dyDescent="0.25">
      <c r="A30" s="13">
        <v>0.65750564108021103</v>
      </c>
      <c r="B30" s="14">
        <v>2.1590661283013601E-4</v>
      </c>
      <c r="C30" s="11">
        <v>0.38031641236536401</v>
      </c>
      <c r="D30" s="12">
        <v>3.0433833898580501E-3</v>
      </c>
      <c r="E30" s="11">
        <v>0.139599450586681</v>
      </c>
      <c r="F30" s="12">
        <v>5.4302144354010998E-3</v>
      </c>
      <c r="G30" s="11">
        <v>0.11042163703775</v>
      </c>
      <c r="H30" s="12">
        <v>5.7239782563910102E-3</v>
      </c>
      <c r="I30" s="11">
        <v>9.2185503569668495E-2</v>
      </c>
      <c r="J30" s="12">
        <v>5.8708601668859698E-3</v>
      </c>
      <c r="K30" s="11">
        <v>8.4891050182435701E-2</v>
      </c>
      <c r="L30" s="12">
        <v>5.9810215997571897E-3</v>
      </c>
      <c r="M30">
        <f t="shared" si="20"/>
        <v>2.5530586855314952E-2</v>
      </c>
      <c r="N30" s="3">
        <f t="shared" si="21"/>
        <v>3.6720477623738968E-5</v>
      </c>
      <c r="O30">
        <f>M30/N30</f>
        <v>695.26837632444074</v>
      </c>
      <c r="P30" s="3">
        <f t="shared" si="0"/>
        <v>246634.40967365971</v>
      </c>
      <c r="Q30">
        <f t="shared" si="1"/>
        <v>2.5530586855315007E-2</v>
      </c>
      <c r="R30" s="3">
        <f t="shared" si="2"/>
        <v>0</v>
      </c>
      <c r="S30" s="3" t="s">
        <v>14</v>
      </c>
      <c r="T30" s="3">
        <f t="shared" si="4"/>
        <v>33636.905669244239</v>
      </c>
      <c r="U30">
        <f t="shared" si="5"/>
        <v>7.294453387233002E-3</v>
      </c>
      <c r="V30" s="3">
        <f t="shared" si="6"/>
        <v>1.836023881187001E-4</v>
      </c>
      <c r="W30" s="3">
        <f t="shared" si="7"/>
        <v>39.729621504253487</v>
      </c>
      <c r="X30" s="3">
        <f t="shared" si="8"/>
        <v>16991.962490185626</v>
      </c>
      <c r="Y30">
        <f t="shared" si="9"/>
        <v>3.6472266936170006E-3</v>
      </c>
      <c r="Z30" s="3">
        <f t="shared" si="10"/>
        <v>2.2032286574243977E-4</v>
      </c>
      <c r="AA30" s="3">
        <f t="shared" si="22"/>
        <v>16.554008960107911</v>
      </c>
      <c r="AB30" s="3">
        <f t="shared" si="11"/>
        <v>14348.412296692279</v>
      </c>
      <c r="AC30">
        <f t="shared" si="12"/>
        <v>3.6472266936164038E-3</v>
      </c>
      <c r="AD30" s="3">
        <f t="shared" si="13"/>
        <v>2.5704334336618031E-4</v>
      </c>
      <c r="AE30" s="3">
        <f t="shared" si="14"/>
        <v>14.189150537233001</v>
      </c>
      <c r="AF30" s="3">
        <f t="shared" si="15"/>
        <v>12267.367634852211</v>
      </c>
      <c r="AG30">
        <f t="shared" si="16"/>
        <v>3.6472266936164038E-3</v>
      </c>
      <c r="AH30" s="3">
        <f t="shared" si="17"/>
        <v>2.2032286574243023E-4</v>
      </c>
      <c r="AI30" s="3">
        <f t="shared" si="18"/>
        <v>16.554008960105921</v>
      </c>
      <c r="AJ30" s="3">
        <f t="shared" si="19"/>
        <v>10645.338582723862</v>
      </c>
    </row>
    <row r="31" spans="1:36" x14ac:dyDescent="0.25">
      <c r="A31" s="13">
        <v>0.68303622793552599</v>
      </c>
      <c r="B31" s="14">
        <v>2.5262709045387497E-4</v>
      </c>
      <c r="C31" s="11">
        <v>0.40584699922067902</v>
      </c>
      <c r="D31" s="12">
        <v>3.0433833898580501E-3</v>
      </c>
      <c r="E31" s="11">
        <v>0.146893903973914</v>
      </c>
      <c r="F31" s="12">
        <v>5.6138168235197999E-3</v>
      </c>
      <c r="G31" s="11">
        <v>0.114068863731367</v>
      </c>
      <c r="H31" s="12">
        <v>5.94430112213345E-3</v>
      </c>
      <c r="I31" s="11">
        <v>9.5832730263284899E-2</v>
      </c>
      <c r="J31" s="12">
        <v>6.1279035102521501E-3</v>
      </c>
      <c r="K31" s="11">
        <v>8.8538276876052105E-2</v>
      </c>
      <c r="L31" s="12">
        <v>6.2013444654996199E-3</v>
      </c>
      <c r="M31">
        <f t="shared" si="20"/>
        <v>2.5530586855315063E-2</v>
      </c>
      <c r="N31" s="3">
        <f t="shared" si="21"/>
        <v>0</v>
      </c>
      <c r="O31" t="s">
        <v>14</v>
      </c>
      <c r="P31" s="3">
        <f t="shared" si="0"/>
        <v>210784.99500718614</v>
      </c>
      <c r="Q31">
        <f t="shared" si="1"/>
        <v>2.1883360161699006E-2</v>
      </c>
      <c r="R31" s="3">
        <f t="shared" si="2"/>
        <v>0</v>
      </c>
      <c r="S31" s="3" t="s">
        <v>14</v>
      </c>
      <c r="T31" s="3">
        <f t="shared" si="4"/>
        <v>33636.905669244239</v>
      </c>
      <c r="U31">
        <f t="shared" si="5"/>
        <v>3.6472266936170006E-3</v>
      </c>
      <c r="V31" s="3">
        <f t="shared" si="6"/>
        <v>1.8360238811869056E-4</v>
      </c>
      <c r="W31" s="3">
        <f t="shared" si="7"/>
        <v>19.864810752130495</v>
      </c>
      <c r="X31" s="3">
        <f t="shared" si="8"/>
        <v>16436.232762961394</v>
      </c>
      <c r="Y31">
        <f t="shared" si="9"/>
        <v>3.6472266936160014E-3</v>
      </c>
      <c r="Z31" s="3">
        <f t="shared" si="10"/>
        <v>2.2032286574243977E-4</v>
      </c>
      <c r="AA31" s="3">
        <f t="shared" si="22"/>
        <v>16.554008960103378</v>
      </c>
      <c r="AB31" s="3">
        <f t="shared" si="11"/>
        <v>13816.594804423868</v>
      </c>
      <c r="AC31">
        <f t="shared" si="12"/>
        <v>3.6472266936164038E-3</v>
      </c>
      <c r="AD31" s="3">
        <f t="shared" si="13"/>
        <v>1.8360238811868969E-4</v>
      </c>
      <c r="AE31" s="3">
        <f t="shared" si="14"/>
        <v>19.86481075212734</v>
      </c>
      <c r="AF31" s="3">
        <f t="shared" si="15"/>
        <v>11752.796022246201</v>
      </c>
      <c r="AG31">
        <f t="shared" si="16"/>
        <v>0</v>
      </c>
      <c r="AH31" s="3">
        <f t="shared" si="17"/>
        <v>2.2032286574243977E-4</v>
      </c>
      <c r="AI31" s="3">
        <f t="shared" si="18"/>
        <v>0</v>
      </c>
      <c r="AJ31" s="3">
        <f t="shared" si="19"/>
        <v>10267.128419364515</v>
      </c>
    </row>
    <row r="32" spans="1:36" x14ac:dyDescent="0.25">
      <c r="A32" s="13">
        <v>0.70856681479084105</v>
      </c>
      <c r="B32" s="14">
        <v>2.5262709045387497E-4</v>
      </c>
      <c r="C32" s="11">
        <v>0.42773035938237802</v>
      </c>
      <c r="D32" s="12">
        <v>3.0433833898580501E-3</v>
      </c>
      <c r="E32" s="11">
        <v>0.150541130667531</v>
      </c>
      <c r="F32" s="12">
        <v>5.7974192116384904E-3</v>
      </c>
      <c r="G32" s="11">
        <v>0.117716090424983</v>
      </c>
      <c r="H32" s="12">
        <v>6.1646239878758897E-3</v>
      </c>
      <c r="I32" s="11">
        <v>9.9479956956901303E-2</v>
      </c>
      <c r="J32" s="12">
        <v>6.3115058983708398E-3</v>
      </c>
      <c r="K32" s="11">
        <v>8.8538276876052105E-2</v>
      </c>
      <c r="L32" s="12">
        <v>6.4216673312420596E-3</v>
      </c>
      <c r="M32">
        <f t="shared" si="20"/>
        <v>2.5530586855314952E-2</v>
      </c>
      <c r="N32" s="3">
        <f t="shared" si="21"/>
        <v>-3.6720477623738968E-5</v>
      </c>
      <c r="O32">
        <f>M32/N32</f>
        <v>-695.26837632444074</v>
      </c>
      <c r="P32" s="3">
        <f t="shared" si="0"/>
        <v>210784.99500718614</v>
      </c>
      <c r="Q32">
        <f t="shared" si="1"/>
        <v>2.9177813548930953E-2</v>
      </c>
      <c r="R32" s="3">
        <f t="shared" si="2"/>
        <v>0</v>
      </c>
      <c r="S32" s="3" t="s">
        <v>14</v>
      </c>
      <c r="T32" s="3">
        <f t="shared" si="4"/>
        <v>33636.905669244239</v>
      </c>
      <c r="U32">
        <f t="shared" si="5"/>
        <v>7.2944533872320028E-3</v>
      </c>
      <c r="V32" s="3">
        <f t="shared" si="6"/>
        <v>1.8360238811869923E-4</v>
      </c>
      <c r="W32" s="3">
        <f t="shared" si="7"/>
        <v>39.729621504248229</v>
      </c>
      <c r="X32" s="3">
        <f t="shared" si="8"/>
        <v>15915.702596556283</v>
      </c>
      <c r="Y32">
        <f t="shared" si="9"/>
        <v>3.6472266936160014E-3</v>
      </c>
      <c r="Z32" s="3">
        <f t="shared" si="10"/>
        <v>2.2032286574243023E-4</v>
      </c>
      <c r="AA32" s="3">
        <f t="shared" si="22"/>
        <v>16.554008960104095</v>
      </c>
      <c r="AB32" s="3">
        <f t="shared" si="11"/>
        <v>13322.791489233892</v>
      </c>
      <c r="AC32">
        <f t="shared" si="12"/>
        <v>3.6472266936156961E-3</v>
      </c>
      <c r="AD32" s="3">
        <f t="shared" si="13"/>
        <v>2.5704334336618031E-4</v>
      </c>
      <c r="AE32" s="3">
        <f t="shared" si="14"/>
        <v>14.189150537230246</v>
      </c>
      <c r="AF32" s="3">
        <f t="shared" si="15"/>
        <v>11410.905916857368</v>
      </c>
      <c r="AG32">
        <f t="shared" si="16"/>
        <v>3.64722669361639E-3</v>
      </c>
      <c r="AH32" s="3">
        <f t="shared" si="17"/>
        <v>2.5704334336617077E-4</v>
      </c>
      <c r="AI32" s="3">
        <f t="shared" si="18"/>
        <v>14.189150537233473</v>
      </c>
      <c r="AJ32" s="3">
        <f t="shared" si="19"/>
        <v>9914.8705025934669</v>
      </c>
    </row>
    <row r="33" spans="1:36" x14ac:dyDescent="0.25">
      <c r="A33" s="13">
        <v>0.734097401646156</v>
      </c>
      <c r="B33" s="14">
        <v>2.1590661283013601E-4</v>
      </c>
      <c r="C33" s="11">
        <v>0.45690817293130898</v>
      </c>
      <c r="D33" s="12">
        <v>3.0433833898580501E-3</v>
      </c>
      <c r="E33" s="11">
        <v>0.157835584054763</v>
      </c>
      <c r="F33" s="12">
        <v>5.9810215997571897E-3</v>
      </c>
      <c r="G33" s="11">
        <v>0.121363317118599</v>
      </c>
      <c r="H33" s="12">
        <v>6.38494685361832E-3</v>
      </c>
      <c r="I33" s="11">
        <v>0.103127183650517</v>
      </c>
      <c r="J33" s="12">
        <v>6.5685492417370201E-3</v>
      </c>
      <c r="K33" s="11">
        <v>9.2185503569668495E-2</v>
      </c>
      <c r="L33" s="12">
        <v>6.6787106746082304E-3</v>
      </c>
      <c r="M33">
        <f t="shared" si="20"/>
        <v>2.5530586855314952E-2</v>
      </c>
      <c r="N33" s="3">
        <f t="shared" si="21"/>
        <v>0</v>
      </c>
      <c r="O33" t="s">
        <v>14</v>
      </c>
      <c r="P33" s="3">
        <f t="shared" si="0"/>
        <v>246634.40967365971</v>
      </c>
      <c r="Q33">
        <f t="shared" si="1"/>
        <v>2.1883360161698007E-2</v>
      </c>
      <c r="R33" s="3">
        <f t="shared" si="2"/>
        <v>0</v>
      </c>
      <c r="S33" s="3" t="s">
        <v>14</v>
      </c>
      <c r="T33" s="3">
        <f t="shared" si="4"/>
        <v>33636.905669244239</v>
      </c>
      <c r="U33">
        <f t="shared" si="5"/>
        <v>7.294453387233002E-3</v>
      </c>
      <c r="V33" s="3">
        <f t="shared" si="6"/>
        <v>1.836023881187001E-4</v>
      </c>
      <c r="W33" s="3">
        <f t="shared" si="7"/>
        <v>39.729621504253487</v>
      </c>
      <c r="X33" s="3">
        <f t="shared" si="8"/>
        <v>15427.130375811694</v>
      </c>
      <c r="Y33">
        <f t="shared" si="9"/>
        <v>0</v>
      </c>
      <c r="Z33" s="3">
        <f t="shared" si="10"/>
        <v>2.2032286574243977E-4</v>
      </c>
      <c r="AA33" s="3">
        <f t="shared" si="22"/>
        <v>0</v>
      </c>
      <c r="AB33" s="3">
        <f t="shared" si="11"/>
        <v>12863.067130066604</v>
      </c>
      <c r="AC33">
        <f t="shared" si="12"/>
        <v>0</v>
      </c>
      <c r="AD33" s="3">
        <f t="shared" si="13"/>
        <v>2.2032286574243023E-4</v>
      </c>
      <c r="AE33" s="3">
        <f t="shared" si="14"/>
        <v>0</v>
      </c>
      <c r="AF33" s="3">
        <f t="shared" si="15"/>
        <v>10964.369353034594</v>
      </c>
      <c r="AG33">
        <f t="shared" si="16"/>
        <v>0</v>
      </c>
      <c r="AH33" s="3">
        <f t="shared" si="17"/>
        <v>2.2032286574243977E-4</v>
      </c>
      <c r="AI33" s="3">
        <f t="shared" si="18"/>
        <v>0</v>
      </c>
      <c r="AJ33" s="3">
        <f t="shared" si="19"/>
        <v>9533.2771701081128</v>
      </c>
    </row>
    <row r="34" spans="1:36" x14ac:dyDescent="0.25">
      <c r="A34" s="13">
        <v>0.75962798850147095</v>
      </c>
      <c r="B34" s="14">
        <v>2.1590661283013601E-4</v>
      </c>
      <c r="C34" s="11">
        <v>0.47879153309300698</v>
      </c>
      <c r="D34" s="12">
        <v>3.0433833898580501E-3</v>
      </c>
      <c r="E34" s="11">
        <v>0.165130037441996</v>
      </c>
      <c r="F34" s="12">
        <v>6.1646239878758897E-3</v>
      </c>
      <c r="G34" s="11">
        <v>0.121363317118599</v>
      </c>
      <c r="H34" s="12">
        <v>6.6052697193607597E-3</v>
      </c>
      <c r="I34" s="11">
        <v>0.103127183650517</v>
      </c>
      <c r="J34" s="12">
        <v>6.7888721074794503E-3</v>
      </c>
      <c r="K34" s="11">
        <v>9.2185503569668495E-2</v>
      </c>
      <c r="L34" s="12">
        <v>6.8990335403506702E-3</v>
      </c>
      <c r="M34">
        <f t="shared" si="20"/>
        <v>2.5530586855315063E-2</v>
      </c>
      <c r="N34" s="3">
        <f t="shared" si="21"/>
        <v>0</v>
      </c>
      <c r="O34" t="s">
        <v>14</v>
      </c>
      <c r="P34" s="3">
        <f t="shared" si="0"/>
        <v>246634.40967365971</v>
      </c>
      <c r="Q34">
        <f t="shared" si="1"/>
        <v>2.5530586855315007E-2</v>
      </c>
      <c r="R34" s="3">
        <f t="shared" si="2"/>
        <v>0</v>
      </c>
      <c r="S34" s="3" t="s">
        <v>14</v>
      </c>
      <c r="T34" s="3">
        <f t="shared" si="4"/>
        <v>33636.905669244239</v>
      </c>
      <c r="U34">
        <f t="shared" si="5"/>
        <v>7.294453387233002E-3</v>
      </c>
      <c r="V34" s="3">
        <f t="shared" si="6"/>
        <v>1.8360238811869056E-4</v>
      </c>
      <c r="W34" s="3">
        <f t="shared" si="7"/>
        <v>39.729621504255547</v>
      </c>
      <c r="X34" s="3">
        <f t="shared" si="8"/>
        <v>14967.66066859383</v>
      </c>
      <c r="Y34">
        <f t="shared" si="9"/>
        <v>3.6472266936169867E-3</v>
      </c>
      <c r="Z34" s="3">
        <f t="shared" si="10"/>
        <v>2.2032286574243023E-4</v>
      </c>
      <c r="AA34" s="3">
        <f t="shared" si="22"/>
        <v>16.554008960108565</v>
      </c>
      <c r="AB34" s="3">
        <f t="shared" si="11"/>
        <v>12434.011552816395</v>
      </c>
      <c r="AC34">
        <f t="shared" si="12"/>
        <v>3.6472266936170006E-3</v>
      </c>
      <c r="AD34" s="3">
        <f t="shared" si="13"/>
        <v>2.2032286574243977E-4</v>
      </c>
      <c r="AE34" s="3">
        <f t="shared" si="14"/>
        <v>16.554008960107911</v>
      </c>
      <c r="AF34" s="3">
        <f t="shared" si="15"/>
        <v>10608.536861469813</v>
      </c>
      <c r="AG34">
        <f t="shared" si="16"/>
        <v>3.6472266936164038E-3</v>
      </c>
      <c r="AH34" s="3">
        <f t="shared" si="17"/>
        <v>2.2032286574243023E-4</v>
      </c>
      <c r="AI34" s="3">
        <f t="shared" si="18"/>
        <v>16.554008960105921</v>
      </c>
      <c r="AJ34" s="3">
        <f t="shared" si="19"/>
        <v>9228.8288827138713</v>
      </c>
    </row>
    <row r="35" spans="1:36" x14ac:dyDescent="0.25">
      <c r="A35" s="13">
        <v>0.78515857535678601</v>
      </c>
      <c r="B35" s="14">
        <v>2.1590661283013601E-4</v>
      </c>
      <c r="C35" s="11">
        <v>0.50432211994832199</v>
      </c>
      <c r="D35" s="12">
        <v>3.0433833898580501E-3</v>
      </c>
      <c r="E35" s="11">
        <v>0.172424490829229</v>
      </c>
      <c r="F35" s="12">
        <v>6.3482263759945803E-3</v>
      </c>
      <c r="G35" s="11">
        <v>0.12501054381221599</v>
      </c>
      <c r="H35" s="12">
        <v>6.82559258510319E-3</v>
      </c>
      <c r="I35" s="11">
        <v>0.106774410344134</v>
      </c>
      <c r="J35" s="12">
        <v>7.0091949732218901E-3</v>
      </c>
      <c r="K35" s="11">
        <v>9.5832730263284899E-2</v>
      </c>
      <c r="L35" s="12">
        <v>7.1193564060931004E-3</v>
      </c>
      <c r="M35">
        <f t="shared" si="20"/>
        <v>2.5530586855313953E-2</v>
      </c>
      <c r="N35" s="3">
        <f t="shared" si="21"/>
        <v>3.6720477623738968E-5</v>
      </c>
      <c r="O35">
        <f>M35/N35</f>
        <v>695.26837632441357</v>
      </c>
      <c r="P35" s="3">
        <f t="shared" ref="P35:P66" si="23">53.25/B35</f>
        <v>246634.40967365971</v>
      </c>
      <c r="Q35">
        <f t="shared" ref="Q35:Q66" si="24">C36-C35</f>
        <v>2.5530586855315063E-2</v>
      </c>
      <c r="R35" s="3">
        <f t="shared" ref="R35:R66" si="25">D36-D35</f>
        <v>0</v>
      </c>
      <c r="S35" s="3" t="s">
        <v>14</v>
      </c>
      <c r="T35" s="3">
        <f t="shared" ref="T35:T66" si="26">102.37/D35</f>
        <v>33636.905669244239</v>
      </c>
      <c r="U35">
        <f t="shared" ref="U35:U66" si="27">E36-E35</f>
        <v>7.294453387233002E-3</v>
      </c>
      <c r="V35" s="3">
        <f t="shared" ref="V35:V66" si="28">F36-F35</f>
        <v>1.836023881187001E-4</v>
      </c>
      <c r="W35" s="3">
        <f t="shared" ref="W35:W64" si="29">U35/V35</f>
        <v>39.729621504253487</v>
      </c>
      <c r="X35" s="3">
        <f t="shared" ref="X35:X66" si="30">92.27/F35</f>
        <v>14534.768380175165</v>
      </c>
      <c r="Y35">
        <f t="shared" ref="Y35:Y66" si="31">G36-G35</f>
        <v>0</v>
      </c>
      <c r="Z35" s="3">
        <f t="shared" ref="Z35:Z66" si="32">H36-H35</f>
        <v>2.2032286574243977E-4</v>
      </c>
      <c r="AA35" s="3">
        <f t="shared" si="22"/>
        <v>0</v>
      </c>
      <c r="AB35" s="3">
        <f t="shared" ref="AB35:AB66" si="33">82.13/H35</f>
        <v>12032.654890543594</v>
      </c>
      <c r="AC35">
        <f t="shared" ref="AC35:AC66" si="34">I36-I35</f>
        <v>0</v>
      </c>
      <c r="AD35" s="3">
        <f t="shared" ref="AD35:AD66" si="35">J36-J35</f>
        <v>2.570433433661699E-4</v>
      </c>
      <c r="AE35" s="3">
        <f t="shared" ref="AE35:AE66" si="36">AC35/AD35</f>
        <v>0</v>
      </c>
      <c r="AF35" s="3">
        <f t="shared" ref="AF35:AF66" si="37">72.02/J35</f>
        <v>10275.074423688749</v>
      </c>
      <c r="AG35">
        <f t="shared" ref="AG35:AG66" si="38">K36-K35</f>
        <v>0</v>
      </c>
      <c r="AH35" s="3">
        <f t="shared" ref="AH35:AH66" si="39">L36-L35</f>
        <v>2.5704334336617944E-4</v>
      </c>
      <c r="AI35" s="3">
        <f t="shared" ref="AI35:AI66" si="40">AG35/AH35</f>
        <v>0</v>
      </c>
      <c r="AJ35" s="3">
        <f t="shared" ref="AJ35:AJ66" si="41">63.67/L35</f>
        <v>8943.2241298536537</v>
      </c>
    </row>
    <row r="36" spans="1:36" x14ac:dyDescent="0.25">
      <c r="A36" s="13">
        <v>0.81068916221209997</v>
      </c>
      <c r="B36" s="14">
        <v>2.5262709045387497E-4</v>
      </c>
      <c r="C36" s="11">
        <v>0.52985270680363705</v>
      </c>
      <c r="D36" s="12">
        <v>3.0433833898580501E-3</v>
      </c>
      <c r="E36" s="11">
        <v>0.17971894421646201</v>
      </c>
      <c r="F36" s="12">
        <v>6.5318287641132804E-3</v>
      </c>
      <c r="G36" s="11">
        <v>0.12501054381221599</v>
      </c>
      <c r="H36" s="12">
        <v>7.0459154508456297E-3</v>
      </c>
      <c r="I36" s="11">
        <v>0.106774410344134</v>
      </c>
      <c r="J36" s="12">
        <v>7.26623831658806E-3</v>
      </c>
      <c r="K36" s="11">
        <v>9.5832730263284899E-2</v>
      </c>
      <c r="L36" s="12">
        <v>7.3763997494592799E-3</v>
      </c>
      <c r="M36">
        <f t="shared" si="20"/>
        <v>2.5530586855315063E-2</v>
      </c>
      <c r="N36" s="3">
        <f t="shared" si="21"/>
        <v>0</v>
      </c>
      <c r="O36" t="s">
        <v>14</v>
      </c>
      <c r="P36" s="3">
        <f t="shared" si="23"/>
        <v>210784.99500718614</v>
      </c>
      <c r="Q36">
        <f t="shared" si="24"/>
        <v>2.1883360161697896E-2</v>
      </c>
      <c r="R36" s="3">
        <f t="shared" si="25"/>
        <v>0</v>
      </c>
      <c r="S36" s="3" t="s">
        <v>14</v>
      </c>
      <c r="T36" s="3">
        <f t="shared" si="26"/>
        <v>33636.905669244239</v>
      </c>
      <c r="U36">
        <f t="shared" si="27"/>
        <v>7.294453387233002E-3</v>
      </c>
      <c r="V36" s="3">
        <f t="shared" si="28"/>
        <v>1.4688191049495002E-4</v>
      </c>
      <c r="W36" s="3">
        <f t="shared" si="29"/>
        <v>49.662026880320255</v>
      </c>
      <c r="X36" s="3">
        <f t="shared" si="30"/>
        <v>14126.212326162531</v>
      </c>
      <c r="Y36">
        <f t="shared" si="31"/>
        <v>3.6472266936160014E-3</v>
      </c>
      <c r="Z36" s="3">
        <f t="shared" si="32"/>
        <v>2.2032286574243023E-4</v>
      </c>
      <c r="AA36" s="3">
        <f t="shared" si="22"/>
        <v>16.554008960104095</v>
      </c>
      <c r="AB36" s="3">
        <f t="shared" si="33"/>
        <v>11656.398742358311</v>
      </c>
      <c r="AC36">
        <f t="shared" si="34"/>
        <v>3.6472266936160014E-3</v>
      </c>
      <c r="AD36" s="3">
        <f t="shared" si="35"/>
        <v>2.2032286574243977E-4</v>
      </c>
      <c r="AE36" s="3">
        <f t="shared" si="36"/>
        <v>16.554008960103378</v>
      </c>
      <c r="AF36" s="3">
        <f t="shared" si="37"/>
        <v>9911.5934355725567</v>
      </c>
      <c r="AG36">
        <f t="shared" si="38"/>
        <v>3.6472266936164038E-3</v>
      </c>
      <c r="AH36" s="3">
        <f t="shared" si="39"/>
        <v>2.2032286574243977E-4</v>
      </c>
      <c r="AI36" s="3">
        <f t="shared" si="40"/>
        <v>16.554008960105204</v>
      </c>
      <c r="AJ36" s="3">
        <f t="shared" si="41"/>
        <v>8631.5820945939486</v>
      </c>
    </row>
    <row r="37" spans="1:36" x14ac:dyDescent="0.25">
      <c r="A37" s="13">
        <v>0.83621974906741503</v>
      </c>
      <c r="B37" s="14">
        <v>2.5262709045387497E-4</v>
      </c>
      <c r="C37" s="11">
        <v>0.55173606696533495</v>
      </c>
      <c r="D37" s="12">
        <v>3.0433833898580501E-3</v>
      </c>
      <c r="E37" s="11">
        <v>0.18701339760369501</v>
      </c>
      <c r="F37" s="12">
        <v>6.6787106746082304E-3</v>
      </c>
      <c r="G37" s="11">
        <v>0.12865777050583199</v>
      </c>
      <c r="H37" s="12">
        <v>7.26623831658806E-3</v>
      </c>
      <c r="I37" s="11">
        <v>0.11042163703775</v>
      </c>
      <c r="J37" s="12">
        <v>7.4865611823304997E-3</v>
      </c>
      <c r="K37" s="11">
        <v>9.9479956956901303E-2</v>
      </c>
      <c r="L37" s="12">
        <v>7.5967226152017196E-3</v>
      </c>
      <c r="M37">
        <f t="shared" si="20"/>
        <v>2.5530586855314952E-2</v>
      </c>
      <c r="N37" s="3">
        <f t="shared" si="21"/>
        <v>0</v>
      </c>
      <c r="O37" t="s">
        <v>14</v>
      </c>
      <c r="P37" s="3">
        <f t="shared" si="23"/>
        <v>210784.99500718614</v>
      </c>
      <c r="Q37">
        <f t="shared" si="24"/>
        <v>2.5530586855315063E-2</v>
      </c>
      <c r="R37" s="3">
        <f t="shared" si="25"/>
        <v>0</v>
      </c>
      <c r="S37" s="3" t="s">
        <v>14</v>
      </c>
      <c r="T37" s="3">
        <f t="shared" si="26"/>
        <v>33636.905669244239</v>
      </c>
      <c r="U37">
        <f t="shared" si="27"/>
        <v>1.0941680080849003E-2</v>
      </c>
      <c r="V37" s="3">
        <f t="shared" si="28"/>
        <v>1.4688191049495956E-4</v>
      </c>
      <c r="W37" s="3">
        <f t="shared" si="29"/>
        <v>74.493040320472147</v>
      </c>
      <c r="X37" s="3">
        <f t="shared" si="30"/>
        <v>13815.540827483517</v>
      </c>
      <c r="Y37">
        <f t="shared" si="31"/>
        <v>3.6472266936170006E-3</v>
      </c>
      <c r="Z37" s="3">
        <f t="shared" si="32"/>
        <v>2.2032286574243977E-4</v>
      </c>
      <c r="AA37" s="3">
        <f t="shared" si="22"/>
        <v>16.554008960107911</v>
      </c>
      <c r="AB37" s="3">
        <f t="shared" si="33"/>
        <v>11302.959856478396</v>
      </c>
      <c r="AC37">
        <f t="shared" si="34"/>
        <v>3.6472266936170006E-3</v>
      </c>
      <c r="AD37" s="3">
        <f t="shared" si="35"/>
        <v>2.2032286574243023E-4</v>
      </c>
      <c r="AE37" s="3">
        <f t="shared" si="36"/>
        <v>16.554008960108629</v>
      </c>
      <c r="AF37" s="3">
        <f t="shared" si="37"/>
        <v>9619.9040181463952</v>
      </c>
      <c r="AG37">
        <f t="shared" si="38"/>
        <v>3.6472266936156961E-3</v>
      </c>
      <c r="AH37" s="3">
        <f t="shared" si="39"/>
        <v>2.203228657424311E-4</v>
      </c>
      <c r="AI37" s="3">
        <f t="shared" si="40"/>
        <v>16.554008960102642</v>
      </c>
      <c r="AJ37" s="3">
        <f t="shared" si="41"/>
        <v>8381.2458641823578</v>
      </c>
    </row>
    <row r="38" spans="1:36" x14ac:dyDescent="0.25">
      <c r="A38" s="13">
        <v>0.86175033592272998</v>
      </c>
      <c r="B38" s="14">
        <v>2.5262709045387497E-4</v>
      </c>
      <c r="C38" s="11">
        <v>0.57726665382065001</v>
      </c>
      <c r="D38" s="12">
        <v>3.0433833898580501E-3</v>
      </c>
      <c r="E38" s="11">
        <v>0.19795507768454401</v>
      </c>
      <c r="F38" s="12">
        <v>6.82559258510319E-3</v>
      </c>
      <c r="G38" s="11">
        <v>0.13230499719944899</v>
      </c>
      <c r="H38" s="12">
        <v>7.4865611823304997E-3</v>
      </c>
      <c r="I38" s="11">
        <v>0.114068863731367</v>
      </c>
      <c r="J38" s="12">
        <v>7.70688404807293E-3</v>
      </c>
      <c r="K38" s="11">
        <v>0.103127183650517</v>
      </c>
      <c r="L38" s="12">
        <v>7.8170454809441507E-3</v>
      </c>
      <c r="M38">
        <f t="shared" si="20"/>
        <v>2.1883360161699006E-2</v>
      </c>
      <c r="N38" s="3">
        <f t="shared" si="21"/>
        <v>-3.6720477623738968E-5</v>
      </c>
      <c r="O38">
        <f>M38/N38</f>
        <v>-595.94432256381936</v>
      </c>
      <c r="P38" s="3">
        <f t="shared" si="23"/>
        <v>210784.99500718614</v>
      </c>
      <c r="Q38">
        <f t="shared" si="24"/>
        <v>2.5530586855314952E-2</v>
      </c>
      <c r="R38" s="3">
        <f t="shared" si="25"/>
        <v>0</v>
      </c>
      <c r="S38" s="3" t="s">
        <v>14</v>
      </c>
      <c r="T38" s="3">
        <f t="shared" si="26"/>
        <v>33636.905669244239</v>
      </c>
      <c r="U38">
        <f t="shared" si="27"/>
        <v>1.0941680080848976E-2</v>
      </c>
      <c r="V38" s="3">
        <f t="shared" si="28"/>
        <v>1.1016143287121988E-4</v>
      </c>
      <c r="W38" s="3">
        <f t="shared" si="29"/>
        <v>99.324053760629084</v>
      </c>
      <c r="X38" s="3">
        <f t="shared" si="30"/>
        <v>13518.240189339553</v>
      </c>
      <c r="Y38">
        <f t="shared" si="31"/>
        <v>3.6472266936160014E-3</v>
      </c>
      <c r="Z38" s="3">
        <f t="shared" si="32"/>
        <v>2.570433433661699E-4</v>
      </c>
      <c r="AA38" s="3">
        <f t="shared" si="22"/>
        <v>14.18915053723201</v>
      </c>
      <c r="AB38" s="3">
        <f t="shared" si="33"/>
        <v>10970.323757433538</v>
      </c>
      <c r="AC38">
        <f t="shared" si="34"/>
        <v>0</v>
      </c>
      <c r="AD38" s="3">
        <f t="shared" si="35"/>
        <v>2.5704334336617944E-4</v>
      </c>
      <c r="AE38" s="3">
        <f t="shared" si="36"/>
        <v>0</v>
      </c>
      <c r="AF38" s="3">
        <f t="shared" si="37"/>
        <v>9344.8921186258485</v>
      </c>
      <c r="AG38">
        <f t="shared" si="38"/>
        <v>0</v>
      </c>
      <c r="AH38" s="3">
        <f t="shared" si="39"/>
        <v>2.5704334336616903E-4</v>
      </c>
      <c r="AI38" s="3">
        <f t="shared" si="40"/>
        <v>0</v>
      </c>
      <c r="AJ38" s="3">
        <f t="shared" si="41"/>
        <v>8145.0210511388595</v>
      </c>
    </row>
    <row r="39" spans="1:36" x14ac:dyDescent="0.25">
      <c r="A39" s="13">
        <v>0.88363369608442899</v>
      </c>
      <c r="B39" s="14">
        <v>2.1590661283013601E-4</v>
      </c>
      <c r="C39" s="11">
        <v>0.60279724067596496</v>
      </c>
      <c r="D39" s="12">
        <v>3.0433833898580501E-3</v>
      </c>
      <c r="E39" s="11">
        <v>0.20889675776539299</v>
      </c>
      <c r="F39" s="12">
        <v>6.9357540179744099E-3</v>
      </c>
      <c r="G39" s="11">
        <v>0.13595222389306499</v>
      </c>
      <c r="H39" s="12">
        <v>7.7436045256966696E-3</v>
      </c>
      <c r="I39" s="11">
        <v>0.114068863731367</v>
      </c>
      <c r="J39" s="12">
        <v>7.9639273914391094E-3</v>
      </c>
      <c r="K39" s="11">
        <v>0.103127183650517</v>
      </c>
      <c r="L39" s="12">
        <v>8.0740888243103198E-3</v>
      </c>
      <c r="M39">
        <f t="shared" si="20"/>
        <v>2.5530586855314064E-2</v>
      </c>
      <c r="N39" s="3">
        <f t="shared" si="21"/>
        <v>0</v>
      </c>
      <c r="O39" t="s">
        <v>14</v>
      </c>
      <c r="P39" s="3">
        <f t="shared" si="23"/>
        <v>246634.40967365971</v>
      </c>
      <c r="Q39">
        <f t="shared" si="24"/>
        <v>2.5530586855315063E-2</v>
      </c>
      <c r="R39" s="3">
        <f t="shared" si="25"/>
        <v>0</v>
      </c>
      <c r="S39" s="3" t="s">
        <v>14</v>
      </c>
      <c r="T39" s="3">
        <f t="shared" si="26"/>
        <v>33636.905669244239</v>
      </c>
      <c r="U39">
        <f t="shared" si="27"/>
        <v>1.4588906774466004E-2</v>
      </c>
      <c r="V39" s="3">
        <f t="shared" si="28"/>
        <v>1.1016143287121988E-4</v>
      </c>
      <c r="W39" s="3">
        <f t="shared" si="29"/>
        <v>132.43207168084516</v>
      </c>
      <c r="X39" s="3">
        <f t="shared" si="30"/>
        <v>13303.528320190844</v>
      </c>
      <c r="Y39">
        <f t="shared" si="31"/>
        <v>3.6472266936160014E-3</v>
      </c>
      <c r="Z39" s="3">
        <f t="shared" si="32"/>
        <v>1.836023881187001E-4</v>
      </c>
      <c r="AA39" s="3">
        <f t="shared" si="22"/>
        <v>19.864810752124022</v>
      </c>
      <c r="AB39" s="3">
        <f t="shared" si="33"/>
        <v>10606.171806354096</v>
      </c>
      <c r="AC39">
        <f t="shared" si="34"/>
        <v>0</v>
      </c>
      <c r="AD39" s="3">
        <f t="shared" si="35"/>
        <v>2.203228657424311E-4</v>
      </c>
      <c r="AE39" s="3">
        <f t="shared" si="36"/>
        <v>0</v>
      </c>
      <c r="AF39" s="3">
        <f t="shared" si="37"/>
        <v>9043.2768231185164</v>
      </c>
      <c r="AG39">
        <f t="shared" si="38"/>
        <v>0</v>
      </c>
      <c r="AH39" s="3">
        <f t="shared" si="39"/>
        <v>2.2032286574243977E-4</v>
      </c>
      <c r="AI39" s="3">
        <f t="shared" si="40"/>
        <v>0</v>
      </c>
      <c r="AJ39" s="3">
        <f t="shared" si="41"/>
        <v>7885.7195388160253</v>
      </c>
    </row>
    <row r="40" spans="1:36" x14ac:dyDescent="0.25">
      <c r="A40" s="13">
        <v>0.90916428293974305</v>
      </c>
      <c r="B40" s="14">
        <v>2.1590661283013601E-4</v>
      </c>
      <c r="C40" s="11">
        <v>0.62832782753128003</v>
      </c>
      <c r="D40" s="12">
        <v>3.0433833898580501E-3</v>
      </c>
      <c r="E40" s="11">
        <v>0.22348566453985899</v>
      </c>
      <c r="F40" s="12">
        <v>7.0459154508456297E-3</v>
      </c>
      <c r="G40" s="11">
        <v>0.139599450586681</v>
      </c>
      <c r="H40" s="12">
        <v>7.9272069138153697E-3</v>
      </c>
      <c r="I40" s="11">
        <v>0.114068863731367</v>
      </c>
      <c r="J40" s="12">
        <v>8.1842502571815405E-3</v>
      </c>
      <c r="K40" s="11">
        <v>0.103127183650517</v>
      </c>
      <c r="L40" s="12">
        <v>8.2944116900527595E-3</v>
      </c>
      <c r="M40">
        <f t="shared" si="20"/>
        <v>2.5530586855314952E-2</v>
      </c>
      <c r="N40" s="3">
        <f t="shared" si="21"/>
        <v>3.6720477623738968E-5</v>
      </c>
      <c r="O40">
        <f>M40/N40</f>
        <v>695.26837632444074</v>
      </c>
      <c r="P40" s="3">
        <f t="shared" si="23"/>
        <v>246634.40967365971</v>
      </c>
      <c r="Q40">
        <f t="shared" si="24"/>
        <v>2.1883360161699006E-2</v>
      </c>
      <c r="R40" s="3">
        <f t="shared" si="25"/>
        <v>0</v>
      </c>
      <c r="S40" s="3" t="s">
        <v>14</v>
      </c>
      <c r="T40" s="3">
        <f t="shared" si="26"/>
        <v>33636.905669244239</v>
      </c>
      <c r="U40">
        <f t="shared" si="27"/>
        <v>1.4588906774465005E-2</v>
      </c>
      <c r="V40" s="3">
        <f t="shared" si="28"/>
        <v>1.1016143287121034E-4</v>
      </c>
      <c r="W40" s="3">
        <f t="shared" si="29"/>
        <v>132.43207168084757</v>
      </c>
      <c r="X40" s="3">
        <f t="shared" si="30"/>
        <v>13095.53040250093</v>
      </c>
      <c r="Y40">
        <f t="shared" si="31"/>
        <v>0</v>
      </c>
      <c r="Z40" s="3">
        <f t="shared" si="32"/>
        <v>2.203228657424311E-4</v>
      </c>
      <c r="AA40" s="3">
        <f t="shared" si="22"/>
        <v>0</v>
      </c>
      <c r="AB40" s="3">
        <f t="shared" si="33"/>
        <v>10360.521794487988</v>
      </c>
      <c r="AC40">
        <f t="shared" si="34"/>
        <v>3.6472266936160014E-3</v>
      </c>
      <c r="AD40" s="3">
        <f t="shared" si="35"/>
        <v>2.2032286574243977E-4</v>
      </c>
      <c r="AE40" s="3">
        <f t="shared" si="36"/>
        <v>16.554008960103378</v>
      </c>
      <c r="AF40" s="3">
        <f t="shared" si="37"/>
        <v>8799.8286632063428</v>
      </c>
      <c r="AG40">
        <f t="shared" si="38"/>
        <v>0</v>
      </c>
      <c r="AH40" s="3">
        <f t="shared" si="39"/>
        <v>2.203228657424311E-4</v>
      </c>
      <c r="AI40" s="3">
        <f t="shared" si="40"/>
        <v>0</v>
      </c>
      <c r="AJ40" s="3">
        <f t="shared" si="41"/>
        <v>7676.2526842449279</v>
      </c>
    </row>
    <row r="41" spans="1:36" x14ac:dyDescent="0.25">
      <c r="A41" s="13">
        <v>0.934694869795058</v>
      </c>
      <c r="B41" s="14">
        <v>2.5262709045387497E-4</v>
      </c>
      <c r="C41" s="11">
        <v>0.65021118769297903</v>
      </c>
      <c r="D41" s="12">
        <v>3.0433833898580501E-3</v>
      </c>
      <c r="E41" s="11">
        <v>0.238074571314324</v>
      </c>
      <c r="F41" s="12">
        <v>7.1560768837168401E-3</v>
      </c>
      <c r="G41" s="11">
        <v>0.139599450586681</v>
      </c>
      <c r="H41" s="12">
        <v>8.1475297795578008E-3</v>
      </c>
      <c r="I41" s="11">
        <v>0.117716090424983</v>
      </c>
      <c r="J41" s="12">
        <v>8.4045731229239803E-3</v>
      </c>
      <c r="K41" s="11">
        <v>0.103127183650517</v>
      </c>
      <c r="L41" s="12">
        <v>8.5147345557951906E-3</v>
      </c>
      <c r="M41">
        <f t="shared" si="20"/>
        <v>2.1883360161699006E-2</v>
      </c>
      <c r="N41" s="3">
        <f t="shared" si="21"/>
        <v>-3.6720477623738968E-5</v>
      </c>
      <c r="O41">
        <f>M41/N41</f>
        <v>-595.94432256381936</v>
      </c>
      <c r="P41" s="3">
        <f t="shared" si="23"/>
        <v>210784.99500718614</v>
      </c>
      <c r="Q41">
        <f t="shared" si="24"/>
        <v>2.5530586855313953E-2</v>
      </c>
      <c r="R41" s="3">
        <f t="shared" si="25"/>
        <v>0</v>
      </c>
      <c r="S41" s="3" t="s">
        <v>14</v>
      </c>
      <c r="T41" s="3">
        <f t="shared" si="26"/>
        <v>33636.905669244239</v>
      </c>
      <c r="U41">
        <f t="shared" si="27"/>
        <v>1.8236133468081978E-2</v>
      </c>
      <c r="V41" s="3">
        <f t="shared" si="28"/>
        <v>3.6720477623739672E-5</v>
      </c>
      <c r="W41" s="3">
        <f t="shared" si="29"/>
        <v>496.62026880315892</v>
      </c>
      <c r="X41" s="3">
        <f t="shared" si="30"/>
        <v>12893.936370353151</v>
      </c>
      <c r="Y41">
        <f t="shared" si="31"/>
        <v>3.6472266936170006E-3</v>
      </c>
      <c r="Z41" s="3">
        <f t="shared" si="32"/>
        <v>1.8360238811869836E-4</v>
      </c>
      <c r="AA41" s="3">
        <f t="shared" si="22"/>
        <v>19.864810752129653</v>
      </c>
      <c r="AB41" s="3">
        <f t="shared" si="33"/>
        <v>10080.355914263073</v>
      </c>
      <c r="AC41">
        <f t="shared" si="34"/>
        <v>0</v>
      </c>
      <c r="AD41" s="3">
        <f t="shared" si="35"/>
        <v>2.2032286574242936E-4</v>
      </c>
      <c r="AE41" s="3">
        <f t="shared" si="36"/>
        <v>0</v>
      </c>
      <c r="AF41" s="3">
        <f t="shared" si="37"/>
        <v>8569.1443154395438</v>
      </c>
      <c r="AG41">
        <f t="shared" si="38"/>
        <v>0</v>
      </c>
      <c r="AH41" s="3">
        <f t="shared" si="39"/>
        <v>2.2032286574243977E-4</v>
      </c>
      <c r="AI41" s="3">
        <f t="shared" si="40"/>
        <v>0</v>
      </c>
      <c r="AJ41" s="3">
        <f t="shared" si="41"/>
        <v>7477.6259415703962</v>
      </c>
    </row>
    <row r="42" spans="1:36" x14ac:dyDescent="0.25">
      <c r="A42" s="13">
        <v>0.95657822995675701</v>
      </c>
      <c r="B42" s="14">
        <v>2.1590661283013601E-4</v>
      </c>
      <c r="C42" s="11">
        <v>0.67574177454829298</v>
      </c>
      <c r="D42" s="12">
        <v>3.0433833898580501E-3</v>
      </c>
      <c r="E42" s="11">
        <v>0.25631070478240597</v>
      </c>
      <c r="F42" s="12">
        <v>7.1927973613405798E-3</v>
      </c>
      <c r="G42" s="11">
        <v>0.143246677280298</v>
      </c>
      <c r="H42" s="12">
        <v>8.3311321676764992E-3</v>
      </c>
      <c r="I42" s="11">
        <v>0.117716090424983</v>
      </c>
      <c r="J42" s="12">
        <v>8.6248959886664096E-3</v>
      </c>
      <c r="K42" s="11">
        <v>0.103127183650517</v>
      </c>
      <c r="L42" s="12">
        <v>8.7350574215376304E-3</v>
      </c>
      <c r="M42">
        <f t="shared" si="20"/>
        <v>2.9177813548931009E-2</v>
      </c>
      <c r="N42" s="3">
        <f t="shared" si="21"/>
        <v>0</v>
      </c>
      <c r="O42" t="s">
        <v>14</v>
      </c>
      <c r="P42" s="3">
        <f t="shared" si="23"/>
        <v>246634.40967365971</v>
      </c>
      <c r="Q42">
        <f t="shared" si="24"/>
        <v>2.9177813548932008E-2</v>
      </c>
      <c r="R42" s="3">
        <f t="shared" si="25"/>
        <v>0</v>
      </c>
      <c r="S42" s="3" t="s">
        <v>14</v>
      </c>
      <c r="T42" s="3">
        <f t="shared" si="26"/>
        <v>33636.905669244239</v>
      </c>
      <c r="U42">
        <f t="shared" si="27"/>
        <v>1.8236133468083005E-2</v>
      </c>
      <c r="V42" s="3">
        <f t="shared" si="28"/>
        <v>7.3440955247480212E-5</v>
      </c>
      <c r="W42" s="3">
        <f t="shared" si="29"/>
        <v>248.31013440159049</v>
      </c>
      <c r="X42" s="3">
        <f t="shared" si="30"/>
        <v>12828.110589619459</v>
      </c>
      <c r="Y42">
        <f t="shared" si="31"/>
        <v>7.294453387233002E-3</v>
      </c>
      <c r="Z42" s="3">
        <f t="shared" si="32"/>
        <v>2.5704334336617077E-4</v>
      </c>
      <c r="AA42" s="3">
        <f t="shared" si="22"/>
        <v>28.37830107446781</v>
      </c>
      <c r="AB42" s="3">
        <f t="shared" si="33"/>
        <v>9858.2039447953612</v>
      </c>
      <c r="AC42">
        <f t="shared" si="34"/>
        <v>3.6472266936160014E-3</v>
      </c>
      <c r="AD42" s="3">
        <f t="shared" si="35"/>
        <v>2.2032286574243977E-4</v>
      </c>
      <c r="AE42" s="3">
        <f t="shared" si="36"/>
        <v>16.554008960103378</v>
      </c>
      <c r="AF42" s="3">
        <f t="shared" si="37"/>
        <v>8350.2456255284997</v>
      </c>
      <c r="AG42">
        <f t="shared" si="38"/>
        <v>7.294453387233002E-3</v>
      </c>
      <c r="AH42" s="3">
        <f t="shared" si="39"/>
        <v>2.2032286574243977E-4</v>
      </c>
      <c r="AI42" s="3">
        <f t="shared" si="40"/>
        <v>33.108017920211289</v>
      </c>
      <c r="AJ42" s="3">
        <f t="shared" si="41"/>
        <v>7289.0190559036055</v>
      </c>
    </row>
    <row r="43" spans="1:36" x14ac:dyDescent="0.25">
      <c r="A43" s="13">
        <v>0.98575604350568802</v>
      </c>
      <c r="B43" s="14">
        <v>2.1590661283013601E-4</v>
      </c>
      <c r="C43" s="11">
        <v>0.70491958809722499</v>
      </c>
      <c r="D43" s="12">
        <v>3.0433833898580501E-3</v>
      </c>
      <c r="E43" s="11">
        <v>0.27454683825048898</v>
      </c>
      <c r="F43" s="12">
        <v>7.26623831658806E-3</v>
      </c>
      <c r="G43" s="11">
        <v>0.150541130667531</v>
      </c>
      <c r="H43" s="12">
        <v>8.58817551104267E-3</v>
      </c>
      <c r="I43" s="11">
        <v>0.121363317118599</v>
      </c>
      <c r="J43" s="12">
        <v>8.8452188544088494E-3</v>
      </c>
      <c r="K43" s="11">
        <v>0.11042163703775</v>
      </c>
      <c r="L43" s="12">
        <v>8.9553802872800702E-3</v>
      </c>
      <c r="M43">
        <f t="shared" si="20"/>
        <v>2.18833601616919E-2</v>
      </c>
      <c r="N43" s="3">
        <f t="shared" si="21"/>
        <v>0</v>
      </c>
      <c r="O43" t="s">
        <v>14</v>
      </c>
      <c r="P43" s="3">
        <f t="shared" si="23"/>
        <v>246634.40967365971</v>
      </c>
      <c r="Q43">
        <f t="shared" si="24"/>
        <v>2.1883360161698007E-2</v>
      </c>
      <c r="R43" s="3">
        <f t="shared" si="25"/>
        <v>0</v>
      </c>
      <c r="S43" s="3" t="s">
        <v>14</v>
      </c>
      <c r="T43" s="3">
        <f t="shared" si="26"/>
        <v>33636.905669244239</v>
      </c>
      <c r="U43">
        <f t="shared" si="27"/>
        <v>2.5530586855314008E-2</v>
      </c>
      <c r="V43" s="3">
        <f t="shared" si="28"/>
        <v>3.6720477623739672E-5</v>
      </c>
      <c r="W43" s="3">
        <f t="shared" si="29"/>
        <v>695.26837632440174</v>
      </c>
      <c r="X43" s="3">
        <f t="shared" si="30"/>
        <v>12698.454961125795</v>
      </c>
      <c r="Y43">
        <f t="shared" si="31"/>
        <v>3.6472266936160014E-3</v>
      </c>
      <c r="Z43" s="3">
        <f t="shared" si="32"/>
        <v>1.836023881187001E-4</v>
      </c>
      <c r="AA43" s="3">
        <f t="shared" si="22"/>
        <v>19.864810752124022</v>
      </c>
      <c r="AB43" s="3">
        <f t="shared" si="33"/>
        <v>9563.1487612703422</v>
      </c>
      <c r="AC43">
        <f t="shared" si="34"/>
        <v>3.6472266936169867E-3</v>
      </c>
      <c r="AD43" s="3">
        <f t="shared" si="35"/>
        <v>2.203228657424311E-4</v>
      </c>
      <c r="AE43" s="3">
        <f t="shared" si="36"/>
        <v>16.554008960108501</v>
      </c>
      <c r="AF43" s="3">
        <f t="shared" si="37"/>
        <v>8142.2518973741426</v>
      </c>
      <c r="AG43">
        <f t="shared" si="38"/>
        <v>0</v>
      </c>
      <c r="AH43" s="3">
        <f t="shared" si="39"/>
        <v>2.5704334336616903E-4</v>
      </c>
      <c r="AI43" s="3">
        <f t="shared" si="40"/>
        <v>0</v>
      </c>
      <c r="AJ43" s="3">
        <f t="shared" si="41"/>
        <v>7109.6924929513925</v>
      </c>
    </row>
    <row r="44" spans="1:36" x14ac:dyDescent="0.25">
      <c r="A44" s="13">
        <v>1.0076394036673799</v>
      </c>
      <c r="B44" s="14">
        <v>2.1590661283013601E-4</v>
      </c>
      <c r="C44" s="11">
        <v>0.726802948258923</v>
      </c>
      <c r="D44" s="12">
        <v>3.0433833898580501E-3</v>
      </c>
      <c r="E44" s="11">
        <v>0.30007742510580299</v>
      </c>
      <c r="F44" s="12">
        <v>7.3029587942117996E-3</v>
      </c>
      <c r="G44" s="11">
        <v>0.154188357361147</v>
      </c>
      <c r="H44" s="12">
        <v>8.7717778991613701E-3</v>
      </c>
      <c r="I44" s="11">
        <v>0.12501054381221599</v>
      </c>
      <c r="J44" s="12">
        <v>9.0655417201512805E-3</v>
      </c>
      <c r="K44" s="11">
        <v>0.11042163703775</v>
      </c>
      <c r="L44" s="12">
        <v>9.2124236306462392E-3</v>
      </c>
      <c r="M44">
        <f t="shared" si="20"/>
        <v>2.553058685532017E-2</v>
      </c>
      <c r="N44" s="3">
        <f t="shared" si="21"/>
        <v>0</v>
      </c>
      <c r="O44" t="s">
        <v>14</v>
      </c>
      <c r="P44" s="3">
        <f t="shared" si="23"/>
        <v>246634.40967365971</v>
      </c>
      <c r="Q44">
        <f t="shared" si="24"/>
        <v>2.5530586855314952E-2</v>
      </c>
      <c r="R44" s="3">
        <f t="shared" si="25"/>
        <v>0</v>
      </c>
      <c r="S44" s="3" t="s">
        <v>14</v>
      </c>
      <c r="T44" s="3">
        <f t="shared" si="26"/>
        <v>33636.905669244239</v>
      </c>
      <c r="U44">
        <f t="shared" si="27"/>
        <v>1.8236133468082005E-2</v>
      </c>
      <c r="V44" s="3">
        <f t="shared" si="28"/>
        <v>3.672047762374054E-5</v>
      </c>
      <c r="W44" s="3">
        <f t="shared" si="29"/>
        <v>496.62026880314789</v>
      </c>
      <c r="X44" s="3">
        <f t="shared" si="30"/>
        <v>12634.605041607467</v>
      </c>
      <c r="Y44">
        <f t="shared" si="31"/>
        <v>3.6472266936160014E-3</v>
      </c>
      <c r="Z44" s="3">
        <f t="shared" si="32"/>
        <v>2.2032286574243977E-4</v>
      </c>
      <c r="AA44" s="3">
        <f t="shared" si="22"/>
        <v>16.554008960103378</v>
      </c>
      <c r="AB44" s="3">
        <f t="shared" si="33"/>
        <v>9362.9821621283954</v>
      </c>
      <c r="AC44">
        <f t="shared" si="34"/>
        <v>0</v>
      </c>
      <c r="AD44" s="3">
        <f t="shared" si="35"/>
        <v>2.2032286574243977E-4</v>
      </c>
      <c r="AE44" s="3">
        <f t="shared" si="36"/>
        <v>0</v>
      </c>
      <c r="AF44" s="3">
        <f t="shared" si="37"/>
        <v>7944.3680502744592</v>
      </c>
      <c r="AG44">
        <f t="shared" si="38"/>
        <v>3.6472266936170006E-3</v>
      </c>
      <c r="AH44" s="3">
        <f t="shared" si="39"/>
        <v>2.5704334336617077E-4</v>
      </c>
      <c r="AI44" s="3">
        <f t="shared" si="40"/>
        <v>14.189150537235848</v>
      </c>
      <c r="AJ44" s="3">
        <f t="shared" si="41"/>
        <v>6911.3191655878763</v>
      </c>
    </row>
    <row r="45" spans="1:36" x14ac:dyDescent="0.25">
      <c r="A45" s="13">
        <v>1.0331699905227001</v>
      </c>
      <c r="B45" s="14">
        <v>2.1590661283013601E-4</v>
      </c>
      <c r="C45" s="11">
        <v>0.75233353511423795</v>
      </c>
      <c r="D45" s="12">
        <v>3.0433833898580501E-3</v>
      </c>
      <c r="E45" s="11">
        <v>0.31831355857388499</v>
      </c>
      <c r="F45" s="12">
        <v>7.3396792718355402E-3</v>
      </c>
      <c r="G45" s="11">
        <v>0.157835584054763</v>
      </c>
      <c r="H45" s="12">
        <v>8.9921007649038098E-3</v>
      </c>
      <c r="I45" s="11">
        <v>0.12501054381221599</v>
      </c>
      <c r="J45" s="12">
        <v>9.2858645858937203E-3</v>
      </c>
      <c r="K45" s="11">
        <v>0.114068863731367</v>
      </c>
      <c r="L45" s="12">
        <v>9.46946697401241E-3</v>
      </c>
      <c r="M45">
        <f t="shared" si="20"/>
        <v>2.5530586855309956E-2</v>
      </c>
      <c r="N45" s="3">
        <f t="shared" si="21"/>
        <v>0</v>
      </c>
      <c r="O45" t="s">
        <v>14</v>
      </c>
      <c r="P45" s="3">
        <f t="shared" si="23"/>
        <v>246634.40967365971</v>
      </c>
      <c r="Q45">
        <f t="shared" si="24"/>
        <v>2.5530586855315063E-2</v>
      </c>
      <c r="R45" s="3">
        <f t="shared" si="25"/>
        <v>0</v>
      </c>
      <c r="S45" s="3" t="s">
        <v>14</v>
      </c>
      <c r="T45" s="3">
        <f t="shared" si="26"/>
        <v>33636.905669244239</v>
      </c>
      <c r="U45">
        <f t="shared" si="27"/>
        <v>2.5530586855315007E-2</v>
      </c>
      <c r="V45" s="3">
        <f t="shared" si="28"/>
        <v>3.6720477623739672E-5</v>
      </c>
      <c r="W45" s="3">
        <f t="shared" si="29"/>
        <v>695.26837632442891</v>
      </c>
      <c r="X45" s="3">
        <f t="shared" si="30"/>
        <v>12571.394005466494</v>
      </c>
      <c r="Y45">
        <f t="shared" si="31"/>
        <v>3.6472266936170006E-3</v>
      </c>
      <c r="Z45" s="3">
        <f t="shared" si="32"/>
        <v>2.2032286574242936E-4</v>
      </c>
      <c r="AA45" s="3">
        <f t="shared" si="22"/>
        <v>16.554008960108696</v>
      </c>
      <c r="AB45" s="3">
        <f t="shared" si="33"/>
        <v>9133.5720258555793</v>
      </c>
      <c r="AC45">
        <f t="shared" si="34"/>
        <v>3.6472266936160014E-3</v>
      </c>
      <c r="AD45" s="3">
        <f t="shared" si="35"/>
        <v>2.2032286574242936E-4</v>
      </c>
      <c r="AE45" s="3">
        <f t="shared" si="36"/>
        <v>16.554008960104159</v>
      </c>
      <c r="AF45" s="3">
        <f t="shared" si="37"/>
        <v>7755.874462072873</v>
      </c>
      <c r="AG45">
        <f t="shared" si="38"/>
        <v>0</v>
      </c>
      <c r="AH45" s="3">
        <f t="shared" si="39"/>
        <v>2.2032286574243977E-4</v>
      </c>
      <c r="AI45" s="3">
        <f t="shared" si="40"/>
        <v>0</v>
      </c>
      <c r="AJ45" s="3">
        <f t="shared" si="41"/>
        <v>6723.7153025332009</v>
      </c>
    </row>
    <row r="46" spans="1:36" x14ac:dyDescent="0.25">
      <c r="A46" s="13">
        <v>1.05870057737801</v>
      </c>
      <c r="B46" s="14">
        <v>2.1590661283013601E-4</v>
      </c>
      <c r="C46" s="11">
        <v>0.77786412196955301</v>
      </c>
      <c r="D46" s="12">
        <v>3.0433833898580501E-3</v>
      </c>
      <c r="E46" s="11">
        <v>0.3438441454292</v>
      </c>
      <c r="F46" s="12">
        <v>7.3763997494592799E-3</v>
      </c>
      <c r="G46" s="11">
        <v>0.16148281074838</v>
      </c>
      <c r="H46" s="12">
        <v>9.2124236306462392E-3</v>
      </c>
      <c r="I46" s="11">
        <v>0.12865777050583199</v>
      </c>
      <c r="J46" s="12">
        <v>9.5061874516361496E-3</v>
      </c>
      <c r="K46" s="11">
        <v>0.114068863731367</v>
      </c>
      <c r="L46" s="12">
        <v>9.6897898397548497E-3</v>
      </c>
      <c r="M46">
        <f t="shared" si="20"/>
        <v>2.5530586855319948E-2</v>
      </c>
      <c r="N46" s="3">
        <f t="shared" si="21"/>
        <v>0</v>
      </c>
      <c r="O46" t="s">
        <v>14</v>
      </c>
      <c r="P46" s="3">
        <f t="shared" si="23"/>
        <v>246634.40967365971</v>
      </c>
      <c r="Q46">
        <f t="shared" si="24"/>
        <v>2.5530586855314952E-2</v>
      </c>
      <c r="R46" s="3">
        <f t="shared" si="25"/>
        <v>0</v>
      </c>
      <c r="S46" s="3" t="s">
        <v>14</v>
      </c>
      <c r="T46" s="3">
        <f t="shared" si="26"/>
        <v>33636.905669244239</v>
      </c>
      <c r="U46">
        <f t="shared" si="27"/>
        <v>2.5530586855315007E-2</v>
      </c>
      <c r="V46" s="3">
        <f t="shared" si="28"/>
        <v>0</v>
      </c>
      <c r="W46" s="3" t="s">
        <v>14</v>
      </c>
      <c r="X46" s="3">
        <f t="shared" si="30"/>
        <v>12508.812311421132</v>
      </c>
      <c r="Y46">
        <f t="shared" si="31"/>
        <v>3.6472266936160014E-3</v>
      </c>
      <c r="Z46" s="3">
        <f t="shared" si="32"/>
        <v>1.836023881187001E-4</v>
      </c>
      <c r="AA46" s="3">
        <f t="shared" si="22"/>
        <v>19.864810752124022</v>
      </c>
      <c r="AB46" s="3">
        <f t="shared" si="33"/>
        <v>8915.1349626155534</v>
      </c>
      <c r="AC46">
        <f t="shared" si="34"/>
        <v>3.6472266936170006E-3</v>
      </c>
      <c r="AD46" s="3">
        <f t="shared" si="35"/>
        <v>2.5704334336618118E-4</v>
      </c>
      <c r="AE46" s="3">
        <f t="shared" si="36"/>
        <v>14.189150537235275</v>
      </c>
      <c r="AF46" s="3">
        <f t="shared" si="37"/>
        <v>7576.1182247257639</v>
      </c>
      <c r="AG46">
        <f t="shared" si="38"/>
        <v>3.6472266936160014E-3</v>
      </c>
      <c r="AH46" s="3">
        <f t="shared" si="39"/>
        <v>2.203228657424311E-4</v>
      </c>
      <c r="AI46" s="3">
        <f t="shared" si="40"/>
        <v>16.554008960104028</v>
      </c>
      <c r="AJ46" s="3">
        <f t="shared" si="41"/>
        <v>6570.8339451055463</v>
      </c>
    </row>
    <row r="47" spans="1:36" x14ac:dyDescent="0.25">
      <c r="A47" s="13">
        <v>1.08423116423333</v>
      </c>
      <c r="B47" s="14">
        <v>2.1590661283013601E-4</v>
      </c>
      <c r="C47" s="11">
        <v>0.80339470882486796</v>
      </c>
      <c r="D47" s="12">
        <v>3.0433833898580501E-3</v>
      </c>
      <c r="E47" s="11">
        <v>0.36937473228451501</v>
      </c>
      <c r="F47" s="12">
        <v>7.3763997494592799E-3</v>
      </c>
      <c r="G47" s="11">
        <v>0.165130037441996</v>
      </c>
      <c r="H47" s="12">
        <v>9.3960260187649393E-3</v>
      </c>
      <c r="I47" s="11">
        <v>0.13230499719944899</v>
      </c>
      <c r="J47" s="12">
        <v>9.7632307950023308E-3</v>
      </c>
      <c r="K47" s="11">
        <v>0.117716090424983</v>
      </c>
      <c r="L47" s="12">
        <v>9.9101127054972808E-3</v>
      </c>
      <c r="M47">
        <f t="shared" si="20"/>
        <v>2.5530586855309956E-2</v>
      </c>
      <c r="N47" s="3">
        <f t="shared" si="21"/>
        <v>0</v>
      </c>
      <c r="O47" t="s">
        <v>14</v>
      </c>
      <c r="P47" s="3">
        <f t="shared" si="23"/>
        <v>246634.40967365971</v>
      </c>
      <c r="Q47">
        <f t="shared" si="24"/>
        <v>2.5530586855314064E-2</v>
      </c>
      <c r="R47" s="3">
        <f t="shared" si="25"/>
        <v>0</v>
      </c>
      <c r="S47" s="3" t="s">
        <v>14</v>
      </c>
      <c r="T47" s="3">
        <f t="shared" si="26"/>
        <v>33636.905669244239</v>
      </c>
      <c r="U47">
        <f t="shared" si="27"/>
        <v>2.1883360161699006E-2</v>
      </c>
      <c r="V47" s="3">
        <f t="shared" si="28"/>
        <v>0</v>
      </c>
      <c r="W47" s="3" t="s">
        <v>14</v>
      </c>
      <c r="X47" s="3">
        <f t="shared" si="30"/>
        <v>12508.812311421132</v>
      </c>
      <c r="Y47">
        <f t="shared" si="31"/>
        <v>7.294453387233002E-3</v>
      </c>
      <c r="Z47" s="3">
        <f t="shared" si="32"/>
        <v>2.203228657424311E-4</v>
      </c>
      <c r="AA47" s="3">
        <f t="shared" si="22"/>
        <v>33.108017920212596</v>
      </c>
      <c r="AB47" s="3">
        <f t="shared" si="33"/>
        <v>8740.9293924875237</v>
      </c>
      <c r="AC47">
        <f t="shared" si="34"/>
        <v>0</v>
      </c>
      <c r="AD47" s="3">
        <f t="shared" si="35"/>
        <v>1.8360238811868969E-4</v>
      </c>
      <c r="AE47" s="3">
        <f t="shared" si="36"/>
        <v>0</v>
      </c>
      <c r="AF47" s="3">
        <f t="shared" si="37"/>
        <v>7376.6565097350849</v>
      </c>
      <c r="AG47">
        <f t="shared" si="38"/>
        <v>0</v>
      </c>
      <c r="AH47" s="3">
        <f t="shared" si="39"/>
        <v>2.2032286574241895E-4</v>
      </c>
      <c r="AI47" s="3">
        <f t="shared" si="40"/>
        <v>0</v>
      </c>
      <c r="AJ47" s="3">
        <f t="shared" si="41"/>
        <v>6424.7503426153107</v>
      </c>
    </row>
    <row r="48" spans="1:36" x14ac:dyDescent="0.25">
      <c r="A48" s="13">
        <v>1.1097617510886399</v>
      </c>
      <c r="B48" s="14">
        <v>2.1590661283013601E-4</v>
      </c>
      <c r="C48" s="11">
        <v>0.82892529568018203</v>
      </c>
      <c r="D48" s="12">
        <v>3.0433833898580501E-3</v>
      </c>
      <c r="E48" s="11">
        <v>0.39125809244621401</v>
      </c>
      <c r="F48" s="12">
        <v>7.3763997494592799E-3</v>
      </c>
      <c r="G48" s="11">
        <v>0.172424490829229</v>
      </c>
      <c r="H48" s="12">
        <v>9.6163488845073704E-3</v>
      </c>
      <c r="I48" s="11">
        <v>0.13230499719944899</v>
      </c>
      <c r="J48" s="12">
        <v>9.9468331831210205E-3</v>
      </c>
      <c r="K48" s="11">
        <v>0.117716090424983</v>
      </c>
      <c r="L48" s="12">
        <v>1.01304355712397E-2</v>
      </c>
      <c r="M48">
        <f t="shared" si="20"/>
        <v>2.1883360161700116E-2</v>
      </c>
      <c r="N48" s="3">
        <f t="shared" si="21"/>
        <v>0</v>
      </c>
      <c r="O48" t="s">
        <v>14</v>
      </c>
      <c r="P48" s="3">
        <f t="shared" si="23"/>
        <v>246634.40967365971</v>
      </c>
      <c r="Q48">
        <f t="shared" si="24"/>
        <v>2.5530586855314952E-2</v>
      </c>
      <c r="R48" s="3">
        <f t="shared" si="25"/>
        <v>3.6720477623739672E-5</v>
      </c>
      <c r="S48" s="3">
        <f t="shared" ref="S48:S65" si="42">Q48/R48</f>
        <v>695.26837632442744</v>
      </c>
      <c r="T48" s="3">
        <f t="shared" si="26"/>
        <v>33636.905669244239</v>
      </c>
      <c r="U48">
        <f t="shared" si="27"/>
        <v>2.5530586855314008E-2</v>
      </c>
      <c r="V48" s="3">
        <f t="shared" si="28"/>
        <v>0</v>
      </c>
      <c r="W48" s="3" t="s">
        <v>14</v>
      </c>
      <c r="X48" s="3">
        <f t="shared" si="30"/>
        <v>12508.812311421132</v>
      </c>
      <c r="Y48">
        <f t="shared" si="31"/>
        <v>3.6472266936160014E-3</v>
      </c>
      <c r="Z48" s="3">
        <f t="shared" si="32"/>
        <v>1.836023881187001E-4</v>
      </c>
      <c r="AA48" s="3">
        <f t="shared" si="22"/>
        <v>19.864810752124022</v>
      </c>
      <c r="AB48" s="3">
        <f t="shared" si="33"/>
        <v>8540.6635081966851</v>
      </c>
      <c r="AC48">
        <f t="shared" si="34"/>
        <v>3.6472266936160014E-3</v>
      </c>
      <c r="AD48" s="3">
        <f t="shared" si="35"/>
        <v>2.5704334336617944E-4</v>
      </c>
      <c r="AE48" s="3">
        <f t="shared" si="36"/>
        <v>14.189150537231482</v>
      </c>
      <c r="AF48" s="3">
        <f t="shared" si="37"/>
        <v>7240.4954093542219</v>
      </c>
      <c r="AG48">
        <f t="shared" si="38"/>
        <v>3.6472266936160014E-3</v>
      </c>
      <c r="AH48" s="3">
        <f t="shared" si="39"/>
        <v>2.5704334336620026E-4</v>
      </c>
      <c r="AI48" s="3">
        <f t="shared" si="40"/>
        <v>14.189150537230333</v>
      </c>
      <c r="AJ48" s="3">
        <f t="shared" si="41"/>
        <v>6285.0209699530678</v>
      </c>
    </row>
    <row r="49" spans="1:36" x14ac:dyDescent="0.25">
      <c r="A49" s="13">
        <v>1.1316451112503401</v>
      </c>
      <c r="B49" s="14">
        <v>2.1590661283013601E-4</v>
      </c>
      <c r="C49" s="11">
        <v>0.85445588253549698</v>
      </c>
      <c r="D49" s="12">
        <v>3.0801038674817898E-3</v>
      </c>
      <c r="E49" s="11">
        <v>0.41678867930152802</v>
      </c>
      <c r="F49" s="12">
        <v>7.3763997494592799E-3</v>
      </c>
      <c r="G49" s="11">
        <v>0.17607171752284501</v>
      </c>
      <c r="H49" s="12">
        <v>9.7999512726260705E-3</v>
      </c>
      <c r="I49" s="11">
        <v>0.13595222389306499</v>
      </c>
      <c r="J49" s="12">
        <v>1.02038765264872E-2</v>
      </c>
      <c r="K49" s="11">
        <v>0.121363317118599</v>
      </c>
      <c r="L49" s="12">
        <v>1.03874789146059E-2</v>
      </c>
      <c r="M49">
        <f t="shared" si="20"/>
        <v>2.5530586855319948E-2</v>
      </c>
      <c r="N49" s="3">
        <f t="shared" si="21"/>
        <v>0</v>
      </c>
      <c r="O49" t="s">
        <v>14</v>
      </c>
      <c r="P49" s="3">
        <f t="shared" si="23"/>
        <v>246634.40967365971</v>
      </c>
      <c r="Q49">
        <f t="shared" si="24"/>
        <v>2.1883360161699006E-2</v>
      </c>
      <c r="R49" s="3">
        <f t="shared" si="25"/>
        <v>0</v>
      </c>
      <c r="S49" s="3" t="s">
        <v>14</v>
      </c>
      <c r="T49" s="3">
        <f t="shared" si="26"/>
        <v>33235.892166095997</v>
      </c>
      <c r="U49">
        <f t="shared" si="27"/>
        <v>2.1883360161699006E-2</v>
      </c>
      <c r="V49" s="3">
        <f t="shared" si="28"/>
        <v>0</v>
      </c>
      <c r="W49" s="3" t="s">
        <v>14</v>
      </c>
      <c r="X49" s="3">
        <f t="shared" si="30"/>
        <v>12508.812311421132</v>
      </c>
      <c r="Y49">
        <f t="shared" si="31"/>
        <v>7.294453387233002E-3</v>
      </c>
      <c r="Z49" s="3">
        <f t="shared" si="32"/>
        <v>1.8360238811868969E-4</v>
      </c>
      <c r="AA49" s="3">
        <f t="shared" si="22"/>
        <v>39.729621504255739</v>
      </c>
      <c r="AB49" s="3">
        <f t="shared" si="33"/>
        <v>8380.6539150262342</v>
      </c>
      <c r="AC49">
        <f t="shared" si="34"/>
        <v>3.6472266936160014E-3</v>
      </c>
      <c r="AD49" s="3">
        <f t="shared" si="35"/>
        <v>2.2032286574239987E-4</v>
      </c>
      <c r="AE49" s="3">
        <f t="shared" si="36"/>
        <v>16.554008960106376</v>
      </c>
      <c r="AF49" s="3">
        <f t="shared" si="37"/>
        <v>7058.1018707008698</v>
      </c>
      <c r="AG49">
        <f t="shared" si="38"/>
        <v>0</v>
      </c>
      <c r="AH49" s="3">
        <f t="shared" si="39"/>
        <v>1.836023881187001E-4</v>
      </c>
      <c r="AI49" s="3">
        <f t="shared" si="40"/>
        <v>0</v>
      </c>
      <c r="AJ49" s="3">
        <f t="shared" si="41"/>
        <v>6129.4949932917034</v>
      </c>
    </row>
    <row r="50" spans="1:36" x14ac:dyDescent="0.25">
      <c r="A50" s="13">
        <v>1.15717569810566</v>
      </c>
      <c r="B50" s="14">
        <v>2.1590661283013601E-4</v>
      </c>
      <c r="C50" s="11">
        <v>0.87633924269719599</v>
      </c>
      <c r="D50" s="12">
        <v>3.0801038674817898E-3</v>
      </c>
      <c r="E50" s="11">
        <v>0.43867203946322703</v>
      </c>
      <c r="F50" s="12">
        <v>7.3763997494592799E-3</v>
      </c>
      <c r="G50" s="11">
        <v>0.18336617091007801</v>
      </c>
      <c r="H50" s="12">
        <v>9.9835536607447602E-3</v>
      </c>
      <c r="I50" s="11">
        <v>0.139599450586681</v>
      </c>
      <c r="J50" s="12">
        <v>1.04241993922296E-2</v>
      </c>
      <c r="K50" s="11">
        <v>0.121363317118599</v>
      </c>
      <c r="L50" s="12">
        <v>1.05710813027246E-2</v>
      </c>
      <c r="M50">
        <f t="shared" si="20"/>
        <v>2.5530586855309956E-2</v>
      </c>
      <c r="N50" s="3">
        <f t="shared" si="21"/>
        <v>0</v>
      </c>
      <c r="O50" t="s">
        <v>14</v>
      </c>
      <c r="P50" s="3">
        <f t="shared" si="23"/>
        <v>246634.40967365971</v>
      </c>
      <c r="Q50">
        <f t="shared" si="24"/>
        <v>2.5530586855315063E-2</v>
      </c>
      <c r="R50" s="3">
        <f t="shared" si="25"/>
        <v>0</v>
      </c>
      <c r="S50" s="3" t="s">
        <v>14</v>
      </c>
      <c r="T50" s="3">
        <f t="shared" si="26"/>
        <v>33235.892166095997</v>
      </c>
      <c r="U50">
        <f t="shared" si="27"/>
        <v>2.5530586855314952E-2</v>
      </c>
      <c r="V50" s="3">
        <f t="shared" si="28"/>
        <v>0</v>
      </c>
      <c r="W50" s="3" t="s">
        <v>14</v>
      </c>
      <c r="X50" s="3">
        <f t="shared" si="30"/>
        <v>12508.812311421132</v>
      </c>
      <c r="Y50">
        <f t="shared" si="31"/>
        <v>3.6472266936170006E-3</v>
      </c>
      <c r="Z50" s="3">
        <f t="shared" si="32"/>
        <v>2.2032286574243977E-4</v>
      </c>
      <c r="AA50" s="3">
        <f t="shared" si="22"/>
        <v>16.554008960107911</v>
      </c>
      <c r="AB50" s="3">
        <f t="shared" si="33"/>
        <v>8226.5296297183631</v>
      </c>
      <c r="AC50">
        <f t="shared" si="34"/>
        <v>0</v>
      </c>
      <c r="AD50" s="3">
        <f t="shared" si="35"/>
        <v>2.2032286574239987E-4</v>
      </c>
      <c r="AE50" s="3">
        <f t="shared" si="36"/>
        <v>0</v>
      </c>
      <c r="AF50" s="3">
        <f t="shared" si="37"/>
        <v>6908.9238693654597</v>
      </c>
      <c r="AG50">
        <f t="shared" si="38"/>
        <v>3.6472266936169867E-3</v>
      </c>
      <c r="AH50" s="3">
        <f t="shared" si="39"/>
        <v>2.5704334336609964E-4</v>
      </c>
      <c r="AI50" s="3">
        <f t="shared" si="40"/>
        <v>14.189150537239721</v>
      </c>
      <c r="AJ50" s="3">
        <f t="shared" si="41"/>
        <v>6023.0356930080216</v>
      </c>
    </row>
    <row r="51" spans="1:36" x14ac:dyDescent="0.25">
      <c r="A51" s="13">
        <v>1.18270628496097</v>
      </c>
      <c r="B51" s="14">
        <v>2.1590661283013601E-4</v>
      </c>
      <c r="C51" s="11">
        <v>0.90186982955251105</v>
      </c>
      <c r="D51" s="12">
        <v>3.0801038674817898E-3</v>
      </c>
      <c r="E51" s="11">
        <v>0.46420262631854198</v>
      </c>
      <c r="F51" s="12">
        <v>7.3763997494592799E-3</v>
      </c>
      <c r="G51" s="11">
        <v>0.18701339760369501</v>
      </c>
      <c r="H51" s="12">
        <v>1.02038765264872E-2</v>
      </c>
      <c r="I51" s="11">
        <v>0.139599450586681</v>
      </c>
      <c r="J51" s="12">
        <v>1.0644522257972E-2</v>
      </c>
      <c r="K51" s="11">
        <v>0.12501054381221599</v>
      </c>
      <c r="L51" s="12">
        <v>1.08281246460907E-2</v>
      </c>
      <c r="M51">
        <f t="shared" si="20"/>
        <v>2.5530586855309956E-2</v>
      </c>
      <c r="N51" s="3">
        <f t="shared" si="21"/>
        <v>0</v>
      </c>
      <c r="O51" t="s">
        <v>14</v>
      </c>
      <c r="P51" s="3">
        <f t="shared" si="23"/>
        <v>246634.40967365971</v>
      </c>
      <c r="Q51">
        <f t="shared" si="24"/>
        <v>2.5530586855314952E-2</v>
      </c>
      <c r="R51" s="3">
        <f t="shared" si="25"/>
        <v>0</v>
      </c>
      <c r="S51" s="3" t="s">
        <v>14</v>
      </c>
      <c r="T51" s="3">
        <f t="shared" si="26"/>
        <v>33235.892166095997</v>
      </c>
      <c r="U51">
        <f t="shared" si="27"/>
        <v>2.5530586855315007E-2</v>
      </c>
      <c r="V51" s="3">
        <f t="shared" si="28"/>
        <v>0</v>
      </c>
      <c r="W51" s="3" t="s">
        <v>14</v>
      </c>
      <c r="X51" s="3">
        <f t="shared" si="30"/>
        <v>12508.812311421132</v>
      </c>
      <c r="Y51">
        <f t="shared" si="31"/>
        <v>7.294453387233002E-3</v>
      </c>
      <c r="Z51" s="3">
        <f t="shared" si="32"/>
        <v>1.4688191049489971E-4</v>
      </c>
      <c r="AA51" s="3">
        <f t="shared" si="22"/>
        <v>49.662026880337265</v>
      </c>
      <c r="AB51" s="3">
        <f t="shared" si="33"/>
        <v>8048.9017861797056</v>
      </c>
      <c r="AC51">
        <f t="shared" si="34"/>
        <v>3.6472266936170006E-3</v>
      </c>
      <c r="AD51" s="3">
        <f t="shared" si="35"/>
        <v>2.2032286574250048E-4</v>
      </c>
      <c r="AE51" s="3">
        <f t="shared" si="36"/>
        <v>16.554008960103349</v>
      </c>
      <c r="AF51" s="3">
        <f t="shared" si="37"/>
        <v>6765.9213118805847</v>
      </c>
      <c r="AG51">
        <f t="shared" si="38"/>
        <v>0</v>
      </c>
      <c r="AH51" s="3">
        <f t="shared" si="39"/>
        <v>2.2032286574250048E-4</v>
      </c>
      <c r="AI51" s="3">
        <f t="shared" si="40"/>
        <v>0</v>
      </c>
      <c r="AJ51" s="3">
        <f t="shared" si="41"/>
        <v>5880.0579122430872</v>
      </c>
    </row>
    <row r="52" spans="1:36" x14ac:dyDescent="0.25">
      <c r="A52" s="13">
        <v>1.2082368718162799</v>
      </c>
      <c r="B52" s="14">
        <v>2.1590661283013601E-4</v>
      </c>
      <c r="C52" s="11">
        <v>0.927400416407826</v>
      </c>
      <c r="D52" s="12">
        <v>3.0801038674817898E-3</v>
      </c>
      <c r="E52" s="11">
        <v>0.48973321317385698</v>
      </c>
      <c r="F52" s="12">
        <v>7.3763997494592799E-3</v>
      </c>
      <c r="G52" s="11">
        <v>0.19430785099092801</v>
      </c>
      <c r="H52" s="12">
        <v>1.03507584369821E-2</v>
      </c>
      <c r="I52" s="11">
        <v>0.143246677280298</v>
      </c>
      <c r="J52" s="12">
        <v>1.08648451237145E-2</v>
      </c>
      <c r="K52" s="11">
        <v>0.12501054381221599</v>
      </c>
      <c r="L52" s="12">
        <v>1.10484475118332E-2</v>
      </c>
      <c r="M52">
        <f t="shared" si="20"/>
        <v>2.553058685532017E-2</v>
      </c>
      <c r="N52" s="3">
        <f t="shared" si="21"/>
        <v>0</v>
      </c>
      <c r="O52" t="s">
        <v>14</v>
      </c>
      <c r="P52" s="3">
        <f t="shared" si="23"/>
        <v>246634.40967365971</v>
      </c>
      <c r="Q52">
        <f t="shared" si="24"/>
        <v>2.1883360161698007E-2</v>
      </c>
      <c r="R52" s="3">
        <f t="shared" si="25"/>
        <v>0</v>
      </c>
      <c r="S52" s="3" t="s">
        <v>14</v>
      </c>
      <c r="T52" s="3">
        <f t="shared" si="26"/>
        <v>33235.892166095997</v>
      </c>
      <c r="U52">
        <f t="shared" si="27"/>
        <v>2.5530586855314064E-2</v>
      </c>
      <c r="V52" s="3">
        <f t="shared" si="28"/>
        <v>3.672047762374054E-5</v>
      </c>
      <c r="W52" s="3">
        <f t="shared" si="29"/>
        <v>695.26837632438685</v>
      </c>
      <c r="X52" s="3">
        <f t="shared" si="30"/>
        <v>12508.812311421132</v>
      </c>
      <c r="Y52">
        <f t="shared" si="31"/>
        <v>7.2944533872320028E-3</v>
      </c>
      <c r="Z52" s="3">
        <f t="shared" si="32"/>
        <v>1.836023881187001E-4</v>
      </c>
      <c r="AA52" s="3">
        <f t="shared" si="22"/>
        <v>39.729621504248044</v>
      </c>
      <c r="AB52" s="3">
        <f t="shared" si="33"/>
        <v>7934.6842552675862</v>
      </c>
      <c r="AC52">
        <f t="shared" si="34"/>
        <v>3.6472266936160014E-3</v>
      </c>
      <c r="AD52" s="3">
        <f t="shared" si="35"/>
        <v>1.836023881187001E-4</v>
      </c>
      <c r="AE52" s="3">
        <f t="shared" si="36"/>
        <v>19.864810752124022</v>
      </c>
      <c r="AF52" s="3">
        <f t="shared" si="37"/>
        <v>6628.7185118546467</v>
      </c>
      <c r="AG52">
        <f t="shared" si="38"/>
        <v>3.6472266936160014E-3</v>
      </c>
      <c r="AH52" s="3">
        <f t="shared" si="39"/>
        <v>2.2032286574239987E-4</v>
      </c>
      <c r="AI52" s="3">
        <f t="shared" si="40"/>
        <v>16.554008960106376</v>
      </c>
      <c r="AJ52" s="3">
        <f t="shared" si="41"/>
        <v>5762.800604501911</v>
      </c>
    </row>
    <row r="53" spans="1:36" x14ac:dyDescent="0.25">
      <c r="A53" s="13">
        <v>1.2337674586716001</v>
      </c>
      <c r="B53" s="14">
        <v>2.1590661283013601E-4</v>
      </c>
      <c r="C53" s="11">
        <v>0.94928377656952401</v>
      </c>
      <c r="D53" s="12">
        <v>3.0801038674817898E-3</v>
      </c>
      <c r="E53" s="11">
        <v>0.51526380002917105</v>
      </c>
      <c r="F53" s="12">
        <v>7.4131202270830204E-3</v>
      </c>
      <c r="G53" s="11">
        <v>0.20160230437816001</v>
      </c>
      <c r="H53" s="12">
        <v>1.05343608251008E-2</v>
      </c>
      <c r="I53" s="11">
        <v>0.146893903973914</v>
      </c>
      <c r="J53" s="12">
        <v>1.10484475118332E-2</v>
      </c>
      <c r="K53" s="11">
        <v>0.12865777050583199</v>
      </c>
      <c r="L53" s="12">
        <v>1.12687703775756E-2</v>
      </c>
      <c r="M53">
        <f t="shared" si="20"/>
        <v>2.1883360161699894E-2</v>
      </c>
      <c r="N53" s="3">
        <f t="shared" si="21"/>
        <v>0</v>
      </c>
      <c r="O53" t="s">
        <v>14</v>
      </c>
      <c r="P53" s="3">
        <f t="shared" si="23"/>
        <v>246634.40967365971</v>
      </c>
      <c r="Q53">
        <f t="shared" si="24"/>
        <v>2.9177813548931009E-2</v>
      </c>
      <c r="R53" s="3">
        <f t="shared" si="25"/>
        <v>0</v>
      </c>
      <c r="S53" s="3" t="s">
        <v>14</v>
      </c>
      <c r="T53" s="3">
        <f t="shared" si="26"/>
        <v>33235.892166095997</v>
      </c>
      <c r="U53">
        <f t="shared" si="27"/>
        <v>2.1883360161699006E-2</v>
      </c>
      <c r="V53" s="3">
        <f t="shared" si="28"/>
        <v>0</v>
      </c>
      <c r="W53" s="3" t="s">
        <v>14</v>
      </c>
      <c r="X53" s="3">
        <f t="shared" si="30"/>
        <v>12446.850607238459</v>
      </c>
      <c r="Y53">
        <f t="shared" si="31"/>
        <v>1.0941680080849975E-2</v>
      </c>
      <c r="Z53" s="3">
        <f t="shared" si="32"/>
        <v>1.4688191049500032E-4</v>
      </c>
      <c r="AA53" s="3">
        <f t="shared" si="22"/>
        <v>74.493040320458093</v>
      </c>
      <c r="AB53" s="3">
        <f t="shared" si="33"/>
        <v>7796.3913865855375</v>
      </c>
      <c r="AC53">
        <f t="shared" si="34"/>
        <v>3.6472266936170006E-3</v>
      </c>
      <c r="AD53" s="3">
        <f t="shared" si="35"/>
        <v>2.5704334336609964E-4</v>
      </c>
      <c r="AE53" s="3">
        <f t="shared" si="36"/>
        <v>14.189150537239774</v>
      </c>
      <c r="AF53" s="3">
        <f t="shared" si="37"/>
        <v>6518.562895181838</v>
      </c>
      <c r="AG53">
        <f t="shared" si="38"/>
        <v>0</v>
      </c>
      <c r="AH53" s="3">
        <f t="shared" si="39"/>
        <v>2.5704334336620026E-4</v>
      </c>
      <c r="AI53" s="3">
        <f t="shared" si="40"/>
        <v>0</v>
      </c>
      <c r="AJ53" s="3">
        <f t="shared" si="41"/>
        <v>5650.1284405174092</v>
      </c>
    </row>
    <row r="54" spans="1:36" x14ac:dyDescent="0.25">
      <c r="A54" s="13">
        <v>1.2556508188333</v>
      </c>
      <c r="B54" s="14">
        <v>2.1590661283013601E-4</v>
      </c>
      <c r="C54" s="11">
        <v>0.97846159011845502</v>
      </c>
      <c r="D54" s="12">
        <v>3.0801038674817898E-3</v>
      </c>
      <c r="E54" s="11">
        <v>0.53714716019087005</v>
      </c>
      <c r="F54" s="12">
        <v>7.4131202270830204E-3</v>
      </c>
      <c r="G54" s="11">
        <v>0.21254398445900999</v>
      </c>
      <c r="H54" s="12">
        <v>1.06812427355958E-2</v>
      </c>
      <c r="I54" s="11">
        <v>0.150541130667531</v>
      </c>
      <c r="J54" s="12">
        <v>1.13054908551993E-2</v>
      </c>
      <c r="K54" s="11">
        <v>0.12865777050583199</v>
      </c>
      <c r="L54" s="12">
        <v>1.15258137209418E-2</v>
      </c>
      <c r="M54">
        <f t="shared" si="20"/>
        <v>2.9177813548930009E-2</v>
      </c>
      <c r="N54" s="3">
        <f t="shared" si="21"/>
        <v>0</v>
      </c>
      <c r="O54" t="s">
        <v>14</v>
      </c>
      <c r="P54" s="3">
        <f t="shared" si="23"/>
        <v>246634.40967365971</v>
      </c>
      <c r="Q54">
        <f t="shared" si="24"/>
        <v>2.1883360161695009E-2</v>
      </c>
      <c r="R54" s="3">
        <f t="shared" si="25"/>
        <v>0</v>
      </c>
      <c r="S54" s="3" t="s">
        <v>14</v>
      </c>
      <c r="T54" s="3">
        <f t="shared" si="26"/>
        <v>33235.892166095997</v>
      </c>
      <c r="U54">
        <f t="shared" si="27"/>
        <v>2.5530586855314952E-2</v>
      </c>
      <c r="V54" s="3">
        <f t="shared" si="28"/>
        <v>0</v>
      </c>
      <c r="W54" s="3" t="s">
        <v>14</v>
      </c>
      <c r="X54" s="3">
        <f t="shared" si="30"/>
        <v>12446.850607238459</v>
      </c>
      <c r="Y54">
        <f t="shared" si="31"/>
        <v>1.0941680080849003E-2</v>
      </c>
      <c r="Z54" s="3">
        <f t="shared" si="32"/>
        <v>1.836023881187001E-4</v>
      </c>
      <c r="AA54" s="3">
        <f t="shared" si="22"/>
        <v>59.594432256377509</v>
      </c>
      <c r="AB54" s="3">
        <f t="shared" si="33"/>
        <v>7689.180185588094</v>
      </c>
      <c r="AC54">
        <f t="shared" si="34"/>
        <v>3.6472266936160014E-3</v>
      </c>
      <c r="AD54" s="3">
        <f t="shared" si="35"/>
        <v>2.2032286574250048E-4</v>
      </c>
      <c r="AE54" s="3">
        <f t="shared" si="36"/>
        <v>16.554008960098816</v>
      </c>
      <c r="AF54" s="3">
        <f t="shared" si="37"/>
        <v>6370.3558671120063</v>
      </c>
      <c r="AG54">
        <f t="shared" si="38"/>
        <v>3.6472266936170006E-3</v>
      </c>
      <c r="AH54" s="3">
        <f t="shared" si="39"/>
        <v>2.2032286574239987E-4</v>
      </c>
      <c r="AI54" s="3">
        <f t="shared" si="40"/>
        <v>16.554008960110909</v>
      </c>
      <c r="AJ54" s="3">
        <f t="shared" si="41"/>
        <v>5524.1219007656655</v>
      </c>
    </row>
    <row r="55" spans="1:36" x14ac:dyDescent="0.25">
      <c r="A55" s="13">
        <v>1.28482863238223</v>
      </c>
      <c r="B55" s="14">
        <v>2.1590661283013601E-4</v>
      </c>
      <c r="C55" s="11">
        <v>1.00034495028015</v>
      </c>
      <c r="D55" s="12">
        <v>3.0801038674817898E-3</v>
      </c>
      <c r="E55" s="11">
        <v>0.56267774704618501</v>
      </c>
      <c r="F55" s="12">
        <v>7.4131202270830204E-3</v>
      </c>
      <c r="G55" s="11">
        <v>0.22348566453985899</v>
      </c>
      <c r="H55" s="12">
        <v>1.08648451237145E-2</v>
      </c>
      <c r="I55" s="11">
        <v>0.154188357361147</v>
      </c>
      <c r="J55" s="12">
        <v>1.15258137209418E-2</v>
      </c>
      <c r="K55" s="11">
        <v>0.13230499719944899</v>
      </c>
      <c r="L55" s="12">
        <v>1.17461365866842E-2</v>
      </c>
      <c r="M55">
        <f t="shared" si="20"/>
        <v>2.1883360161699894E-2</v>
      </c>
      <c r="N55" s="3">
        <f t="shared" si="21"/>
        <v>0</v>
      </c>
      <c r="O55" t="s">
        <v>14</v>
      </c>
      <c r="P55" s="3">
        <f t="shared" si="23"/>
        <v>246634.40967365971</v>
      </c>
      <c r="Q55">
        <f t="shared" si="24"/>
        <v>2.5530586855309956E-2</v>
      </c>
      <c r="R55" s="3">
        <f t="shared" si="25"/>
        <v>0</v>
      </c>
      <c r="S55" s="3" t="s">
        <v>14</v>
      </c>
      <c r="T55" s="3">
        <f t="shared" si="26"/>
        <v>33235.892166095997</v>
      </c>
      <c r="U55">
        <f t="shared" si="27"/>
        <v>2.1883360161698007E-2</v>
      </c>
      <c r="V55" s="3">
        <f t="shared" si="28"/>
        <v>0</v>
      </c>
      <c r="W55" s="3" t="s">
        <v>14</v>
      </c>
      <c r="X55" s="3">
        <f t="shared" si="30"/>
        <v>12446.850607238459</v>
      </c>
      <c r="Y55">
        <f t="shared" si="31"/>
        <v>7.294453387233002E-3</v>
      </c>
      <c r="Z55" s="3">
        <f t="shared" si="32"/>
        <v>1.4688191049489971E-4</v>
      </c>
      <c r="AA55" s="3">
        <f t="shared" si="22"/>
        <v>49.662026880337265</v>
      </c>
      <c r="AB55" s="3">
        <f t="shared" si="33"/>
        <v>7559.2425906501267</v>
      </c>
      <c r="AC55">
        <f t="shared" si="34"/>
        <v>0</v>
      </c>
      <c r="AD55" s="3">
        <f t="shared" si="35"/>
        <v>2.2032286574239987E-4</v>
      </c>
      <c r="AE55" s="3">
        <f t="shared" si="36"/>
        <v>0</v>
      </c>
      <c r="AF55" s="3">
        <f t="shared" si="37"/>
        <v>6248.5826809037717</v>
      </c>
      <c r="AG55">
        <f t="shared" si="38"/>
        <v>0</v>
      </c>
      <c r="AH55" s="3">
        <f t="shared" si="39"/>
        <v>2.5704334336620026E-4</v>
      </c>
      <c r="AI55" s="3">
        <f t="shared" si="40"/>
        <v>0</v>
      </c>
      <c r="AJ55" s="3">
        <f t="shared" si="41"/>
        <v>5420.5056726633311</v>
      </c>
    </row>
    <row r="56" spans="1:36" x14ac:dyDescent="0.25">
      <c r="A56" s="13">
        <v>1.3067119925439299</v>
      </c>
      <c r="B56" s="14">
        <v>2.1590661283013601E-4</v>
      </c>
      <c r="C56" s="11">
        <v>1.02587553713546</v>
      </c>
      <c r="D56" s="12">
        <v>3.0801038674817898E-3</v>
      </c>
      <c r="E56" s="11">
        <v>0.58456110720788301</v>
      </c>
      <c r="F56" s="12">
        <v>7.4131202270830204E-3</v>
      </c>
      <c r="G56" s="11">
        <v>0.23078011792709199</v>
      </c>
      <c r="H56" s="12">
        <v>1.10117270342094E-2</v>
      </c>
      <c r="I56" s="11">
        <v>0.154188357361147</v>
      </c>
      <c r="J56" s="12">
        <v>1.17461365866842E-2</v>
      </c>
      <c r="K56" s="11">
        <v>0.13230499719944899</v>
      </c>
      <c r="L56" s="12">
        <v>1.2003179930050401E-2</v>
      </c>
      <c r="M56">
        <f t="shared" si="20"/>
        <v>2.5530586855310178E-2</v>
      </c>
      <c r="N56" s="3">
        <f t="shared" si="21"/>
        <v>0</v>
      </c>
      <c r="O56" t="s">
        <v>14</v>
      </c>
      <c r="P56" s="3">
        <f t="shared" si="23"/>
        <v>246634.40967365971</v>
      </c>
      <c r="Q56">
        <f t="shared" si="24"/>
        <v>2.5530586855319948E-2</v>
      </c>
      <c r="R56" s="3">
        <f t="shared" si="25"/>
        <v>0</v>
      </c>
      <c r="S56" s="3" t="s">
        <v>14</v>
      </c>
      <c r="T56" s="3">
        <f t="shared" si="26"/>
        <v>33235.892166095997</v>
      </c>
      <c r="U56">
        <f t="shared" si="27"/>
        <v>2.5530586855314952E-2</v>
      </c>
      <c r="V56" s="3">
        <f t="shared" si="28"/>
        <v>0</v>
      </c>
      <c r="W56" s="3" t="s">
        <v>14</v>
      </c>
      <c r="X56" s="3">
        <f t="shared" si="30"/>
        <v>12446.850607238459</v>
      </c>
      <c r="Y56">
        <f t="shared" si="31"/>
        <v>1.4588906774465005E-2</v>
      </c>
      <c r="Z56" s="3">
        <f t="shared" si="32"/>
        <v>1.1016143287119994E-4</v>
      </c>
      <c r="AA56" s="3">
        <f t="shared" si="22"/>
        <v>132.43207168086008</v>
      </c>
      <c r="AB56" s="3">
        <f t="shared" si="33"/>
        <v>7458.4122676535835</v>
      </c>
      <c r="AC56">
        <f t="shared" si="34"/>
        <v>7.294453387233002E-3</v>
      </c>
      <c r="AD56" s="3">
        <f t="shared" si="35"/>
        <v>2.2032286574239987E-4</v>
      </c>
      <c r="AE56" s="3">
        <f t="shared" si="36"/>
        <v>33.108017920217286</v>
      </c>
      <c r="AF56" s="3">
        <f t="shared" si="37"/>
        <v>6131.3777060658558</v>
      </c>
      <c r="AG56">
        <f t="shared" si="38"/>
        <v>3.6472266936160014E-3</v>
      </c>
      <c r="AH56" s="3">
        <f t="shared" si="39"/>
        <v>1.836023881187001E-4</v>
      </c>
      <c r="AI56" s="3">
        <f t="shared" si="40"/>
        <v>19.864810752124022</v>
      </c>
      <c r="AJ56" s="3">
        <f t="shared" si="41"/>
        <v>5304.4276909154569</v>
      </c>
    </row>
    <row r="57" spans="1:36" x14ac:dyDescent="0.25">
      <c r="A57" s="13">
        <v>1.3322425793992401</v>
      </c>
      <c r="B57" s="14">
        <v>2.1590661283013601E-4</v>
      </c>
      <c r="C57" s="11">
        <v>1.0514061239907799</v>
      </c>
      <c r="D57" s="12">
        <v>3.0801038674817898E-3</v>
      </c>
      <c r="E57" s="11">
        <v>0.61009169406319796</v>
      </c>
      <c r="F57" s="12">
        <v>7.4131202270830204E-3</v>
      </c>
      <c r="G57" s="11">
        <v>0.245369024701557</v>
      </c>
      <c r="H57" s="12">
        <v>1.11218884670806E-2</v>
      </c>
      <c r="I57" s="11">
        <v>0.16148281074838</v>
      </c>
      <c r="J57" s="12">
        <v>1.19664594524266E-2</v>
      </c>
      <c r="K57" s="11">
        <v>0.13595222389306499</v>
      </c>
      <c r="L57" s="12">
        <v>1.2186782318169101E-2</v>
      </c>
      <c r="M57">
        <f t="shared" si="20"/>
        <v>2.5530586855319948E-2</v>
      </c>
      <c r="N57" s="3">
        <f t="shared" si="21"/>
        <v>0</v>
      </c>
      <c r="O57" t="s">
        <v>14</v>
      </c>
      <c r="P57" s="3">
        <f t="shared" si="23"/>
        <v>246634.40967365971</v>
      </c>
      <c r="Q57">
        <f t="shared" si="24"/>
        <v>2.5530586855310178E-2</v>
      </c>
      <c r="R57" s="3">
        <f t="shared" si="25"/>
        <v>0</v>
      </c>
      <c r="S57" s="3" t="s">
        <v>14</v>
      </c>
      <c r="T57" s="3">
        <f t="shared" si="26"/>
        <v>33235.892166095997</v>
      </c>
      <c r="U57">
        <f t="shared" si="27"/>
        <v>2.5530586855315063E-2</v>
      </c>
      <c r="V57" s="3">
        <f t="shared" si="28"/>
        <v>0</v>
      </c>
      <c r="W57" s="3" t="s">
        <v>14</v>
      </c>
      <c r="X57" s="3">
        <f t="shared" si="30"/>
        <v>12446.850607238459</v>
      </c>
      <c r="Y57">
        <f t="shared" si="31"/>
        <v>1.0941680080848976E-2</v>
      </c>
      <c r="Z57" s="3">
        <f t="shared" si="32"/>
        <v>1.1016143287130055E-4</v>
      </c>
      <c r="AA57" s="3">
        <f t="shared" si="22"/>
        <v>99.324053760556353</v>
      </c>
      <c r="AB57" s="3">
        <f t="shared" si="33"/>
        <v>7384.5372791765112</v>
      </c>
      <c r="AC57">
        <f t="shared" si="34"/>
        <v>3.6472266936160014E-3</v>
      </c>
      <c r="AD57" s="3">
        <f t="shared" si="35"/>
        <v>2.2032286574250048E-4</v>
      </c>
      <c r="AE57" s="3">
        <f t="shared" si="36"/>
        <v>16.554008960098816</v>
      </c>
      <c r="AF57" s="3">
        <f t="shared" si="37"/>
        <v>6018.4886169814854</v>
      </c>
      <c r="AG57">
        <f t="shared" si="38"/>
        <v>3.6472266936160014E-3</v>
      </c>
      <c r="AH57" s="3">
        <f t="shared" si="39"/>
        <v>2.5704334336619852E-4</v>
      </c>
      <c r="AI57" s="3">
        <f t="shared" si="40"/>
        <v>14.189150537230429</v>
      </c>
      <c r="AJ57" s="3">
        <f t="shared" si="41"/>
        <v>5224.5127825968721</v>
      </c>
    </row>
    <row r="58" spans="1:36" x14ac:dyDescent="0.25">
      <c r="A58" s="13">
        <v>1.35777316625456</v>
      </c>
      <c r="B58" s="14">
        <v>2.1590661283013601E-4</v>
      </c>
      <c r="C58" s="11">
        <v>1.0769367108460901</v>
      </c>
      <c r="D58" s="12">
        <v>3.0801038674817898E-3</v>
      </c>
      <c r="E58" s="11">
        <v>0.63562228091851303</v>
      </c>
      <c r="F58" s="12">
        <v>7.4131202270830204E-3</v>
      </c>
      <c r="G58" s="11">
        <v>0.25631070478240597</v>
      </c>
      <c r="H58" s="12">
        <v>1.12320498999519E-2</v>
      </c>
      <c r="I58" s="11">
        <v>0.165130037441996</v>
      </c>
      <c r="J58" s="12">
        <v>1.2186782318169101E-2</v>
      </c>
      <c r="K58" s="11">
        <v>0.139599450586681</v>
      </c>
      <c r="L58" s="12">
        <v>1.2443825661535299E-2</v>
      </c>
      <c r="M58">
        <f t="shared" si="20"/>
        <v>2.5530586855309956E-2</v>
      </c>
      <c r="N58" s="3">
        <f t="shared" si="21"/>
        <v>0</v>
      </c>
      <c r="O58" t="s">
        <v>14</v>
      </c>
      <c r="P58" s="3">
        <f t="shared" si="23"/>
        <v>246634.40967365971</v>
      </c>
      <c r="Q58">
        <f t="shared" si="24"/>
        <v>2.1883360161699894E-2</v>
      </c>
      <c r="R58" s="3">
        <f t="shared" si="25"/>
        <v>0</v>
      </c>
      <c r="S58" s="3" t="s">
        <v>14</v>
      </c>
      <c r="T58" s="3">
        <f t="shared" si="26"/>
        <v>33235.892166095997</v>
      </c>
      <c r="U58">
        <f t="shared" si="27"/>
        <v>2.5530586855314952E-2</v>
      </c>
      <c r="V58" s="3">
        <f t="shared" si="28"/>
        <v>0</v>
      </c>
      <c r="W58" s="3" t="s">
        <v>14</v>
      </c>
      <c r="X58" s="3">
        <f t="shared" si="30"/>
        <v>12446.850607238459</v>
      </c>
      <c r="Y58">
        <f t="shared" si="31"/>
        <v>1.0941680080850003E-2</v>
      </c>
      <c r="Z58" s="3">
        <f t="shared" si="32"/>
        <v>1.4688191049489971E-4</v>
      </c>
      <c r="AA58" s="3">
        <f t="shared" si="22"/>
        <v>74.493040320509309</v>
      </c>
      <c r="AB58" s="3">
        <f t="shared" si="33"/>
        <v>7312.1113894224873</v>
      </c>
      <c r="AC58">
        <f t="shared" si="34"/>
        <v>3.6472266936170006E-3</v>
      </c>
      <c r="AD58" s="3">
        <f t="shared" si="35"/>
        <v>1.836023881187001E-4</v>
      </c>
      <c r="AE58" s="3">
        <f t="shared" si="36"/>
        <v>19.864810752129465</v>
      </c>
      <c r="AF58" s="3">
        <f t="shared" si="37"/>
        <v>5909.6813350498924</v>
      </c>
      <c r="AG58">
        <f t="shared" si="38"/>
        <v>0</v>
      </c>
      <c r="AH58" s="3">
        <f t="shared" si="39"/>
        <v>2.2032286574240161E-4</v>
      </c>
      <c r="AI58" s="3">
        <f t="shared" si="40"/>
        <v>0</v>
      </c>
      <c r="AJ58" s="3">
        <f t="shared" si="41"/>
        <v>5116.5937013090952</v>
      </c>
    </row>
    <row r="59" spans="1:36" x14ac:dyDescent="0.25">
      <c r="A59" s="13">
        <v>1.38330375310987</v>
      </c>
      <c r="B59" s="14">
        <v>2.1590661283013601E-4</v>
      </c>
      <c r="C59" s="11">
        <v>1.09882007100779</v>
      </c>
      <c r="D59" s="12">
        <v>3.0801038674817898E-3</v>
      </c>
      <c r="E59" s="11">
        <v>0.66115286777382798</v>
      </c>
      <c r="F59" s="12">
        <v>7.4131202270830204E-3</v>
      </c>
      <c r="G59" s="11">
        <v>0.26725238486325598</v>
      </c>
      <c r="H59" s="12">
        <v>1.13789318104468E-2</v>
      </c>
      <c r="I59" s="11">
        <v>0.168777264135613</v>
      </c>
      <c r="J59" s="12">
        <v>1.2370384706287801E-2</v>
      </c>
      <c r="K59" s="11">
        <v>0.139599450586681</v>
      </c>
      <c r="L59" s="12">
        <v>1.2664148527277701E-2</v>
      </c>
      <c r="M59">
        <f t="shared" si="20"/>
        <v>2.5530586855319948E-2</v>
      </c>
      <c r="N59" s="3">
        <f t="shared" si="21"/>
        <v>0</v>
      </c>
      <c r="O59" t="s">
        <v>14</v>
      </c>
      <c r="P59" s="3">
        <f t="shared" si="23"/>
        <v>246634.40967365971</v>
      </c>
      <c r="Q59">
        <f t="shared" si="24"/>
        <v>2.5530586855319948E-2</v>
      </c>
      <c r="R59" s="3">
        <f t="shared" si="25"/>
        <v>0</v>
      </c>
      <c r="S59" s="3" t="s">
        <v>14</v>
      </c>
      <c r="T59" s="3">
        <f t="shared" si="26"/>
        <v>33235.892166095997</v>
      </c>
      <c r="U59">
        <f t="shared" si="27"/>
        <v>2.5530586855315063E-2</v>
      </c>
      <c r="V59" s="3">
        <f t="shared" si="28"/>
        <v>0</v>
      </c>
      <c r="W59" s="3" t="s">
        <v>14</v>
      </c>
      <c r="X59" s="3">
        <f t="shared" si="30"/>
        <v>12446.850607238459</v>
      </c>
      <c r="Y59">
        <f t="shared" si="31"/>
        <v>1.4588906774465005E-2</v>
      </c>
      <c r="Z59" s="3">
        <f t="shared" si="32"/>
        <v>1.1016143287119994E-4</v>
      </c>
      <c r="AA59" s="3">
        <f t="shared" si="22"/>
        <v>132.43207168086008</v>
      </c>
      <c r="AB59" s="3">
        <f t="shared" si="33"/>
        <v>7217.7249471341293</v>
      </c>
      <c r="AC59">
        <f t="shared" si="34"/>
        <v>3.6472266936160014E-3</v>
      </c>
      <c r="AD59" s="3">
        <f t="shared" si="35"/>
        <v>2.2032286574239987E-4</v>
      </c>
      <c r="AE59" s="3">
        <f t="shared" si="36"/>
        <v>16.554008960106376</v>
      </c>
      <c r="AF59" s="3">
        <f t="shared" si="37"/>
        <v>5821.9693008732875</v>
      </c>
      <c r="AG59">
        <f t="shared" si="38"/>
        <v>3.6472266936170006E-3</v>
      </c>
      <c r="AH59" s="3">
        <f t="shared" si="39"/>
        <v>2.2032286574239987E-4</v>
      </c>
      <c r="AI59" s="3">
        <f t="shared" si="40"/>
        <v>16.554008960110909</v>
      </c>
      <c r="AJ59" s="3">
        <f t="shared" si="41"/>
        <v>5027.5784323643411</v>
      </c>
    </row>
    <row r="60" spans="1:36" x14ac:dyDescent="0.25">
      <c r="A60" s="13">
        <v>1.4088343399651899</v>
      </c>
      <c r="B60" s="14">
        <v>2.1590661283013601E-4</v>
      </c>
      <c r="C60" s="11">
        <v>1.1243506578631099</v>
      </c>
      <c r="D60" s="12">
        <v>3.0801038674817898E-3</v>
      </c>
      <c r="E60" s="11">
        <v>0.68668345462914304</v>
      </c>
      <c r="F60" s="12">
        <v>7.4131202270830204E-3</v>
      </c>
      <c r="G60" s="11">
        <v>0.28184129163772098</v>
      </c>
      <c r="H60" s="12">
        <v>1.1489093243318E-2</v>
      </c>
      <c r="I60" s="11">
        <v>0.172424490829229</v>
      </c>
      <c r="J60" s="12">
        <v>1.2590707572030201E-2</v>
      </c>
      <c r="K60" s="11">
        <v>0.143246677280298</v>
      </c>
      <c r="L60" s="12">
        <v>1.2884471393020101E-2</v>
      </c>
      <c r="M60">
        <f t="shared" si="20"/>
        <v>2.1883360161700116E-2</v>
      </c>
      <c r="N60" s="3">
        <f t="shared" si="21"/>
        <v>0</v>
      </c>
      <c r="O60" t="s">
        <v>14</v>
      </c>
      <c r="P60" s="3">
        <f t="shared" si="23"/>
        <v>246634.40967365971</v>
      </c>
      <c r="Q60">
        <f t="shared" si="24"/>
        <v>2.5530586855309956E-2</v>
      </c>
      <c r="R60" s="3">
        <f t="shared" si="25"/>
        <v>0</v>
      </c>
      <c r="S60" s="3" t="s">
        <v>14</v>
      </c>
      <c r="T60" s="3">
        <f t="shared" si="26"/>
        <v>33235.892166095997</v>
      </c>
      <c r="U60">
        <f t="shared" si="27"/>
        <v>2.1883360161698007E-2</v>
      </c>
      <c r="V60" s="3">
        <f t="shared" si="28"/>
        <v>0</v>
      </c>
      <c r="W60" s="3" t="s">
        <v>14</v>
      </c>
      <c r="X60" s="3">
        <f t="shared" si="30"/>
        <v>12446.850607238459</v>
      </c>
      <c r="Y60">
        <f t="shared" si="31"/>
        <v>1.0941680080850003E-2</v>
      </c>
      <c r="Z60" s="3">
        <f t="shared" si="32"/>
        <v>1.1016143287119994E-4</v>
      </c>
      <c r="AA60" s="3">
        <f t="shared" si="22"/>
        <v>99.324053760656398</v>
      </c>
      <c r="AB60" s="3">
        <f t="shared" si="33"/>
        <v>7148.5188831387022</v>
      </c>
      <c r="AC60">
        <f t="shared" si="34"/>
        <v>3.6472266936160014E-3</v>
      </c>
      <c r="AD60" s="3">
        <f t="shared" si="35"/>
        <v>2.2032286574239987E-4</v>
      </c>
      <c r="AE60" s="3">
        <f t="shared" si="36"/>
        <v>16.554008960106376</v>
      </c>
      <c r="AF60" s="3">
        <f t="shared" si="37"/>
        <v>5720.0915506917027</v>
      </c>
      <c r="AG60">
        <f t="shared" si="38"/>
        <v>0</v>
      </c>
      <c r="AH60" s="3">
        <f t="shared" si="39"/>
        <v>1.836023881187001E-4</v>
      </c>
      <c r="AI60" s="3">
        <f t="shared" si="40"/>
        <v>0</v>
      </c>
      <c r="AJ60" s="3">
        <f t="shared" si="41"/>
        <v>4941.607463577584</v>
      </c>
    </row>
    <row r="61" spans="1:36" x14ac:dyDescent="0.25">
      <c r="A61" s="13">
        <v>1.43071770012689</v>
      </c>
      <c r="B61" s="14">
        <v>2.1590661283013601E-4</v>
      </c>
      <c r="C61" s="11">
        <v>1.1498812447184199</v>
      </c>
      <c r="D61" s="12">
        <v>3.0801038674817898E-3</v>
      </c>
      <c r="E61" s="11">
        <v>0.70856681479084105</v>
      </c>
      <c r="F61" s="12">
        <v>7.4131202270830204E-3</v>
      </c>
      <c r="G61" s="11">
        <v>0.29278297171857098</v>
      </c>
      <c r="H61" s="12">
        <v>1.15992546761892E-2</v>
      </c>
      <c r="I61" s="11">
        <v>0.17607171752284501</v>
      </c>
      <c r="J61" s="12">
        <v>1.28110304377726E-2</v>
      </c>
      <c r="K61" s="11">
        <v>0.143246677280298</v>
      </c>
      <c r="L61" s="12">
        <v>1.3068073781138801E-2</v>
      </c>
      <c r="M61">
        <f t="shared" si="20"/>
        <v>2.9177813548930009E-2</v>
      </c>
      <c r="N61" s="3">
        <f t="shared" si="21"/>
        <v>0</v>
      </c>
      <c r="O61" t="s">
        <v>14</v>
      </c>
      <c r="P61" s="3">
        <f t="shared" si="23"/>
        <v>246634.40967365971</v>
      </c>
      <c r="Q61">
        <f t="shared" si="24"/>
        <v>2.553058685532017E-2</v>
      </c>
      <c r="R61" s="3">
        <f t="shared" si="25"/>
        <v>0</v>
      </c>
      <c r="S61" s="3" t="s">
        <v>14</v>
      </c>
      <c r="T61" s="3">
        <f t="shared" si="26"/>
        <v>33235.892166095997</v>
      </c>
      <c r="U61">
        <f t="shared" si="27"/>
        <v>2.9177813548930898E-2</v>
      </c>
      <c r="V61" s="3">
        <f t="shared" si="28"/>
        <v>0</v>
      </c>
      <c r="W61" s="3" t="s">
        <v>14</v>
      </c>
      <c r="X61" s="3">
        <f t="shared" si="30"/>
        <v>12446.850607238459</v>
      </c>
      <c r="Y61">
        <f t="shared" si="31"/>
        <v>1.8236133468082005E-2</v>
      </c>
      <c r="Z61" s="3">
        <f t="shared" si="32"/>
        <v>1.1016143287130055E-4</v>
      </c>
      <c r="AA61" s="3">
        <f t="shared" si="22"/>
        <v>165.54008960093068</v>
      </c>
      <c r="AB61" s="3">
        <f t="shared" si="33"/>
        <v>7080.6273586349816</v>
      </c>
      <c r="AC61">
        <f t="shared" si="34"/>
        <v>7.294453387233002E-3</v>
      </c>
      <c r="AD61" s="3">
        <f t="shared" si="35"/>
        <v>1.836023881187001E-4</v>
      </c>
      <c r="AE61" s="3">
        <f t="shared" si="36"/>
        <v>39.729621504253487</v>
      </c>
      <c r="AF61" s="3">
        <f t="shared" si="37"/>
        <v>5621.7179679515157</v>
      </c>
      <c r="AG61">
        <f t="shared" si="38"/>
        <v>3.6472266936160014E-3</v>
      </c>
      <c r="AH61" s="3">
        <f t="shared" si="39"/>
        <v>2.9376382098990003E-4</v>
      </c>
      <c r="AI61" s="3">
        <f t="shared" si="40"/>
        <v>12.415506720078364</v>
      </c>
      <c r="AJ61" s="3">
        <f t="shared" si="41"/>
        <v>4872.1794096307558</v>
      </c>
    </row>
    <row r="62" spans="1:36" x14ac:dyDescent="0.25">
      <c r="A62" s="13">
        <v>1.45989551367582</v>
      </c>
      <c r="B62" s="14">
        <v>2.1590661283013601E-4</v>
      </c>
      <c r="C62" s="11">
        <v>1.1754118315737401</v>
      </c>
      <c r="D62" s="12">
        <v>3.0801038674817898E-3</v>
      </c>
      <c r="E62" s="11">
        <v>0.73774462833977195</v>
      </c>
      <c r="F62" s="12">
        <v>7.4131202270830204E-3</v>
      </c>
      <c r="G62" s="11">
        <v>0.31101910518665299</v>
      </c>
      <c r="H62" s="12">
        <v>1.17094161090605E-2</v>
      </c>
      <c r="I62" s="11">
        <v>0.18336617091007801</v>
      </c>
      <c r="J62" s="12">
        <v>1.2994632825891301E-2</v>
      </c>
      <c r="K62" s="11">
        <v>0.146893903973914</v>
      </c>
      <c r="L62" s="12">
        <v>1.3361837602128701E-2</v>
      </c>
      <c r="M62">
        <f t="shared" si="20"/>
        <v>2.1883360161699894E-2</v>
      </c>
      <c r="N62" s="3">
        <f t="shared" si="21"/>
        <v>0</v>
      </c>
      <c r="O62" t="s">
        <v>14</v>
      </c>
      <c r="P62" s="3">
        <f t="shared" si="23"/>
        <v>246634.40967365971</v>
      </c>
      <c r="Q62">
        <f t="shared" si="24"/>
        <v>2.5530586855309956E-2</v>
      </c>
      <c r="R62" s="3">
        <f t="shared" si="25"/>
        <v>0</v>
      </c>
      <c r="S62" s="3" t="s">
        <v>14</v>
      </c>
      <c r="T62" s="3">
        <f t="shared" si="26"/>
        <v>33235.892166095997</v>
      </c>
      <c r="U62">
        <f t="shared" si="27"/>
        <v>2.1883360161699006E-2</v>
      </c>
      <c r="V62" s="3">
        <f t="shared" si="28"/>
        <v>3.6720477623739672E-5</v>
      </c>
      <c r="W62" s="3">
        <f t="shared" si="29"/>
        <v>595.94432256380787</v>
      </c>
      <c r="X62" s="3">
        <f t="shared" si="30"/>
        <v>12446.850607238459</v>
      </c>
      <c r="Y62">
        <f t="shared" si="31"/>
        <v>1.8236133468082005E-2</v>
      </c>
      <c r="Z62" s="3">
        <f t="shared" si="32"/>
        <v>7.3440955247399548E-5</v>
      </c>
      <c r="AA62" s="3">
        <f t="shared" si="22"/>
        <v>248.31013440184964</v>
      </c>
      <c r="AB62" s="3">
        <f t="shared" si="33"/>
        <v>7014.0132723141951</v>
      </c>
      <c r="AC62">
        <f t="shared" si="34"/>
        <v>3.6472266936170006E-3</v>
      </c>
      <c r="AD62" s="3">
        <f t="shared" si="35"/>
        <v>2.2032286574249875E-4</v>
      </c>
      <c r="AE62" s="3">
        <f t="shared" si="36"/>
        <v>16.554008960103481</v>
      </c>
      <c r="AF62" s="3">
        <f t="shared" si="37"/>
        <v>5542.2881865890777</v>
      </c>
      <c r="AG62">
        <f t="shared" si="38"/>
        <v>3.6472266936170006E-3</v>
      </c>
      <c r="AH62" s="3">
        <f t="shared" si="39"/>
        <v>1.836023881187001E-4</v>
      </c>
      <c r="AI62" s="3">
        <f t="shared" si="40"/>
        <v>19.864810752129465</v>
      </c>
      <c r="AJ62" s="3">
        <f t="shared" si="41"/>
        <v>4765.0631519317831</v>
      </c>
    </row>
    <row r="63" spans="1:36" x14ac:dyDescent="0.25">
      <c r="A63" s="13">
        <v>1.4817788738375199</v>
      </c>
      <c r="B63" s="14">
        <v>2.1590661283013601E-4</v>
      </c>
      <c r="C63" s="11">
        <v>1.20094241842905</v>
      </c>
      <c r="D63" s="12">
        <v>3.0801038674817898E-3</v>
      </c>
      <c r="E63" s="11">
        <v>0.75962798850147095</v>
      </c>
      <c r="F63" s="12">
        <v>7.4498407047067601E-3</v>
      </c>
      <c r="G63" s="11">
        <v>0.32925523865473499</v>
      </c>
      <c r="H63" s="12">
        <v>1.17828570643079E-2</v>
      </c>
      <c r="I63" s="11">
        <v>0.18701339760369501</v>
      </c>
      <c r="J63" s="12">
        <v>1.3214955691633799E-2</v>
      </c>
      <c r="K63" s="11">
        <v>0.150541130667531</v>
      </c>
      <c r="L63" s="12">
        <v>1.3545439990247401E-2</v>
      </c>
      <c r="M63">
        <f t="shared" si="20"/>
        <v>2.9177813548930009E-2</v>
      </c>
      <c r="N63" s="3">
        <f t="shared" si="21"/>
        <v>0</v>
      </c>
      <c r="O63" t="s">
        <v>14</v>
      </c>
      <c r="P63" s="3">
        <f t="shared" si="23"/>
        <v>246634.40967365971</v>
      </c>
      <c r="Q63">
        <f t="shared" si="24"/>
        <v>2.5530586855319948E-2</v>
      </c>
      <c r="R63" s="3">
        <f t="shared" si="25"/>
        <v>0</v>
      </c>
      <c r="S63" s="3" t="s">
        <v>14</v>
      </c>
      <c r="T63" s="3">
        <f t="shared" si="26"/>
        <v>33235.892166095997</v>
      </c>
      <c r="U63">
        <f t="shared" si="27"/>
        <v>2.5530586855315063E-2</v>
      </c>
      <c r="V63" s="3">
        <f t="shared" si="28"/>
        <v>-3.6720477623739672E-5</v>
      </c>
      <c r="W63" s="3">
        <f t="shared" si="29"/>
        <v>-695.26837632443051</v>
      </c>
      <c r="X63" s="3">
        <f t="shared" si="30"/>
        <v>12385.499725075251</v>
      </c>
      <c r="Y63">
        <f t="shared" si="31"/>
        <v>1.8236133468082005E-2</v>
      </c>
      <c r="Z63" s="3">
        <f t="shared" si="32"/>
        <v>7.3440955247500161E-5</v>
      </c>
      <c r="AA63" s="3">
        <f t="shared" si="22"/>
        <v>248.31013440150943</v>
      </c>
      <c r="AB63" s="3">
        <f t="shared" si="33"/>
        <v>6970.2958757587321</v>
      </c>
      <c r="AC63">
        <f t="shared" si="34"/>
        <v>3.6472266936160014E-3</v>
      </c>
      <c r="AD63" s="3">
        <f t="shared" si="35"/>
        <v>1.836023881187001E-4</v>
      </c>
      <c r="AE63" s="3">
        <f t="shared" si="36"/>
        <v>19.864810752124022</v>
      </c>
      <c r="AF63" s="3">
        <f t="shared" si="37"/>
        <v>5449.8858475624584</v>
      </c>
      <c r="AG63">
        <f t="shared" si="38"/>
        <v>3.6472266936160014E-3</v>
      </c>
      <c r="AH63" s="3">
        <f t="shared" si="39"/>
        <v>2.2032286574249875E-4</v>
      </c>
      <c r="AI63" s="3">
        <f t="shared" si="40"/>
        <v>16.554008960098948</v>
      </c>
      <c r="AJ63" s="3">
        <f t="shared" si="41"/>
        <v>4700.4748495317872</v>
      </c>
    </row>
    <row r="64" spans="1:36" x14ac:dyDescent="0.25">
      <c r="A64" s="13">
        <v>1.5109566873864499</v>
      </c>
      <c r="B64" s="14">
        <v>2.1590661283013601E-4</v>
      </c>
      <c r="C64" s="11">
        <v>1.22647300528437</v>
      </c>
      <c r="D64" s="12">
        <v>3.0801038674817898E-3</v>
      </c>
      <c r="E64" s="11">
        <v>0.78515857535678601</v>
      </c>
      <c r="F64" s="12">
        <v>7.4131202270830204E-3</v>
      </c>
      <c r="G64" s="11">
        <v>0.347491372122817</v>
      </c>
      <c r="H64" s="12">
        <v>1.18562980195554E-2</v>
      </c>
      <c r="I64" s="11">
        <v>0.19066062429731101</v>
      </c>
      <c r="J64" s="12">
        <v>1.3398558079752499E-2</v>
      </c>
      <c r="K64" s="11">
        <v>0.154188357361147</v>
      </c>
      <c r="L64" s="12">
        <v>1.37657628559899E-2</v>
      </c>
      <c r="M64">
        <f t="shared" si="20"/>
        <v>2.1883360161700116E-2</v>
      </c>
      <c r="N64" s="3">
        <f t="shared" si="21"/>
        <v>0</v>
      </c>
      <c r="O64" t="s">
        <v>14</v>
      </c>
      <c r="P64" s="3">
        <f t="shared" si="23"/>
        <v>246634.40967365971</v>
      </c>
      <c r="Q64">
        <f t="shared" si="24"/>
        <v>2.5530586855309956E-2</v>
      </c>
      <c r="R64" s="3">
        <f t="shared" si="25"/>
        <v>-3.6720477623739672E-5</v>
      </c>
      <c r="S64" s="3">
        <f t="shared" si="42"/>
        <v>-695.26837632429135</v>
      </c>
      <c r="T64" s="3">
        <f t="shared" si="26"/>
        <v>33235.892166095997</v>
      </c>
      <c r="U64">
        <f t="shared" si="27"/>
        <v>2.5530586855313953E-2</v>
      </c>
      <c r="V64" s="3">
        <f t="shared" si="28"/>
        <v>3.6720477623739672E-5</v>
      </c>
      <c r="W64" s="3">
        <f t="shared" si="29"/>
        <v>695.26837632440026</v>
      </c>
      <c r="X64" s="3">
        <f t="shared" si="30"/>
        <v>12446.850607238459</v>
      </c>
      <c r="Y64">
        <f t="shared" si="31"/>
        <v>1.8236133468082005E-2</v>
      </c>
      <c r="Z64" s="3">
        <f t="shared" si="32"/>
        <v>7.3440955247500161E-5</v>
      </c>
      <c r="AA64" s="3">
        <f t="shared" si="22"/>
        <v>248.31013440150943</v>
      </c>
      <c r="AB64" s="3">
        <f t="shared" si="33"/>
        <v>6927.1200727695432</v>
      </c>
      <c r="AC64">
        <f t="shared" si="34"/>
        <v>7.294453387233002E-3</v>
      </c>
      <c r="AD64" s="3">
        <f t="shared" si="35"/>
        <v>1.836023881187001E-4</v>
      </c>
      <c r="AE64" s="3">
        <f t="shared" si="36"/>
        <v>39.729621504253487</v>
      </c>
      <c r="AF64" s="3">
        <f t="shared" si="37"/>
        <v>5375.2052699487467</v>
      </c>
      <c r="AG64">
        <f t="shared" si="38"/>
        <v>0</v>
      </c>
      <c r="AH64" s="3">
        <f t="shared" si="39"/>
        <v>2.2032286574239987E-4</v>
      </c>
      <c r="AI64" s="3">
        <f t="shared" si="40"/>
        <v>0</v>
      </c>
      <c r="AJ64" s="3">
        <f t="shared" si="41"/>
        <v>4625.2431242700986</v>
      </c>
    </row>
    <row r="65" spans="1:36" x14ac:dyDescent="0.25">
      <c r="A65" s="13">
        <v>1.5328400475481501</v>
      </c>
      <c r="B65" s="14">
        <v>2.1590661283013601E-4</v>
      </c>
      <c r="C65" s="11">
        <v>1.2520035921396799</v>
      </c>
      <c r="D65" s="12">
        <v>3.0433833898580501E-3</v>
      </c>
      <c r="E65" s="11">
        <v>0.81068916221209997</v>
      </c>
      <c r="F65" s="12">
        <v>7.4498407047067601E-3</v>
      </c>
      <c r="G65" s="11">
        <v>0.365727505590899</v>
      </c>
      <c r="H65" s="12">
        <v>1.19297389748029E-2</v>
      </c>
      <c r="I65" s="11">
        <v>0.19795507768454401</v>
      </c>
      <c r="J65" s="12">
        <v>1.3582160467871199E-2</v>
      </c>
      <c r="K65" s="11">
        <v>0.154188357361147</v>
      </c>
      <c r="L65" s="12">
        <v>1.3986085721732299E-2</v>
      </c>
      <c r="M65">
        <f t="shared" si="20"/>
        <v>2.5530586855309956E-2</v>
      </c>
      <c r="N65" s="3">
        <f t="shared" si="21"/>
        <v>0</v>
      </c>
      <c r="O65" t="s">
        <v>14</v>
      </c>
      <c r="P65" s="3">
        <f t="shared" si="23"/>
        <v>246634.40967365971</v>
      </c>
      <c r="Q65">
        <f t="shared" si="24"/>
        <v>2.1883360161700116E-2</v>
      </c>
      <c r="R65" s="3">
        <f t="shared" si="25"/>
        <v>3.6720477623739672E-5</v>
      </c>
      <c r="S65" s="3">
        <f t="shared" si="42"/>
        <v>595.94432256383811</v>
      </c>
      <c r="T65" s="3">
        <f t="shared" si="26"/>
        <v>33636.905669244239</v>
      </c>
      <c r="U65">
        <f t="shared" si="27"/>
        <v>2.5530586855315063E-2</v>
      </c>
      <c r="V65" s="3">
        <f t="shared" si="28"/>
        <v>0</v>
      </c>
      <c r="W65" s="3" t="s">
        <v>14</v>
      </c>
      <c r="X65" s="3">
        <f t="shared" si="30"/>
        <v>12385.499725075251</v>
      </c>
      <c r="Y65">
        <f t="shared" si="31"/>
        <v>1.8236133468082005E-2</v>
      </c>
      <c r="Z65" s="3">
        <f t="shared" si="32"/>
        <v>3.6720477623699774E-5</v>
      </c>
      <c r="AA65" s="3">
        <f t="shared" si="22"/>
        <v>496.62026880369928</v>
      </c>
      <c r="AB65" s="3">
        <f t="shared" si="33"/>
        <v>6884.4758609948485</v>
      </c>
      <c r="AC65">
        <f t="shared" si="34"/>
        <v>3.6472266936160014E-3</v>
      </c>
      <c r="AD65" s="3">
        <f t="shared" si="35"/>
        <v>1.836023881187001E-4</v>
      </c>
      <c r="AE65" s="3">
        <f t="shared" si="36"/>
        <v>19.864810752124022</v>
      </c>
      <c r="AF65" s="3">
        <f t="shared" si="37"/>
        <v>5302.5437426073977</v>
      </c>
      <c r="AG65">
        <f t="shared" si="38"/>
        <v>3.6472266936160014E-3</v>
      </c>
      <c r="AH65" s="3">
        <f t="shared" si="39"/>
        <v>2.2032286574239987E-4</v>
      </c>
      <c r="AI65" s="3">
        <f t="shared" si="40"/>
        <v>16.554008960106376</v>
      </c>
      <c r="AJ65" s="3">
        <f t="shared" si="41"/>
        <v>4552.3816503617081</v>
      </c>
    </row>
    <row r="66" spans="1:36" x14ac:dyDescent="0.25">
      <c r="A66" s="13">
        <v>1.55837063440346</v>
      </c>
      <c r="B66" s="14">
        <v>2.1590661283013601E-4</v>
      </c>
      <c r="C66" s="11">
        <v>1.27388695230138</v>
      </c>
      <c r="D66" s="12">
        <v>3.0801038674817898E-3</v>
      </c>
      <c r="E66" s="11">
        <v>0.83621974906741503</v>
      </c>
      <c r="F66" s="12">
        <v>7.4498407047067601E-3</v>
      </c>
      <c r="G66" s="11">
        <v>0.38396363905898101</v>
      </c>
      <c r="H66" s="12">
        <v>1.19664594524266E-2</v>
      </c>
      <c r="I66" s="11">
        <v>0.20160230437816001</v>
      </c>
      <c r="J66" s="12">
        <v>1.37657628559899E-2</v>
      </c>
      <c r="K66" s="11">
        <v>0.157835584054763</v>
      </c>
      <c r="L66" s="12">
        <v>1.4206408587474699E-2</v>
      </c>
      <c r="M66">
        <f t="shared" si="20"/>
        <v>2.1883360161699894E-2</v>
      </c>
      <c r="N66" s="3">
        <f t="shared" si="21"/>
        <v>0</v>
      </c>
      <c r="O66" t="s">
        <v>14</v>
      </c>
      <c r="P66" s="3">
        <f t="shared" si="23"/>
        <v>246634.40967365971</v>
      </c>
      <c r="Q66">
        <f t="shared" si="24"/>
        <v>2.5530586855319948E-2</v>
      </c>
      <c r="R66" s="3">
        <f t="shared" si="25"/>
        <v>0</v>
      </c>
      <c r="S66" s="3" t="s">
        <v>14</v>
      </c>
      <c r="T66" s="3">
        <f t="shared" si="26"/>
        <v>33235.892166095997</v>
      </c>
      <c r="U66">
        <f t="shared" si="27"/>
        <v>2.5530586855314952E-2</v>
      </c>
      <c r="V66" s="3">
        <f t="shared" si="28"/>
        <v>0</v>
      </c>
      <c r="W66" s="3" t="s">
        <v>14</v>
      </c>
      <c r="X66" s="3">
        <f t="shared" si="30"/>
        <v>12385.499725075251</v>
      </c>
      <c r="Y66">
        <f t="shared" si="31"/>
        <v>2.1883360161698007E-2</v>
      </c>
      <c r="Z66" s="3">
        <f t="shared" si="32"/>
        <v>3.6720477623800388E-5</v>
      </c>
      <c r="AA66" s="3">
        <f t="shared" si="22"/>
        <v>595.94432256279538</v>
      </c>
      <c r="AB66" s="3">
        <f t="shared" si="33"/>
        <v>6863.3500432197925</v>
      </c>
      <c r="AC66">
        <f t="shared" si="34"/>
        <v>7.2944533872329742E-3</v>
      </c>
      <c r="AD66" s="3">
        <f t="shared" si="35"/>
        <v>1.836023881187001E-4</v>
      </c>
      <c r="AE66" s="3">
        <f t="shared" si="36"/>
        <v>39.729621504253338</v>
      </c>
      <c r="AF66" s="3">
        <f t="shared" si="37"/>
        <v>5231.8204776179127</v>
      </c>
      <c r="AG66">
        <f t="shared" si="38"/>
        <v>3.6472266936170006E-3</v>
      </c>
      <c r="AH66" s="3">
        <f t="shared" si="39"/>
        <v>2.2032286574250048E-4</v>
      </c>
      <c r="AI66" s="3">
        <f t="shared" si="40"/>
        <v>16.554008960103349</v>
      </c>
      <c r="AJ66" s="3">
        <f t="shared" si="41"/>
        <v>4481.7801492866847</v>
      </c>
    </row>
    <row r="67" spans="1:36" x14ac:dyDescent="0.25">
      <c r="A67" s="13">
        <v>1.5802539945651599</v>
      </c>
      <c r="B67" s="14">
        <v>2.1590661283013601E-4</v>
      </c>
      <c r="C67" s="11">
        <v>1.2994175391567</v>
      </c>
      <c r="D67" s="12">
        <v>3.0801038674817898E-3</v>
      </c>
      <c r="E67" s="11">
        <v>0.86175033592272998</v>
      </c>
      <c r="F67" s="12">
        <v>7.4498407047067601E-3</v>
      </c>
      <c r="G67" s="11">
        <v>0.40584699922067902</v>
      </c>
      <c r="H67" s="12">
        <v>1.2003179930050401E-2</v>
      </c>
      <c r="I67" s="11">
        <v>0.20889675776539299</v>
      </c>
      <c r="J67" s="12">
        <v>1.39493652441086E-2</v>
      </c>
      <c r="K67" s="11">
        <v>0.16148281074838</v>
      </c>
      <c r="L67" s="12">
        <v>1.44267314532172E-2</v>
      </c>
      <c r="M67">
        <f t="shared" si="20"/>
        <v>2.5530586855310178E-2</v>
      </c>
      <c r="N67" s="3">
        <f t="shared" si="21"/>
        <v>0</v>
      </c>
      <c r="O67" t="s">
        <v>14</v>
      </c>
      <c r="P67" s="3">
        <f t="shared" ref="P67:P98" si="43">53.25/B67</f>
        <v>246634.40967365971</v>
      </c>
      <c r="Q67">
        <f t="shared" ref="Q67:Q98" si="44">C68-C67</f>
        <v>2.5530586855309956E-2</v>
      </c>
      <c r="R67" s="3">
        <f t="shared" ref="R67:R98" si="45">D68-D67</f>
        <v>0</v>
      </c>
      <c r="S67" s="3" t="s">
        <v>14</v>
      </c>
      <c r="T67" s="3">
        <f t="shared" ref="T67:T98" si="46">102.37/D67</f>
        <v>33235.892166095997</v>
      </c>
      <c r="U67">
        <f t="shared" ref="U67:U98" si="47">E68-E67</f>
        <v>2.1883360161699006E-2</v>
      </c>
      <c r="V67" s="3">
        <f t="shared" ref="V67:V98" si="48">F68-F67</f>
        <v>0</v>
      </c>
      <c r="W67" s="3" t="s">
        <v>14</v>
      </c>
      <c r="X67" s="3">
        <f t="shared" ref="X67:X98" si="49">92.27/F67</f>
        <v>12385.499725075251</v>
      </c>
      <c r="Y67">
        <f t="shared" ref="Y67:Y98" si="50">G68-G67</f>
        <v>2.1883360161699006E-2</v>
      </c>
      <c r="Z67" s="3">
        <f t="shared" ref="Z67:Z98" si="51">H68-H67</f>
        <v>3.6720477623699774E-5</v>
      </c>
      <c r="AA67" s="3">
        <f t="shared" si="22"/>
        <v>595.94432256445543</v>
      </c>
      <c r="AB67" s="3">
        <f t="shared" ref="AB67:AB98" si="52">82.13/H67</f>
        <v>6842.3534828786942</v>
      </c>
      <c r="AC67">
        <f t="shared" ref="AC67:AC98" si="53">I68-I67</f>
        <v>7.294453387233002E-3</v>
      </c>
      <c r="AD67" s="3">
        <f t="shared" ref="AD67:AD98" si="54">J68-J67</f>
        <v>1.836023881187001E-4</v>
      </c>
      <c r="AE67" s="3">
        <f t="shared" ref="AE67:AE92" si="55">AC67/AD67</f>
        <v>39.729621504253487</v>
      </c>
      <c r="AF67" s="3">
        <f t="shared" ref="AF67:AF98" si="56">72.02/J67</f>
        <v>5162.9589404017543</v>
      </c>
      <c r="AG67">
        <f t="shared" ref="AG67:AG98" si="57">K68-K67</f>
        <v>3.6472266936160014E-3</v>
      </c>
      <c r="AH67" s="3">
        <f t="shared" ref="AH67:AH98" si="58">L68-L67</f>
        <v>2.2032286574239987E-4</v>
      </c>
      <c r="AI67" s="3">
        <f t="shared" ref="AI67:AI98" si="59">AG67/AH67</f>
        <v>16.554008960106376</v>
      </c>
      <c r="AJ67" s="3">
        <f t="shared" ref="AJ67:AJ98" si="60">63.67/L67</f>
        <v>4413.3350791527637</v>
      </c>
    </row>
    <row r="68" spans="1:36" x14ac:dyDescent="0.25">
      <c r="A68" s="13">
        <v>1.6057845814204701</v>
      </c>
      <c r="B68" s="14">
        <v>2.1590661283013601E-4</v>
      </c>
      <c r="C68" s="11">
        <v>1.32494812601201</v>
      </c>
      <c r="D68" s="12">
        <v>3.0801038674817898E-3</v>
      </c>
      <c r="E68" s="11">
        <v>0.88363369608442899</v>
      </c>
      <c r="F68" s="12">
        <v>7.4498407047067601E-3</v>
      </c>
      <c r="G68" s="11">
        <v>0.42773035938237802</v>
      </c>
      <c r="H68" s="12">
        <v>1.20399004076741E-2</v>
      </c>
      <c r="I68" s="11">
        <v>0.21619121115262599</v>
      </c>
      <c r="J68" s="12">
        <v>1.41329676322273E-2</v>
      </c>
      <c r="K68" s="11">
        <v>0.165130037441996</v>
      </c>
      <c r="L68" s="12">
        <v>1.46470543189596E-2</v>
      </c>
      <c r="M68">
        <f t="shared" ref="M68:M131" si="61">A69-A68</f>
        <v>2.5530586855319948E-2</v>
      </c>
      <c r="N68" s="3">
        <f t="shared" ref="N68:N131" si="62">B69-B68</f>
        <v>0</v>
      </c>
      <c r="O68" t="s">
        <v>14</v>
      </c>
      <c r="P68" s="3">
        <f t="shared" si="43"/>
        <v>246634.40967365971</v>
      </c>
      <c r="Q68">
        <f t="shared" si="44"/>
        <v>2.1883360161700116E-2</v>
      </c>
      <c r="R68" s="3">
        <f t="shared" si="45"/>
        <v>0</v>
      </c>
      <c r="S68" s="3" t="s">
        <v>14</v>
      </c>
      <c r="T68" s="3">
        <f t="shared" si="46"/>
        <v>33235.892166095997</v>
      </c>
      <c r="U68">
        <f t="shared" si="47"/>
        <v>2.5530586855314064E-2</v>
      </c>
      <c r="V68" s="3">
        <f t="shared" si="48"/>
        <v>0</v>
      </c>
      <c r="W68" s="3" t="s">
        <v>14</v>
      </c>
      <c r="X68" s="3">
        <f t="shared" si="49"/>
        <v>12385.499725075251</v>
      </c>
      <c r="Y68">
        <f t="shared" si="50"/>
        <v>2.5530586855314952E-2</v>
      </c>
      <c r="Z68" s="3">
        <f t="shared" si="51"/>
        <v>0</v>
      </c>
      <c r="AA68" s="3" t="s">
        <v>14</v>
      </c>
      <c r="AB68" s="3">
        <f t="shared" si="52"/>
        <v>6821.4849973053961</v>
      </c>
      <c r="AC68">
        <f t="shared" si="53"/>
        <v>7.294453387233002E-3</v>
      </c>
      <c r="AD68" s="3">
        <f t="shared" si="54"/>
        <v>1.836023881187001E-4</v>
      </c>
      <c r="AE68" s="3">
        <f t="shared" si="55"/>
        <v>39.729621504253487</v>
      </c>
      <c r="AF68" s="3">
        <f t="shared" si="56"/>
        <v>5095.8865734450092</v>
      </c>
      <c r="AG68">
        <f t="shared" si="57"/>
        <v>3.6472266936170006E-3</v>
      </c>
      <c r="AH68" s="3">
        <f t="shared" si="58"/>
        <v>2.2032286574239987E-4</v>
      </c>
      <c r="AI68" s="3">
        <f t="shared" si="59"/>
        <v>16.554008960110909</v>
      </c>
      <c r="AJ68" s="3">
        <f t="shared" si="60"/>
        <v>4346.9491280293532</v>
      </c>
    </row>
    <row r="69" spans="1:36" x14ac:dyDescent="0.25">
      <c r="A69" s="13">
        <v>1.63131516827579</v>
      </c>
      <c r="B69" s="14">
        <v>2.1590661283013601E-4</v>
      </c>
      <c r="C69" s="11">
        <v>1.3468314861737101</v>
      </c>
      <c r="D69" s="12">
        <v>3.0801038674817898E-3</v>
      </c>
      <c r="E69" s="11">
        <v>0.90916428293974305</v>
      </c>
      <c r="F69" s="12">
        <v>7.4498407047067601E-3</v>
      </c>
      <c r="G69" s="11">
        <v>0.45326094623769297</v>
      </c>
      <c r="H69" s="12">
        <v>1.20399004076741E-2</v>
      </c>
      <c r="I69" s="11">
        <v>0.22348566453985899</v>
      </c>
      <c r="J69" s="12">
        <v>1.4316570020346E-2</v>
      </c>
      <c r="K69" s="11">
        <v>0.168777264135613</v>
      </c>
      <c r="L69" s="12">
        <v>1.4867377184702E-2</v>
      </c>
      <c r="M69">
        <f t="shared" si="61"/>
        <v>2.9177813548930009E-2</v>
      </c>
      <c r="N69" s="3">
        <f t="shared" si="62"/>
        <v>0</v>
      </c>
      <c r="O69" t="s">
        <v>14</v>
      </c>
      <c r="P69" s="3">
        <f t="shared" si="43"/>
        <v>246634.40967365971</v>
      </c>
      <c r="Q69">
        <f t="shared" si="44"/>
        <v>2.9177813548930009E-2</v>
      </c>
      <c r="R69" s="3">
        <f t="shared" si="45"/>
        <v>0</v>
      </c>
      <c r="S69" s="3" t="s">
        <v>14</v>
      </c>
      <c r="T69" s="3">
        <f t="shared" si="46"/>
        <v>33235.892166095997</v>
      </c>
      <c r="U69">
        <f t="shared" si="47"/>
        <v>2.5530586855314952E-2</v>
      </c>
      <c r="V69" s="3">
        <f t="shared" si="48"/>
        <v>0</v>
      </c>
      <c r="W69" s="3" t="s">
        <v>14</v>
      </c>
      <c r="X69" s="3">
        <f t="shared" si="49"/>
        <v>12385.499725075251</v>
      </c>
      <c r="Y69">
        <f t="shared" si="50"/>
        <v>2.1883360161698007E-2</v>
      </c>
      <c r="Z69" s="3">
        <f t="shared" si="51"/>
        <v>3.6720477623800388E-5</v>
      </c>
      <c r="AA69" s="3">
        <f t="shared" ref="AA69:AA130" si="63">Y69/Z69</f>
        <v>595.94432256279538</v>
      </c>
      <c r="AB69" s="3">
        <f t="shared" si="52"/>
        <v>6821.4849973053961</v>
      </c>
      <c r="AC69">
        <f t="shared" si="53"/>
        <v>1.0941680080849003E-2</v>
      </c>
      <c r="AD69" s="3">
        <f t="shared" si="54"/>
        <v>1.4688191049489971E-4</v>
      </c>
      <c r="AE69" s="3">
        <f t="shared" si="55"/>
        <v>74.493040320502502</v>
      </c>
      <c r="AF69" s="3">
        <f t="shared" si="56"/>
        <v>5030.5345412797014</v>
      </c>
      <c r="AG69">
        <f t="shared" si="57"/>
        <v>3.6472266936160014E-3</v>
      </c>
      <c r="AH69" s="3">
        <f t="shared" si="58"/>
        <v>2.2032286574250048E-4</v>
      </c>
      <c r="AI69" s="3">
        <f t="shared" si="59"/>
        <v>16.554008960098816</v>
      </c>
      <c r="AJ69" s="3">
        <f t="shared" si="60"/>
        <v>4282.5307523316324</v>
      </c>
    </row>
    <row r="70" spans="1:36" x14ac:dyDescent="0.25">
      <c r="A70" s="13">
        <v>1.66049298182472</v>
      </c>
      <c r="B70" s="14">
        <v>2.1590661283013601E-4</v>
      </c>
      <c r="C70" s="11">
        <v>1.3760092997226401</v>
      </c>
      <c r="D70" s="12">
        <v>3.0801038674817898E-3</v>
      </c>
      <c r="E70" s="11">
        <v>0.934694869795058</v>
      </c>
      <c r="F70" s="12">
        <v>7.4498407047067601E-3</v>
      </c>
      <c r="G70" s="11">
        <v>0.47514430639939098</v>
      </c>
      <c r="H70" s="12">
        <v>1.2076620885297901E-2</v>
      </c>
      <c r="I70" s="11">
        <v>0.23442734462070799</v>
      </c>
      <c r="J70" s="12">
        <v>1.44634519308409E-2</v>
      </c>
      <c r="K70" s="11">
        <v>0.172424490829229</v>
      </c>
      <c r="L70" s="12">
        <v>1.50877000504445E-2</v>
      </c>
      <c r="M70">
        <f t="shared" si="61"/>
        <v>2.1883360161699894E-2</v>
      </c>
      <c r="N70" s="3">
        <f t="shared" si="62"/>
        <v>0</v>
      </c>
      <c r="O70" t="s">
        <v>14</v>
      </c>
      <c r="P70" s="3">
        <f t="shared" si="43"/>
        <v>246634.40967365971</v>
      </c>
      <c r="Q70">
        <f t="shared" si="44"/>
        <v>2.1883360161699894E-2</v>
      </c>
      <c r="R70" s="3">
        <f t="shared" si="45"/>
        <v>0</v>
      </c>
      <c r="S70" s="3" t="s">
        <v>14</v>
      </c>
      <c r="T70" s="3">
        <f t="shared" si="46"/>
        <v>33235.892166095997</v>
      </c>
      <c r="U70">
        <f t="shared" si="47"/>
        <v>2.1883360161699006E-2</v>
      </c>
      <c r="V70" s="3">
        <f t="shared" si="48"/>
        <v>0</v>
      </c>
      <c r="W70" s="3" t="s">
        <v>14</v>
      </c>
      <c r="X70" s="3">
        <f t="shared" si="49"/>
        <v>12385.499725075251</v>
      </c>
      <c r="Y70">
        <f t="shared" si="50"/>
        <v>2.1883360161698007E-2</v>
      </c>
      <c r="Z70" s="3">
        <f t="shared" si="51"/>
        <v>0</v>
      </c>
      <c r="AA70" s="3" t="s">
        <v>14</v>
      </c>
      <c r="AB70" s="3">
        <f t="shared" si="52"/>
        <v>6800.7434182176903</v>
      </c>
      <c r="AC70">
        <f t="shared" si="53"/>
        <v>7.294453387233002E-3</v>
      </c>
      <c r="AD70" s="3">
        <f t="shared" si="54"/>
        <v>1.836023881187001E-4</v>
      </c>
      <c r="AE70" s="3">
        <f t="shared" si="55"/>
        <v>39.729621504253487</v>
      </c>
      <c r="AF70" s="3">
        <f t="shared" si="56"/>
        <v>4979.447530532414</v>
      </c>
      <c r="AG70">
        <f t="shared" si="57"/>
        <v>0</v>
      </c>
      <c r="AH70" s="3">
        <f t="shared" si="58"/>
        <v>2.2032286574239987E-4</v>
      </c>
      <c r="AI70" s="3">
        <f t="shared" si="59"/>
        <v>0</v>
      </c>
      <c r="AJ70" s="3">
        <f t="shared" si="60"/>
        <v>4219.9937556502664</v>
      </c>
    </row>
    <row r="71" spans="1:36" x14ac:dyDescent="0.25">
      <c r="A71" s="13">
        <v>1.6823763419864199</v>
      </c>
      <c r="B71" s="14">
        <v>2.1590661283013601E-4</v>
      </c>
      <c r="C71" s="11">
        <v>1.39789265988434</v>
      </c>
      <c r="D71" s="12">
        <v>3.0801038674817898E-3</v>
      </c>
      <c r="E71" s="11">
        <v>0.95657822995675701</v>
      </c>
      <c r="F71" s="12">
        <v>7.4498407047067601E-3</v>
      </c>
      <c r="G71" s="11">
        <v>0.49702766656108899</v>
      </c>
      <c r="H71" s="12">
        <v>1.2076620885297901E-2</v>
      </c>
      <c r="I71" s="11">
        <v>0.241721798007941</v>
      </c>
      <c r="J71" s="12">
        <v>1.46470543189596E-2</v>
      </c>
      <c r="K71" s="11">
        <v>0.172424490829229</v>
      </c>
      <c r="L71" s="12">
        <v>1.53080229161869E-2</v>
      </c>
      <c r="M71">
        <f t="shared" si="61"/>
        <v>2.5530586855309956E-2</v>
      </c>
      <c r="N71" s="3">
        <f t="shared" si="62"/>
        <v>0</v>
      </c>
      <c r="O71" t="s">
        <v>14</v>
      </c>
      <c r="P71" s="3">
        <f t="shared" si="43"/>
        <v>246634.40967365971</v>
      </c>
      <c r="Q71">
        <f t="shared" si="44"/>
        <v>2.9177813548930009E-2</v>
      </c>
      <c r="R71" s="3">
        <f t="shared" si="45"/>
        <v>0</v>
      </c>
      <c r="S71" s="3" t="s">
        <v>14</v>
      </c>
      <c r="T71" s="3">
        <f t="shared" si="46"/>
        <v>33235.892166095997</v>
      </c>
      <c r="U71">
        <f t="shared" si="47"/>
        <v>2.9177813548931009E-2</v>
      </c>
      <c r="V71" s="3">
        <f t="shared" si="48"/>
        <v>0</v>
      </c>
      <c r="W71" s="3" t="s">
        <v>14</v>
      </c>
      <c r="X71" s="3">
        <f t="shared" si="49"/>
        <v>12385.499725075251</v>
      </c>
      <c r="Y71">
        <f t="shared" si="50"/>
        <v>2.5530586855315063E-2</v>
      </c>
      <c r="Z71" s="3">
        <f t="shared" si="51"/>
        <v>0</v>
      </c>
      <c r="AA71" s="3" t="s">
        <v>14</v>
      </c>
      <c r="AB71" s="3">
        <f t="shared" si="52"/>
        <v>6800.7434182176903</v>
      </c>
      <c r="AC71">
        <f t="shared" si="53"/>
        <v>1.0941680080848976E-2</v>
      </c>
      <c r="AD71" s="3">
        <f t="shared" si="54"/>
        <v>1.4688191049500032E-4</v>
      </c>
      <c r="AE71" s="3">
        <f t="shared" si="55"/>
        <v>74.493040320451286</v>
      </c>
      <c r="AF71" s="3">
        <f t="shared" si="56"/>
        <v>4917.0296246375683</v>
      </c>
      <c r="AG71">
        <f t="shared" si="57"/>
        <v>7.294453387233002E-3</v>
      </c>
      <c r="AH71" s="3">
        <f t="shared" si="58"/>
        <v>2.2032286574239987E-4</v>
      </c>
      <c r="AI71" s="3">
        <f t="shared" si="59"/>
        <v>33.108017920217286</v>
      </c>
      <c r="AJ71" s="3">
        <f t="shared" si="60"/>
        <v>4159.256903951622</v>
      </c>
    </row>
    <row r="72" spans="1:36" x14ac:dyDescent="0.25">
      <c r="A72" s="13">
        <v>1.7079069288417299</v>
      </c>
      <c r="B72" s="14">
        <v>2.1590661283013601E-4</v>
      </c>
      <c r="C72" s="11">
        <v>1.42707047343327</v>
      </c>
      <c r="D72" s="12">
        <v>3.0801038674817898E-3</v>
      </c>
      <c r="E72" s="11">
        <v>0.98575604350568802</v>
      </c>
      <c r="F72" s="12">
        <v>7.4498407047067601E-3</v>
      </c>
      <c r="G72" s="11">
        <v>0.52255825341640405</v>
      </c>
      <c r="H72" s="12">
        <v>1.2076620885297901E-2</v>
      </c>
      <c r="I72" s="11">
        <v>0.25266347808878997</v>
      </c>
      <c r="J72" s="12">
        <v>1.47939362294546E-2</v>
      </c>
      <c r="K72" s="11">
        <v>0.17971894421646201</v>
      </c>
      <c r="L72" s="12">
        <v>1.55283457819293E-2</v>
      </c>
      <c r="M72">
        <f t="shared" si="61"/>
        <v>2.553058685532017E-2</v>
      </c>
      <c r="N72" s="3">
        <f t="shared" si="62"/>
        <v>0</v>
      </c>
      <c r="O72" t="s">
        <v>14</v>
      </c>
      <c r="P72" s="3">
        <f t="shared" si="43"/>
        <v>246634.40967365971</v>
      </c>
      <c r="Q72">
        <f t="shared" si="44"/>
        <v>2.1883360161700116E-2</v>
      </c>
      <c r="R72" s="3">
        <f t="shared" si="45"/>
        <v>0</v>
      </c>
      <c r="S72" s="3" t="s">
        <v>14</v>
      </c>
      <c r="T72" s="3">
        <f t="shared" si="46"/>
        <v>33235.892166095997</v>
      </c>
      <c r="U72">
        <f t="shared" si="47"/>
        <v>2.18833601616919E-2</v>
      </c>
      <c r="V72" s="3">
        <f t="shared" si="48"/>
        <v>0</v>
      </c>
      <c r="W72" s="3" t="s">
        <v>14</v>
      </c>
      <c r="X72" s="3">
        <f t="shared" si="49"/>
        <v>12385.499725075251</v>
      </c>
      <c r="Y72">
        <f t="shared" si="50"/>
        <v>2.5530586855314952E-2</v>
      </c>
      <c r="Z72" s="3">
        <f t="shared" si="51"/>
        <v>0</v>
      </c>
      <c r="AA72" s="3" t="s">
        <v>14</v>
      </c>
      <c r="AB72" s="3">
        <f t="shared" si="52"/>
        <v>6800.7434182176903</v>
      </c>
      <c r="AC72">
        <f t="shared" si="53"/>
        <v>7.294453387233002E-3</v>
      </c>
      <c r="AD72" s="3">
        <f t="shared" si="54"/>
        <v>1.4688191049489971E-4</v>
      </c>
      <c r="AE72" s="3">
        <f t="shared" si="55"/>
        <v>49.662026880337265</v>
      </c>
      <c r="AF72" s="3">
        <f t="shared" si="56"/>
        <v>4868.2107914328299</v>
      </c>
      <c r="AG72">
        <f t="shared" si="57"/>
        <v>3.6472266936160014E-3</v>
      </c>
      <c r="AH72" s="3">
        <f t="shared" si="58"/>
        <v>1.836023881187001E-4</v>
      </c>
      <c r="AI72" s="3">
        <f t="shared" si="59"/>
        <v>19.864810752124022</v>
      </c>
      <c r="AJ72" s="3">
        <f t="shared" si="60"/>
        <v>4100.2435735359704</v>
      </c>
    </row>
    <row r="73" spans="1:36" x14ac:dyDescent="0.25">
      <c r="A73" s="13">
        <v>1.7334375156970501</v>
      </c>
      <c r="B73" s="14">
        <v>2.1590661283013601E-4</v>
      </c>
      <c r="C73" s="11">
        <v>1.4489538335949701</v>
      </c>
      <c r="D73" s="12">
        <v>3.0801038674817898E-3</v>
      </c>
      <c r="E73" s="11">
        <v>1.0076394036673799</v>
      </c>
      <c r="F73" s="12">
        <v>7.4498407047067601E-3</v>
      </c>
      <c r="G73" s="11">
        <v>0.548088840271719</v>
      </c>
      <c r="H73" s="12">
        <v>1.2076620885297901E-2</v>
      </c>
      <c r="I73" s="11">
        <v>0.25995793147602297</v>
      </c>
      <c r="J73" s="12">
        <v>1.49408181399495E-2</v>
      </c>
      <c r="K73" s="11">
        <v>0.18336617091007801</v>
      </c>
      <c r="L73" s="12">
        <v>1.5711948170048E-2</v>
      </c>
      <c r="M73">
        <f t="shared" si="61"/>
        <v>2.5530586855309956E-2</v>
      </c>
      <c r="N73" s="3">
        <f t="shared" si="62"/>
        <v>0</v>
      </c>
      <c r="O73" t="s">
        <v>14</v>
      </c>
      <c r="P73" s="3">
        <f t="shared" si="43"/>
        <v>246634.40967365971</v>
      </c>
      <c r="Q73">
        <f t="shared" si="44"/>
        <v>2.5530586855309956E-2</v>
      </c>
      <c r="R73" s="3">
        <f t="shared" si="45"/>
        <v>0</v>
      </c>
      <c r="S73" s="3" t="s">
        <v>14</v>
      </c>
      <c r="T73" s="3">
        <f t="shared" si="46"/>
        <v>33235.892166095997</v>
      </c>
      <c r="U73">
        <f t="shared" si="47"/>
        <v>2.553058685532017E-2</v>
      </c>
      <c r="V73" s="3">
        <f t="shared" si="48"/>
        <v>0</v>
      </c>
      <c r="W73" s="3" t="s">
        <v>14</v>
      </c>
      <c r="X73" s="3">
        <f t="shared" si="49"/>
        <v>12385.499725075251</v>
      </c>
      <c r="Y73">
        <f t="shared" si="50"/>
        <v>2.1883360161699006E-2</v>
      </c>
      <c r="Z73" s="3">
        <f t="shared" si="51"/>
        <v>3.6720477623699774E-5</v>
      </c>
      <c r="AA73" s="3">
        <f t="shared" si="63"/>
        <v>595.94432256445543</v>
      </c>
      <c r="AB73" s="3">
        <f t="shared" si="52"/>
        <v>6800.7434182176903</v>
      </c>
      <c r="AC73">
        <f t="shared" si="53"/>
        <v>1.0941680080849003E-2</v>
      </c>
      <c r="AD73" s="3">
        <f t="shared" si="54"/>
        <v>1.4688191049500032E-4</v>
      </c>
      <c r="AE73" s="3">
        <f t="shared" si="55"/>
        <v>74.49304032045147</v>
      </c>
      <c r="AF73" s="3">
        <f t="shared" si="56"/>
        <v>4820.3518258099502</v>
      </c>
      <c r="AG73">
        <f t="shared" si="57"/>
        <v>3.6472266936170006E-3</v>
      </c>
      <c r="AH73" s="3">
        <f t="shared" si="58"/>
        <v>2.2032286574250048E-4</v>
      </c>
      <c r="AI73" s="3">
        <f t="shared" si="59"/>
        <v>16.554008960103349</v>
      </c>
      <c r="AJ73" s="3">
        <f t="shared" si="60"/>
        <v>4052.3300682327472</v>
      </c>
    </row>
    <row r="74" spans="1:36" x14ac:dyDescent="0.25">
      <c r="A74" s="13">
        <v>1.75896810255236</v>
      </c>
      <c r="B74" s="14">
        <v>2.1590661283013601E-4</v>
      </c>
      <c r="C74" s="11">
        <v>1.4744844204502801</v>
      </c>
      <c r="D74" s="12">
        <v>3.0801038674817898E-3</v>
      </c>
      <c r="E74" s="11">
        <v>1.0331699905227001</v>
      </c>
      <c r="F74" s="12">
        <v>7.4498407047067601E-3</v>
      </c>
      <c r="G74" s="11">
        <v>0.56997220043341801</v>
      </c>
      <c r="H74" s="12">
        <v>1.21133413629216E-2</v>
      </c>
      <c r="I74" s="11">
        <v>0.27089961155687198</v>
      </c>
      <c r="J74" s="12">
        <v>1.50877000504445E-2</v>
      </c>
      <c r="K74" s="11">
        <v>0.18701339760369501</v>
      </c>
      <c r="L74" s="12">
        <v>1.59322710357905E-2</v>
      </c>
      <c r="M74">
        <f t="shared" si="61"/>
        <v>2.1883360161699894E-2</v>
      </c>
      <c r="N74" s="3">
        <f t="shared" si="62"/>
        <v>3.6720477623738968E-5</v>
      </c>
      <c r="O74">
        <f>M74/N74</f>
        <v>595.94432256384357</v>
      </c>
      <c r="P74" s="3">
        <f t="shared" si="43"/>
        <v>246634.40967365971</v>
      </c>
      <c r="Q74">
        <f t="shared" si="44"/>
        <v>2.5530586855319948E-2</v>
      </c>
      <c r="R74" s="3">
        <f t="shared" si="45"/>
        <v>0</v>
      </c>
      <c r="S74" s="3" t="s">
        <v>14</v>
      </c>
      <c r="T74" s="3">
        <f t="shared" si="46"/>
        <v>33235.892166095997</v>
      </c>
      <c r="U74">
        <f t="shared" si="47"/>
        <v>2.5530586855309956E-2</v>
      </c>
      <c r="V74" s="3">
        <f t="shared" si="48"/>
        <v>0</v>
      </c>
      <c r="W74" s="3" t="s">
        <v>14</v>
      </c>
      <c r="X74" s="3">
        <f t="shared" si="49"/>
        <v>12385.499725075251</v>
      </c>
      <c r="Y74">
        <f t="shared" si="50"/>
        <v>2.5530586855313953E-2</v>
      </c>
      <c r="Z74" s="3">
        <f t="shared" si="51"/>
        <v>0</v>
      </c>
      <c r="AA74" s="3" t="s">
        <v>14</v>
      </c>
      <c r="AB74" s="3">
        <f t="shared" si="52"/>
        <v>6780.127591499755</v>
      </c>
      <c r="AC74">
        <f t="shared" si="53"/>
        <v>1.0941680080849003E-2</v>
      </c>
      <c r="AD74" s="3">
        <f t="shared" si="54"/>
        <v>1.1016143287119994E-4</v>
      </c>
      <c r="AE74" s="3">
        <f t="shared" si="55"/>
        <v>99.324053760647317</v>
      </c>
      <c r="AF74" s="3">
        <f t="shared" si="56"/>
        <v>4773.4246942348382</v>
      </c>
      <c r="AG74">
        <f t="shared" si="57"/>
        <v>3.6472266936160014E-3</v>
      </c>
      <c r="AH74" s="3">
        <f t="shared" si="58"/>
        <v>2.2032286574239987E-4</v>
      </c>
      <c r="AI74" s="3">
        <f t="shared" si="59"/>
        <v>16.554008960106376</v>
      </c>
      <c r="AJ74" s="3">
        <f t="shared" si="60"/>
        <v>3996.2915429301152</v>
      </c>
    </row>
    <row r="75" spans="1:36" x14ac:dyDescent="0.25">
      <c r="A75" s="13">
        <v>1.7808514627140599</v>
      </c>
      <c r="B75" s="14">
        <v>2.5262709045387497E-4</v>
      </c>
      <c r="C75" s="11">
        <v>1.5000150073056</v>
      </c>
      <c r="D75" s="12">
        <v>3.0801038674817898E-3</v>
      </c>
      <c r="E75" s="11">
        <v>1.05870057737801</v>
      </c>
      <c r="F75" s="12">
        <v>7.4498407047067601E-3</v>
      </c>
      <c r="G75" s="11">
        <v>0.59550278728873196</v>
      </c>
      <c r="H75" s="12">
        <v>1.21133413629216E-2</v>
      </c>
      <c r="I75" s="11">
        <v>0.28184129163772098</v>
      </c>
      <c r="J75" s="12">
        <v>1.51978614833157E-2</v>
      </c>
      <c r="K75" s="11">
        <v>0.19066062429731101</v>
      </c>
      <c r="L75" s="12">
        <v>1.61525939015329E-2</v>
      </c>
      <c r="M75">
        <f t="shared" si="61"/>
        <v>2.553058685532017E-2</v>
      </c>
      <c r="N75" s="3">
        <f t="shared" si="62"/>
        <v>-3.6720477623738968E-5</v>
      </c>
      <c r="O75">
        <f>M75/N75</f>
        <v>-695.26837632458285</v>
      </c>
      <c r="P75" s="3">
        <f t="shared" si="43"/>
        <v>210784.99500718614</v>
      </c>
      <c r="Q75">
        <f t="shared" si="44"/>
        <v>2.1883360161699894E-2</v>
      </c>
      <c r="R75" s="3">
        <f t="shared" si="45"/>
        <v>0</v>
      </c>
      <c r="S75" s="3" t="s">
        <v>14</v>
      </c>
      <c r="T75" s="3">
        <f t="shared" si="46"/>
        <v>33235.892166095997</v>
      </c>
      <c r="U75">
        <f t="shared" si="47"/>
        <v>2.1883360161699894E-2</v>
      </c>
      <c r="V75" s="3">
        <f t="shared" si="48"/>
        <v>0</v>
      </c>
      <c r="W75" s="3" t="s">
        <v>14</v>
      </c>
      <c r="X75" s="3">
        <f t="shared" si="49"/>
        <v>12385.499725075251</v>
      </c>
      <c r="Y75">
        <f t="shared" si="50"/>
        <v>2.1883360161699006E-2</v>
      </c>
      <c r="Z75" s="3">
        <f t="shared" si="51"/>
        <v>0</v>
      </c>
      <c r="AA75" s="3" t="s">
        <v>14</v>
      </c>
      <c r="AB75" s="3">
        <f t="shared" si="52"/>
        <v>6780.127591499755</v>
      </c>
      <c r="AC75">
        <f t="shared" si="53"/>
        <v>1.0941680080850003E-2</v>
      </c>
      <c r="AD75" s="3">
        <f t="shared" si="54"/>
        <v>1.4688191049500032E-4</v>
      </c>
      <c r="AE75" s="3">
        <f t="shared" si="55"/>
        <v>74.493040320458277</v>
      </c>
      <c r="AF75" s="3">
        <f t="shared" si="56"/>
        <v>4738.8246089138247</v>
      </c>
      <c r="AG75">
        <f t="shared" si="57"/>
        <v>3.6472266936170006E-3</v>
      </c>
      <c r="AH75" s="3">
        <f t="shared" si="58"/>
        <v>1.8360238811869836E-4</v>
      </c>
      <c r="AI75" s="3">
        <f t="shared" si="59"/>
        <v>19.864810752129653</v>
      </c>
      <c r="AJ75" s="3">
        <f t="shared" si="60"/>
        <v>3941.7817589011288</v>
      </c>
    </row>
    <row r="76" spans="1:36" x14ac:dyDescent="0.25">
      <c r="A76" s="13">
        <v>1.8063820495693801</v>
      </c>
      <c r="B76" s="14">
        <v>2.1590661283013601E-4</v>
      </c>
      <c r="C76" s="11">
        <v>1.5218983674672999</v>
      </c>
      <c r="D76" s="12">
        <v>3.0801038674817898E-3</v>
      </c>
      <c r="E76" s="11">
        <v>1.0805839375397099</v>
      </c>
      <c r="F76" s="12">
        <v>7.4498407047067601E-3</v>
      </c>
      <c r="G76" s="11">
        <v>0.61738614745043097</v>
      </c>
      <c r="H76" s="12">
        <v>1.21133413629216E-2</v>
      </c>
      <c r="I76" s="11">
        <v>0.29278297171857098</v>
      </c>
      <c r="J76" s="12">
        <v>1.53447433938107E-2</v>
      </c>
      <c r="K76" s="11">
        <v>0.19430785099092801</v>
      </c>
      <c r="L76" s="12">
        <v>1.6336196289651599E-2</v>
      </c>
      <c r="M76">
        <f t="shared" si="61"/>
        <v>2.5530586855309956E-2</v>
      </c>
      <c r="N76" s="3">
        <f t="shared" si="62"/>
        <v>0</v>
      </c>
      <c r="O76" t="s">
        <v>14</v>
      </c>
      <c r="P76" s="3">
        <f t="shared" si="43"/>
        <v>246634.40967365971</v>
      </c>
      <c r="Q76">
        <f t="shared" si="44"/>
        <v>2.5530586855310178E-2</v>
      </c>
      <c r="R76" s="3">
        <f t="shared" si="45"/>
        <v>0</v>
      </c>
      <c r="S76" s="3" t="s">
        <v>14</v>
      </c>
      <c r="T76" s="3">
        <f t="shared" si="46"/>
        <v>33235.892166095997</v>
      </c>
      <c r="U76">
        <f t="shared" si="47"/>
        <v>2.553058685532017E-2</v>
      </c>
      <c r="V76" s="3">
        <f t="shared" si="48"/>
        <v>0</v>
      </c>
      <c r="W76" s="3" t="s">
        <v>14</v>
      </c>
      <c r="X76" s="3">
        <f t="shared" si="49"/>
        <v>12385.499725075251</v>
      </c>
      <c r="Y76">
        <f t="shared" si="50"/>
        <v>2.1883360161698007E-2</v>
      </c>
      <c r="Z76" s="3">
        <f t="shared" si="51"/>
        <v>0</v>
      </c>
      <c r="AA76" s="3" t="s">
        <v>14</v>
      </c>
      <c r="AB76" s="3">
        <f t="shared" si="52"/>
        <v>6780.127591499755</v>
      </c>
      <c r="AC76">
        <f t="shared" si="53"/>
        <v>1.4588906774465005E-2</v>
      </c>
      <c r="AD76" s="3">
        <f t="shared" si="54"/>
        <v>1.1016143287119994E-4</v>
      </c>
      <c r="AE76" s="3">
        <f t="shared" si="55"/>
        <v>132.43207168086008</v>
      </c>
      <c r="AF76" s="3">
        <f t="shared" si="56"/>
        <v>4693.4639538546635</v>
      </c>
      <c r="AG76">
        <f t="shared" si="57"/>
        <v>3.6472266936160014E-3</v>
      </c>
      <c r="AH76" s="3">
        <f t="shared" si="58"/>
        <v>2.2032286574239987E-4</v>
      </c>
      <c r="AI76" s="3">
        <f t="shared" si="59"/>
        <v>16.554008960106376</v>
      </c>
      <c r="AJ76" s="3">
        <f t="shared" si="60"/>
        <v>3897.4801031457177</v>
      </c>
    </row>
    <row r="77" spans="1:36" x14ac:dyDescent="0.25">
      <c r="A77" s="13">
        <v>1.83191263642469</v>
      </c>
      <c r="B77" s="14">
        <v>2.1590661283013601E-4</v>
      </c>
      <c r="C77" s="11">
        <v>1.5474289543226101</v>
      </c>
      <c r="D77" s="12">
        <v>3.0801038674817898E-3</v>
      </c>
      <c r="E77" s="11">
        <v>1.1061145243950301</v>
      </c>
      <c r="F77" s="12">
        <v>7.4498407047067601E-3</v>
      </c>
      <c r="G77" s="11">
        <v>0.63926950761212897</v>
      </c>
      <c r="H77" s="12">
        <v>1.21133413629216E-2</v>
      </c>
      <c r="I77" s="11">
        <v>0.30737187849303599</v>
      </c>
      <c r="J77" s="12">
        <v>1.54549048266819E-2</v>
      </c>
      <c r="K77" s="11">
        <v>0.19795507768454401</v>
      </c>
      <c r="L77" s="12">
        <v>1.6556519155393998E-2</v>
      </c>
      <c r="M77">
        <f t="shared" si="61"/>
        <v>2.1883360161699894E-2</v>
      </c>
      <c r="N77" s="3">
        <f t="shared" si="62"/>
        <v>0</v>
      </c>
      <c r="O77" t="s">
        <v>14</v>
      </c>
      <c r="P77" s="3">
        <f t="shared" si="43"/>
        <v>246634.40967365971</v>
      </c>
      <c r="Q77">
        <f t="shared" si="44"/>
        <v>2.1883360161699894E-2</v>
      </c>
      <c r="R77" s="3">
        <f t="shared" si="45"/>
        <v>0</v>
      </c>
      <c r="S77" s="3" t="s">
        <v>14</v>
      </c>
      <c r="T77" s="3">
        <f t="shared" si="46"/>
        <v>33235.892166095997</v>
      </c>
      <c r="U77">
        <f t="shared" si="47"/>
        <v>2.5530586855309956E-2</v>
      </c>
      <c r="V77" s="3">
        <f t="shared" si="48"/>
        <v>0</v>
      </c>
      <c r="W77" s="3" t="s">
        <v>14</v>
      </c>
      <c r="X77" s="3">
        <f t="shared" si="49"/>
        <v>12385.499725075251</v>
      </c>
      <c r="Y77">
        <f t="shared" si="50"/>
        <v>2.5530586855315063E-2</v>
      </c>
      <c r="Z77" s="3">
        <f t="shared" si="51"/>
        <v>0</v>
      </c>
      <c r="AA77" s="3" t="s">
        <v>14</v>
      </c>
      <c r="AB77" s="3">
        <f t="shared" si="52"/>
        <v>6780.127591499755</v>
      </c>
      <c r="AC77">
        <f t="shared" si="53"/>
        <v>1.0941680080849003E-2</v>
      </c>
      <c r="AD77" s="3">
        <f t="shared" si="54"/>
        <v>1.4688191049489971E-4</v>
      </c>
      <c r="AE77" s="3">
        <f t="shared" si="55"/>
        <v>74.493040320502502</v>
      </c>
      <c r="AF77" s="3">
        <f t="shared" si="56"/>
        <v>4660.009285573994</v>
      </c>
      <c r="AG77">
        <f t="shared" si="57"/>
        <v>7.294453387233002E-3</v>
      </c>
      <c r="AH77" s="3">
        <f t="shared" si="58"/>
        <v>1.8360238811870183E-4</v>
      </c>
      <c r="AI77" s="3">
        <f t="shared" si="59"/>
        <v>39.72962150425311</v>
      </c>
      <c r="AJ77" s="3">
        <f t="shared" si="60"/>
        <v>3845.6150959277429</v>
      </c>
    </row>
    <row r="78" spans="1:36" x14ac:dyDescent="0.25">
      <c r="A78" s="13">
        <v>1.8537959965863899</v>
      </c>
      <c r="B78" s="14">
        <v>2.1590661283013601E-4</v>
      </c>
      <c r="C78" s="11">
        <v>1.56931231448431</v>
      </c>
      <c r="D78" s="12">
        <v>3.0801038674817898E-3</v>
      </c>
      <c r="E78" s="11">
        <v>1.1316451112503401</v>
      </c>
      <c r="F78" s="12">
        <v>7.4498407047067601E-3</v>
      </c>
      <c r="G78" s="11">
        <v>0.66480009446744404</v>
      </c>
      <c r="H78" s="12">
        <v>1.21133413629216E-2</v>
      </c>
      <c r="I78" s="11">
        <v>0.31831355857388499</v>
      </c>
      <c r="J78" s="12">
        <v>1.56017867371768E-2</v>
      </c>
      <c r="K78" s="11">
        <v>0.20524953107177701</v>
      </c>
      <c r="L78" s="12">
        <v>1.67401215435127E-2</v>
      </c>
      <c r="M78">
        <f t="shared" si="61"/>
        <v>2.5530586855309956E-2</v>
      </c>
      <c r="N78" s="3">
        <f t="shared" si="62"/>
        <v>0</v>
      </c>
      <c r="O78" t="s">
        <v>14</v>
      </c>
      <c r="P78" s="3">
        <f t="shared" si="43"/>
        <v>246634.40967365971</v>
      </c>
      <c r="Q78">
        <f t="shared" si="44"/>
        <v>2.9177813548930009E-2</v>
      </c>
      <c r="R78" s="3">
        <f t="shared" si="45"/>
        <v>0</v>
      </c>
      <c r="S78" s="3" t="s">
        <v>14</v>
      </c>
      <c r="T78" s="3">
        <f t="shared" si="46"/>
        <v>33235.892166095997</v>
      </c>
      <c r="U78">
        <f t="shared" si="47"/>
        <v>2.5530586855319948E-2</v>
      </c>
      <c r="V78" s="3">
        <f t="shared" si="48"/>
        <v>3.6720477623739672E-5</v>
      </c>
      <c r="W78" s="3">
        <f t="shared" ref="W78:W90" si="64">U78/V78</f>
        <v>695.26837632456352</v>
      </c>
      <c r="X78" s="3">
        <f t="shared" si="49"/>
        <v>12385.499725075251</v>
      </c>
      <c r="Y78">
        <f t="shared" si="50"/>
        <v>2.5530586855314952E-2</v>
      </c>
      <c r="Z78" s="3">
        <f t="shared" si="51"/>
        <v>3.6720477623699774E-5</v>
      </c>
      <c r="AA78" s="3">
        <f t="shared" si="63"/>
        <v>695.26837632518289</v>
      </c>
      <c r="AB78" s="3">
        <f t="shared" si="52"/>
        <v>6780.127591499755</v>
      </c>
      <c r="AC78">
        <f t="shared" si="53"/>
        <v>1.0941680080850003E-2</v>
      </c>
      <c r="AD78" s="3">
        <f t="shared" si="54"/>
        <v>1.1016143287119994E-4</v>
      </c>
      <c r="AE78" s="3">
        <f t="shared" si="55"/>
        <v>99.324053760656398</v>
      </c>
      <c r="AF78" s="3">
        <f t="shared" si="56"/>
        <v>4616.1379599162674</v>
      </c>
      <c r="AG78">
        <f t="shared" si="57"/>
        <v>3.6472266936159736E-3</v>
      </c>
      <c r="AH78" s="3">
        <f t="shared" si="58"/>
        <v>2.2032286574250048E-4</v>
      </c>
      <c r="AI78" s="3">
        <f t="shared" si="59"/>
        <v>16.554008960098688</v>
      </c>
      <c r="AJ78" s="3">
        <f t="shared" si="60"/>
        <v>3803.437139599147</v>
      </c>
    </row>
    <row r="79" spans="1:36" x14ac:dyDescent="0.25">
      <c r="A79" s="13">
        <v>1.8793265834416999</v>
      </c>
      <c r="B79" s="14">
        <v>2.1590661283013601E-4</v>
      </c>
      <c r="C79" s="11">
        <v>1.59849012803324</v>
      </c>
      <c r="D79" s="12">
        <v>3.0801038674817898E-3</v>
      </c>
      <c r="E79" s="11">
        <v>1.15717569810566</v>
      </c>
      <c r="F79" s="12">
        <v>7.4865611823304997E-3</v>
      </c>
      <c r="G79" s="11">
        <v>0.69033068132275899</v>
      </c>
      <c r="H79" s="12">
        <v>1.21500618405453E-2</v>
      </c>
      <c r="I79" s="11">
        <v>0.32925523865473499</v>
      </c>
      <c r="J79" s="12">
        <v>1.5711948170048E-2</v>
      </c>
      <c r="K79" s="11">
        <v>0.20889675776539299</v>
      </c>
      <c r="L79" s="12">
        <v>1.6960444409255201E-2</v>
      </c>
      <c r="M79">
        <f t="shared" si="61"/>
        <v>2.9177813548940001E-2</v>
      </c>
      <c r="N79" s="3">
        <f t="shared" si="62"/>
        <v>0</v>
      </c>
      <c r="O79" t="s">
        <v>14</v>
      </c>
      <c r="P79" s="3">
        <f t="shared" si="43"/>
        <v>246634.40967365971</v>
      </c>
      <c r="Q79">
        <f t="shared" si="44"/>
        <v>2.5530586855319948E-2</v>
      </c>
      <c r="R79" s="3">
        <f t="shared" si="45"/>
        <v>0</v>
      </c>
      <c r="S79" s="3" t="s">
        <v>14</v>
      </c>
      <c r="T79" s="3">
        <f t="shared" si="46"/>
        <v>33235.892166095997</v>
      </c>
      <c r="U79">
        <f t="shared" si="47"/>
        <v>2.1883360161689902E-2</v>
      </c>
      <c r="V79" s="3">
        <f t="shared" si="48"/>
        <v>-3.6720477623739672E-5</v>
      </c>
      <c r="W79" s="3">
        <f t="shared" si="64"/>
        <v>-595.94432256356004</v>
      </c>
      <c r="X79" s="3">
        <f t="shared" si="49"/>
        <v>12324.750676955955</v>
      </c>
      <c r="Y79">
        <f t="shared" si="50"/>
        <v>2.5530586855315063E-2</v>
      </c>
      <c r="Z79" s="3">
        <f t="shared" si="51"/>
        <v>0</v>
      </c>
      <c r="AA79" s="3" t="s">
        <v>14</v>
      </c>
      <c r="AB79" s="3">
        <f t="shared" si="52"/>
        <v>6759.636376987688</v>
      </c>
      <c r="AC79">
        <f t="shared" si="53"/>
        <v>1.4588906774465005E-2</v>
      </c>
      <c r="AD79" s="3">
        <f t="shared" si="54"/>
        <v>1.1016143287129881E-4</v>
      </c>
      <c r="AE79" s="3">
        <f t="shared" si="55"/>
        <v>132.43207168074119</v>
      </c>
      <c r="AF79" s="3">
        <f t="shared" si="56"/>
        <v>4583.7727581925938</v>
      </c>
      <c r="AG79">
        <f t="shared" si="57"/>
        <v>7.294453387233002E-3</v>
      </c>
      <c r="AH79" s="3">
        <f t="shared" si="58"/>
        <v>1.8360238811869836E-4</v>
      </c>
      <c r="AI79" s="3">
        <f t="shared" si="59"/>
        <v>39.729621504253863</v>
      </c>
      <c r="AJ79" s="3">
        <f t="shared" si="60"/>
        <v>3754.0289902578088</v>
      </c>
    </row>
    <row r="80" spans="1:36" x14ac:dyDescent="0.25">
      <c r="A80" s="13">
        <v>1.9085043969906399</v>
      </c>
      <c r="B80" s="14">
        <v>2.1590661283013601E-4</v>
      </c>
      <c r="C80" s="11">
        <v>1.6240207148885599</v>
      </c>
      <c r="D80" s="12">
        <v>3.0801038674817898E-3</v>
      </c>
      <c r="E80" s="11">
        <v>1.1790590582673499</v>
      </c>
      <c r="F80" s="12">
        <v>7.4498407047067601E-3</v>
      </c>
      <c r="G80" s="11">
        <v>0.71586126817807405</v>
      </c>
      <c r="H80" s="12">
        <v>1.21500618405453E-2</v>
      </c>
      <c r="I80" s="11">
        <v>0.3438441454292</v>
      </c>
      <c r="J80" s="12">
        <v>1.5822109602919299E-2</v>
      </c>
      <c r="K80" s="11">
        <v>0.21619121115262599</v>
      </c>
      <c r="L80" s="12">
        <v>1.7144046797373899E-2</v>
      </c>
      <c r="M80">
        <f t="shared" si="61"/>
        <v>2.5530586855310178E-2</v>
      </c>
      <c r="N80" s="3">
        <f t="shared" si="62"/>
        <v>0</v>
      </c>
      <c r="O80" t="s">
        <v>14</v>
      </c>
      <c r="P80" s="3">
        <f t="shared" si="43"/>
        <v>246634.40967365971</v>
      </c>
      <c r="Q80">
        <f t="shared" si="44"/>
        <v>2.5530586855310178E-2</v>
      </c>
      <c r="R80" s="3">
        <f t="shared" si="45"/>
        <v>0</v>
      </c>
      <c r="S80" s="3" t="s">
        <v>14</v>
      </c>
      <c r="T80" s="3">
        <f t="shared" si="46"/>
        <v>33235.892166095997</v>
      </c>
      <c r="U80">
        <f t="shared" si="47"/>
        <v>2.9177813548930009E-2</v>
      </c>
      <c r="V80" s="3">
        <f t="shared" si="48"/>
        <v>0</v>
      </c>
      <c r="W80" s="3" t="s">
        <v>14</v>
      </c>
      <c r="X80" s="3">
        <f t="shared" si="49"/>
        <v>12385.499725075251</v>
      </c>
      <c r="Y80">
        <f t="shared" si="50"/>
        <v>2.5530586855314952E-2</v>
      </c>
      <c r="Z80" s="3">
        <f t="shared" si="51"/>
        <v>0</v>
      </c>
      <c r="AA80" s="3" t="s">
        <v>14</v>
      </c>
      <c r="AB80" s="3">
        <f t="shared" si="52"/>
        <v>6759.636376987688</v>
      </c>
      <c r="AC80">
        <f t="shared" si="53"/>
        <v>1.4588906774466004E-2</v>
      </c>
      <c r="AD80" s="3">
        <f t="shared" si="54"/>
        <v>1.1016143287120167E-4</v>
      </c>
      <c r="AE80" s="3">
        <f t="shared" si="55"/>
        <v>132.43207168086707</v>
      </c>
      <c r="AF80" s="3">
        <f t="shared" si="56"/>
        <v>4551.8582418814594</v>
      </c>
      <c r="AG80">
        <f t="shared" si="57"/>
        <v>7.294453387233002E-3</v>
      </c>
      <c r="AH80" s="3">
        <f t="shared" si="58"/>
        <v>1.8360238811870183E-4</v>
      </c>
      <c r="AI80" s="3">
        <f t="shared" si="59"/>
        <v>39.72962150425311</v>
      </c>
      <c r="AJ80" s="3">
        <f t="shared" si="60"/>
        <v>3713.8256067845591</v>
      </c>
    </row>
    <row r="81" spans="1:36" x14ac:dyDescent="0.25">
      <c r="A81" s="13">
        <v>1.9340349838459501</v>
      </c>
      <c r="B81" s="14">
        <v>2.1590661283013601E-4</v>
      </c>
      <c r="C81" s="11">
        <v>1.6495513017438701</v>
      </c>
      <c r="D81" s="12">
        <v>3.0801038674817898E-3</v>
      </c>
      <c r="E81" s="11">
        <v>1.2082368718162799</v>
      </c>
      <c r="F81" s="12">
        <v>7.4498407047067601E-3</v>
      </c>
      <c r="G81" s="11">
        <v>0.741391855033389</v>
      </c>
      <c r="H81" s="12">
        <v>1.21500618405453E-2</v>
      </c>
      <c r="I81" s="11">
        <v>0.358433052203666</v>
      </c>
      <c r="J81" s="12">
        <v>1.59322710357905E-2</v>
      </c>
      <c r="K81" s="11">
        <v>0.22348566453985899</v>
      </c>
      <c r="L81" s="12">
        <v>1.7327649185492601E-2</v>
      </c>
      <c r="M81">
        <f t="shared" si="61"/>
        <v>2.1883360161699894E-2</v>
      </c>
      <c r="N81" s="3">
        <f t="shared" si="62"/>
        <v>0</v>
      </c>
      <c r="O81" t="s">
        <v>14</v>
      </c>
      <c r="P81" s="3">
        <f t="shared" si="43"/>
        <v>246634.40967365971</v>
      </c>
      <c r="Q81">
        <f t="shared" si="44"/>
        <v>2.1883360161699894E-2</v>
      </c>
      <c r="R81" s="3">
        <f t="shared" si="45"/>
        <v>0</v>
      </c>
      <c r="S81" s="3" t="s">
        <v>14</v>
      </c>
      <c r="T81" s="3">
        <f t="shared" si="46"/>
        <v>33235.892166095997</v>
      </c>
      <c r="U81">
        <f t="shared" si="47"/>
        <v>2.1883360161700116E-2</v>
      </c>
      <c r="V81" s="3">
        <f t="shared" si="48"/>
        <v>0</v>
      </c>
      <c r="W81" s="3" t="s">
        <v>14</v>
      </c>
      <c r="X81" s="3">
        <f t="shared" si="49"/>
        <v>12385.499725075251</v>
      </c>
      <c r="Y81">
        <f t="shared" si="50"/>
        <v>2.1883360161698007E-2</v>
      </c>
      <c r="Z81" s="3">
        <f t="shared" si="51"/>
        <v>0</v>
      </c>
      <c r="AA81" s="3" t="s">
        <v>14</v>
      </c>
      <c r="AB81" s="3">
        <f t="shared" si="52"/>
        <v>6759.636376987688</v>
      </c>
      <c r="AC81">
        <f t="shared" si="53"/>
        <v>1.0941680080849003E-2</v>
      </c>
      <c r="AD81" s="3">
        <f t="shared" si="54"/>
        <v>1.101614328711982E-4</v>
      </c>
      <c r="AE81" s="3">
        <f t="shared" si="55"/>
        <v>99.32405376064888</v>
      </c>
      <c r="AF81" s="3">
        <f t="shared" si="56"/>
        <v>4520.3850623814487</v>
      </c>
      <c r="AG81">
        <f t="shared" si="57"/>
        <v>7.294453387233002E-3</v>
      </c>
      <c r="AH81" s="3">
        <f t="shared" si="58"/>
        <v>1.4688191049489971E-4</v>
      </c>
      <c r="AI81" s="3">
        <f t="shared" si="59"/>
        <v>49.662026880337265</v>
      </c>
      <c r="AJ81" s="3">
        <f t="shared" si="60"/>
        <v>3674.4742069978579</v>
      </c>
    </row>
    <row r="82" spans="1:36" x14ac:dyDescent="0.25">
      <c r="A82" s="13">
        <v>1.95591834400765</v>
      </c>
      <c r="B82" s="14">
        <v>2.1590661283013601E-4</v>
      </c>
      <c r="C82" s="11">
        <v>1.67143466190557</v>
      </c>
      <c r="D82" s="12">
        <v>3.0801038674817898E-3</v>
      </c>
      <c r="E82" s="11">
        <v>1.23012023197798</v>
      </c>
      <c r="F82" s="12">
        <v>7.4498407047067601E-3</v>
      </c>
      <c r="G82" s="11">
        <v>0.76327521519508701</v>
      </c>
      <c r="H82" s="12">
        <v>1.21500618405453E-2</v>
      </c>
      <c r="I82" s="11">
        <v>0.36937473228451501</v>
      </c>
      <c r="J82" s="12">
        <v>1.6042432468661699E-2</v>
      </c>
      <c r="K82" s="11">
        <v>0.23078011792709199</v>
      </c>
      <c r="L82" s="12">
        <v>1.7474531095987501E-2</v>
      </c>
      <c r="M82">
        <f t="shared" si="61"/>
        <v>2.5530586855309956E-2</v>
      </c>
      <c r="N82" s="3">
        <f t="shared" si="62"/>
        <v>0</v>
      </c>
      <c r="O82" t="s">
        <v>14</v>
      </c>
      <c r="P82" s="3">
        <f t="shared" si="43"/>
        <v>246634.40967365971</v>
      </c>
      <c r="Q82">
        <f t="shared" si="44"/>
        <v>2.5530586855309956E-2</v>
      </c>
      <c r="R82" s="3">
        <f t="shared" si="45"/>
        <v>0</v>
      </c>
      <c r="S82" s="3" t="s">
        <v>14</v>
      </c>
      <c r="T82" s="3">
        <f t="shared" si="46"/>
        <v>33235.892166095997</v>
      </c>
      <c r="U82">
        <f t="shared" si="47"/>
        <v>2.5530586855319948E-2</v>
      </c>
      <c r="V82" s="3">
        <f t="shared" si="48"/>
        <v>0</v>
      </c>
      <c r="W82" s="3" t="s">
        <v>14</v>
      </c>
      <c r="X82" s="3">
        <f t="shared" si="49"/>
        <v>12385.499725075251</v>
      </c>
      <c r="Y82">
        <f t="shared" si="50"/>
        <v>2.5530586855314952E-2</v>
      </c>
      <c r="Z82" s="3">
        <f t="shared" si="51"/>
        <v>0</v>
      </c>
      <c r="AA82" s="3" t="s">
        <v>14</v>
      </c>
      <c r="AB82" s="3">
        <f t="shared" si="52"/>
        <v>6759.636376987688</v>
      </c>
      <c r="AC82">
        <f t="shared" si="53"/>
        <v>1.4588906774466004E-2</v>
      </c>
      <c r="AD82" s="3">
        <f t="shared" si="54"/>
        <v>1.1016143287120167E-4</v>
      </c>
      <c r="AE82" s="3">
        <f t="shared" si="55"/>
        <v>132.43207168086707</v>
      </c>
      <c r="AF82" s="3">
        <f t="shared" si="56"/>
        <v>4489.3441278739001</v>
      </c>
      <c r="AG82">
        <f t="shared" si="57"/>
        <v>7.2944533872320028E-3</v>
      </c>
      <c r="AH82" s="3">
        <f t="shared" si="58"/>
        <v>1.8360238811869836E-4</v>
      </c>
      <c r="AI82" s="3">
        <f t="shared" si="59"/>
        <v>39.729621504248421</v>
      </c>
      <c r="AJ82" s="3">
        <f t="shared" si="60"/>
        <v>3643.5884688556762</v>
      </c>
    </row>
    <row r="83" spans="1:36" x14ac:dyDescent="0.25">
      <c r="A83" s="13">
        <v>1.9814489308629599</v>
      </c>
      <c r="B83" s="14">
        <v>2.1590661283013601E-4</v>
      </c>
      <c r="C83" s="11">
        <v>1.69696524876088</v>
      </c>
      <c r="D83" s="12">
        <v>3.0801038674817898E-3</v>
      </c>
      <c r="E83" s="11">
        <v>1.2556508188333</v>
      </c>
      <c r="F83" s="12">
        <v>7.4498407047067601E-3</v>
      </c>
      <c r="G83" s="11">
        <v>0.78880580205040196</v>
      </c>
      <c r="H83" s="12">
        <v>1.21500618405453E-2</v>
      </c>
      <c r="I83" s="11">
        <v>0.38396363905898101</v>
      </c>
      <c r="J83" s="12">
        <v>1.61525939015329E-2</v>
      </c>
      <c r="K83" s="11">
        <v>0.238074571314324</v>
      </c>
      <c r="L83" s="12">
        <v>1.7658133484106199E-2</v>
      </c>
      <c r="M83">
        <f t="shared" si="61"/>
        <v>2.1883360161699894E-2</v>
      </c>
      <c r="N83" s="3">
        <f t="shared" si="62"/>
        <v>0</v>
      </c>
      <c r="O83" t="s">
        <v>14</v>
      </c>
      <c r="P83" s="3">
        <f t="shared" si="43"/>
        <v>246634.40967365971</v>
      </c>
      <c r="Q83">
        <f t="shared" si="44"/>
        <v>2.5530586855319948E-2</v>
      </c>
      <c r="R83" s="3">
        <f t="shared" si="45"/>
        <v>0</v>
      </c>
      <c r="S83" s="3" t="s">
        <v>14</v>
      </c>
      <c r="T83" s="3">
        <f t="shared" si="46"/>
        <v>33235.892166095997</v>
      </c>
      <c r="U83">
        <f t="shared" si="47"/>
        <v>2.1883360161700116E-2</v>
      </c>
      <c r="V83" s="3">
        <f t="shared" si="48"/>
        <v>3.6720477623739672E-5</v>
      </c>
      <c r="W83" s="3">
        <f t="shared" si="64"/>
        <v>595.94432256383811</v>
      </c>
      <c r="X83" s="3">
        <f t="shared" si="49"/>
        <v>12385.499725075251</v>
      </c>
      <c r="Y83">
        <f t="shared" si="50"/>
        <v>2.5530586855315063E-2</v>
      </c>
      <c r="Z83" s="3">
        <f t="shared" si="51"/>
        <v>0</v>
      </c>
      <c r="AA83" s="3" t="s">
        <v>14</v>
      </c>
      <c r="AB83" s="3">
        <f t="shared" si="52"/>
        <v>6759.636376987688</v>
      </c>
      <c r="AC83">
        <f t="shared" si="53"/>
        <v>1.4588906774465005E-2</v>
      </c>
      <c r="AD83" s="3">
        <f t="shared" si="54"/>
        <v>1.101614328711982E-4</v>
      </c>
      <c r="AE83" s="3">
        <f t="shared" si="55"/>
        <v>132.43207168086215</v>
      </c>
      <c r="AF83" s="3">
        <f t="shared" si="56"/>
        <v>4458.7265945666604</v>
      </c>
      <c r="AG83">
        <f t="shared" si="57"/>
        <v>7.294453387233002E-3</v>
      </c>
      <c r="AH83" s="3">
        <f t="shared" si="58"/>
        <v>1.8360238811870183E-4</v>
      </c>
      <c r="AI83" s="3">
        <f t="shared" si="59"/>
        <v>39.72962150425311</v>
      </c>
      <c r="AJ83" s="3">
        <f t="shared" si="60"/>
        <v>3605.7038563735141</v>
      </c>
    </row>
    <row r="84" spans="1:36" x14ac:dyDescent="0.25">
      <c r="A84" s="13">
        <v>2.0033322910246598</v>
      </c>
      <c r="B84" s="14">
        <v>2.1590661283013601E-4</v>
      </c>
      <c r="C84" s="11">
        <v>1.7224958356161999</v>
      </c>
      <c r="D84" s="12">
        <v>3.0801038674817898E-3</v>
      </c>
      <c r="E84" s="11">
        <v>1.2775341789950001</v>
      </c>
      <c r="F84" s="12">
        <v>7.4865611823304997E-3</v>
      </c>
      <c r="G84" s="11">
        <v>0.81433638890571702</v>
      </c>
      <c r="H84" s="12">
        <v>1.21500618405453E-2</v>
      </c>
      <c r="I84" s="11">
        <v>0.39855254583344601</v>
      </c>
      <c r="J84" s="12">
        <v>1.6262755334404098E-2</v>
      </c>
      <c r="K84" s="11">
        <v>0.245369024701557</v>
      </c>
      <c r="L84" s="12">
        <v>1.7841735872224901E-2</v>
      </c>
      <c r="M84">
        <f t="shared" si="61"/>
        <v>2.553058685532017E-2</v>
      </c>
      <c r="N84" s="3">
        <f t="shared" si="62"/>
        <v>0</v>
      </c>
      <c r="O84" t="s">
        <v>14</v>
      </c>
      <c r="P84" s="3">
        <f t="shared" si="43"/>
        <v>246634.40967365971</v>
      </c>
      <c r="Q84">
        <f t="shared" si="44"/>
        <v>2.5530586855310178E-2</v>
      </c>
      <c r="R84" s="3">
        <f t="shared" si="45"/>
        <v>0</v>
      </c>
      <c r="S84" s="3" t="s">
        <v>14</v>
      </c>
      <c r="T84" s="3">
        <f t="shared" si="46"/>
        <v>33235.892166095997</v>
      </c>
      <c r="U84">
        <f t="shared" si="47"/>
        <v>2.5530586855309956E-2</v>
      </c>
      <c r="V84" s="3">
        <f t="shared" si="48"/>
        <v>0</v>
      </c>
      <c r="W84" s="3" t="s">
        <v>14</v>
      </c>
      <c r="X84" s="3">
        <f t="shared" si="49"/>
        <v>12324.750676955955</v>
      </c>
      <c r="Y84">
        <f t="shared" si="50"/>
        <v>2.5530586855314952E-2</v>
      </c>
      <c r="Z84" s="3">
        <f t="shared" si="51"/>
        <v>3.6720477623800388E-5</v>
      </c>
      <c r="AA84" s="3">
        <f t="shared" si="63"/>
        <v>695.26837632327783</v>
      </c>
      <c r="AB84" s="3">
        <f t="shared" si="52"/>
        <v>6759.636376987688</v>
      </c>
      <c r="AC84">
        <f t="shared" si="53"/>
        <v>1.8236133468082005E-2</v>
      </c>
      <c r="AD84" s="3">
        <f t="shared" si="54"/>
        <v>1.1016143287120167E-4</v>
      </c>
      <c r="AE84" s="3">
        <f t="shared" si="55"/>
        <v>165.54008960107927</v>
      </c>
      <c r="AF84" s="3">
        <f t="shared" si="56"/>
        <v>4428.5238582935963</v>
      </c>
      <c r="AG84">
        <f t="shared" si="57"/>
        <v>1.0941680080848976E-2</v>
      </c>
      <c r="AH84" s="3">
        <f t="shared" si="58"/>
        <v>1.4688191049500032E-4</v>
      </c>
      <c r="AI84" s="3">
        <f t="shared" si="59"/>
        <v>74.493040320451286</v>
      </c>
      <c r="AJ84" s="3">
        <f t="shared" si="60"/>
        <v>3568.5989556160953</v>
      </c>
    </row>
    <row r="85" spans="1:36" x14ac:dyDescent="0.25">
      <c r="A85" s="13">
        <v>2.02886287787998</v>
      </c>
      <c r="B85" s="14">
        <v>2.1590661283013601E-4</v>
      </c>
      <c r="C85" s="11">
        <v>1.7480264224715101</v>
      </c>
      <c r="D85" s="12">
        <v>3.0801038674817898E-3</v>
      </c>
      <c r="E85" s="11">
        <v>1.3030647658503101</v>
      </c>
      <c r="F85" s="12">
        <v>7.4865611823304997E-3</v>
      </c>
      <c r="G85" s="11">
        <v>0.83986697576103198</v>
      </c>
      <c r="H85" s="12">
        <v>1.2186782318169101E-2</v>
      </c>
      <c r="I85" s="11">
        <v>0.41678867930152802</v>
      </c>
      <c r="J85" s="12">
        <v>1.63729167672753E-2</v>
      </c>
      <c r="K85" s="11">
        <v>0.25631070478240597</v>
      </c>
      <c r="L85" s="12">
        <v>1.7988617782719901E-2</v>
      </c>
      <c r="M85">
        <f t="shared" si="61"/>
        <v>2.5530586855309956E-2</v>
      </c>
      <c r="N85" s="3">
        <f t="shared" si="62"/>
        <v>0</v>
      </c>
      <c r="O85" t="s">
        <v>14</v>
      </c>
      <c r="P85" s="3">
        <f t="shared" si="43"/>
        <v>246634.40967365971</v>
      </c>
      <c r="Q85">
        <f t="shared" si="44"/>
        <v>2.5530586855319948E-2</v>
      </c>
      <c r="R85" s="3">
        <f t="shared" si="45"/>
        <v>0</v>
      </c>
      <c r="S85" s="3" t="s">
        <v>14</v>
      </c>
      <c r="T85" s="3">
        <f t="shared" si="46"/>
        <v>33235.892166095997</v>
      </c>
      <c r="U85">
        <f t="shared" si="47"/>
        <v>2.5530586855319948E-2</v>
      </c>
      <c r="V85" s="3">
        <f t="shared" si="48"/>
        <v>0</v>
      </c>
      <c r="W85" s="3" t="s">
        <v>14</v>
      </c>
      <c r="X85" s="3">
        <f t="shared" si="49"/>
        <v>12324.750676955955</v>
      </c>
      <c r="Y85">
        <f t="shared" si="50"/>
        <v>2.1883360161698007E-2</v>
      </c>
      <c r="Z85" s="3">
        <f t="shared" si="51"/>
        <v>0</v>
      </c>
      <c r="AA85" s="3" t="s">
        <v>14</v>
      </c>
      <c r="AB85" s="3">
        <f t="shared" si="52"/>
        <v>6739.2686482594791</v>
      </c>
      <c r="AC85">
        <f t="shared" si="53"/>
        <v>1.8236133468082005E-2</v>
      </c>
      <c r="AD85" s="3">
        <f t="shared" si="54"/>
        <v>7.3440955247500161E-5</v>
      </c>
      <c r="AE85" s="3">
        <f t="shared" si="55"/>
        <v>248.31013440150943</v>
      </c>
      <c r="AF85" s="3">
        <f t="shared" si="56"/>
        <v>4398.7275464532404</v>
      </c>
      <c r="AG85">
        <f t="shared" si="57"/>
        <v>7.294453387233002E-3</v>
      </c>
      <c r="AH85" s="3">
        <f t="shared" si="58"/>
        <v>1.4688191049489971E-4</v>
      </c>
      <c r="AI85" s="3">
        <f t="shared" si="59"/>
        <v>49.662026880337265</v>
      </c>
      <c r="AJ85" s="3">
        <f t="shared" si="60"/>
        <v>3539.4603837301065</v>
      </c>
    </row>
    <row r="86" spans="1:36" x14ac:dyDescent="0.25">
      <c r="A86" s="13">
        <v>2.0543934647352899</v>
      </c>
      <c r="B86" s="14">
        <v>2.1590661283013601E-4</v>
      </c>
      <c r="C86" s="11">
        <v>1.77355700932683</v>
      </c>
      <c r="D86" s="12">
        <v>3.0801038674817898E-3</v>
      </c>
      <c r="E86" s="11">
        <v>1.32859535270563</v>
      </c>
      <c r="F86" s="12">
        <v>7.4865611823304997E-3</v>
      </c>
      <c r="G86" s="11">
        <v>0.86175033592272998</v>
      </c>
      <c r="H86" s="12">
        <v>1.2186782318169101E-2</v>
      </c>
      <c r="I86" s="11">
        <v>0.43502481276961003</v>
      </c>
      <c r="J86" s="12">
        <v>1.64463577225228E-2</v>
      </c>
      <c r="K86" s="11">
        <v>0.26360515816963898</v>
      </c>
      <c r="L86" s="12">
        <v>1.8135499693214801E-2</v>
      </c>
      <c r="M86">
        <f t="shared" si="61"/>
        <v>2.553058685532017E-2</v>
      </c>
      <c r="N86" s="3">
        <f t="shared" si="62"/>
        <v>0</v>
      </c>
      <c r="O86" t="s">
        <v>14</v>
      </c>
      <c r="P86" s="3">
        <f t="shared" si="43"/>
        <v>246634.40967365971</v>
      </c>
      <c r="Q86">
        <f t="shared" si="44"/>
        <v>2.5530586855309956E-2</v>
      </c>
      <c r="R86" s="3">
        <f t="shared" si="45"/>
        <v>0</v>
      </c>
      <c r="S86" s="3" t="s">
        <v>14</v>
      </c>
      <c r="T86" s="3">
        <f t="shared" si="46"/>
        <v>33235.892166095997</v>
      </c>
      <c r="U86">
        <f t="shared" si="47"/>
        <v>2.5530586855309956E-2</v>
      </c>
      <c r="V86" s="3">
        <f t="shared" si="48"/>
        <v>0</v>
      </c>
      <c r="W86" s="3" t="s">
        <v>14</v>
      </c>
      <c r="X86" s="3">
        <f t="shared" si="49"/>
        <v>12324.750676955955</v>
      </c>
      <c r="Y86">
        <f t="shared" si="50"/>
        <v>2.5530586855315063E-2</v>
      </c>
      <c r="Z86" s="3">
        <f t="shared" si="51"/>
        <v>0</v>
      </c>
      <c r="AA86" s="3" t="s">
        <v>14</v>
      </c>
      <c r="AB86" s="3">
        <f t="shared" si="52"/>
        <v>6739.2686482594791</v>
      </c>
      <c r="AC86">
        <f t="shared" si="53"/>
        <v>1.4588906774465948E-2</v>
      </c>
      <c r="AD86" s="3">
        <f t="shared" si="54"/>
        <v>7.3440955247500161E-5</v>
      </c>
      <c r="AE86" s="3">
        <f t="shared" si="55"/>
        <v>198.64810752121224</v>
      </c>
      <c r="AF86" s="3">
        <f t="shared" si="56"/>
        <v>4379.0850968400582</v>
      </c>
      <c r="AG86">
        <f t="shared" si="57"/>
        <v>7.294453387233002E-3</v>
      </c>
      <c r="AH86" s="3">
        <f t="shared" si="58"/>
        <v>1.8360238811869836E-4</v>
      </c>
      <c r="AI86" s="3">
        <f t="shared" si="59"/>
        <v>39.729621504253863</v>
      </c>
      <c r="AJ86" s="3">
        <f t="shared" si="60"/>
        <v>3510.7938064602345</v>
      </c>
    </row>
    <row r="87" spans="1:36" x14ac:dyDescent="0.25">
      <c r="A87" s="13">
        <v>2.0799240515906101</v>
      </c>
      <c r="B87" s="14">
        <v>2.1590661283013601E-4</v>
      </c>
      <c r="C87" s="11">
        <v>1.79908759618214</v>
      </c>
      <c r="D87" s="12">
        <v>3.0801038674817898E-3</v>
      </c>
      <c r="E87" s="11">
        <v>1.35412593956094</v>
      </c>
      <c r="F87" s="12">
        <v>7.4865611823304997E-3</v>
      </c>
      <c r="G87" s="11">
        <v>0.88728092277804504</v>
      </c>
      <c r="H87" s="12">
        <v>1.2186782318169101E-2</v>
      </c>
      <c r="I87" s="11">
        <v>0.44961371954407597</v>
      </c>
      <c r="J87" s="12">
        <v>1.65197986777703E-2</v>
      </c>
      <c r="K87" s="11">
        <v>0.27089961155687198</v>
      </c>
      <c r="L87" s="12">
        <v>1.8319102081333499E-2</v>
      </c>
      <c r="M87">
        <f t="shared" si="61"/>
        <v>2.5530586855309956E-2</v>
      </c>
      <c r="N87" s="3">
        <f t="shared" si="62"/>
        <v>0</v>
      </c>
      <c r="O87" t="s">
        <v>14</v>
      </c>
      <c r="P87" s="3">
        <f t="shared" si="43"/>
        <v>246634.40967365971</v>
      </c>
      <c r="Q87">
        <f t="shared" si="44"/>
        <v>2.5530586855319948E-2</v>
      </c>
      <c r="R87" s="3">
        <f t="shared" si="45"/>
        <v>0</v>
      </c>
      <c r="S87" s="3" t="s">
        <v>14</v>
      </c>
      <c r="T87" s="3">
        <f t="shared" si="46"/>
        <v>33235.892166095997</v>
      </c>
      <c r="U87">
        <f t="shared" si="47"/>
        <v>2.5530586855319948E-2</v>
      </c>
      <c r="V87" s="3">
        <f t="shared" si="48"/>
        <v>0</v>
      </c>
      <c r="W87" s="3" t="s">
        <v>14</v>
      </c>
      <c r="X87" s="3">
        <f t="shared" si="49"/>
        <v>12324.750676955955</v>
      </c>
      <c r="Y87">
        <f t="shared" si="50"/>
        <v>2.5530586855314952E-2</v>
      </c>
      <c r="Z87" s="3">
        <f t="shared" si="51"/>
        <v>0</v>
      </c>
      <c r="AA87" s="3" t="s">
        <v>14</v>
      </c>
      <c r="AB87" s="3">
        <f t="shared" si="52"/>
        <v>6739.2686482594791</v>
      </c>
      <c r="AC87">
        <f t="shared" si="53"/>
        <v>1.8236133468082005E-2</v>
      </c>
      <c r="AD87" s="3">
        <f t="shared" si="54"/>
        <v>7.3440955247500161E-5</v>
      </c>
      <c r="AE87" s="3">
        <f t="shared" si="55"/>
        <v>248.31013440150943</v>
      </c>
      <c r="AF87" s="3">
        <f t="shared" si="56"/>
        <v>4359.6172934548522</v>
      </c>
      <c r="AG87">
        <f t="shared" si="57"/>
        <v>7.294453387233002E-3</v>
      </c>
      <c r="AH87" s="3">
        <f t="shared" si="58"/>
        <v>1.4688191049500032E-4</v>
      </c>
      <c r="AI87" s="3">
        <f t="shared" si="59"/>
        <v>49.662026880303252</v>
      </c>
      <c r="AJ87" s="3">
        <f t="shared" si="60"/>
        <v>3475.6070312462216</v>
      </c>
    </row>
    <row r="88" spans="1:36" x14ac:dyDescent="0.25">
      <c r="A88" s="13">
        <v>2.1054546384459201</v>
      </c>
      <c r="B88" s="14">
        <v>2.1590661283013601E-4</v>
      </c>
      <c r="C88" s="11">
        <v>1.8246181830374599</v>
      </c>
      <c r="D88" s="12">
        <v>3.0801038674817898E-3</v>
      </c>
      <c r="E88" s="11">
        <v>1.3796565264162599</v>
      </c>
      <c r="F88" s="12">
        <v>7.4865611823304997E-3</v>
      </c>
      <c r="G88" s="11">
        <v>0.91281150963336</v>
      </c>
      <c r="H88" s="12">
        <v>1.2186782318169101E-2</v>
      </c>
      <c r="I88" s="11">
        <v>0.46784985301215798</v>
      </c>
      <c r="J88" s="12">
        <v>1.6593239633017801E-2</v>
      </c>
      <c r="K88" s="11">
        <v>0.27819406494410498</v>
      </c>
      <c r="L88" s="12">
        <v>1.84659839918285E-2</v>
      </c>
      <c r="M88">
        <f t="shared" si="61"/>
        <v>2.5530586855319726E-2</v>
      </c>
      <c r="N88" s="3">
        <f t="shared" si="62"/>
        <v>0</v>
      </c>
      <c r="O88" t="s">
        <v>14</v>
      </c>
      <c r="P88" s="3">
        <f t="shared" si="43"/>
        <v>246634.40967365971</v>
      </c>
      <c r="Q88">
        <f t="shared" si="44"/>
        <v>2.1883360161700116E-2</v>
      </c>
      <c r="R88" s="3">
        <f t="shared" si="45"/>
        <v>0</v>
      </c>
      <c r="S88" s="3" t="s">
        <v>14</v>
      </c>
      <c r="T88" s="3">
        <f t="shared" si="46"/>
        <v>33235.892166095997</v>
      </c>
      <c r="U88">
        <f t="shared" si="47"/>
        <v>2.5530586855310178E-2</v>
      </c>
      <c r="V88" s="3">
        <f t="shared" si="48"/>
        <v>3.672047762374054E-5</v>
      </c>
      <c r="W88" s="3">
        <f t="shared" si="64"/>
        <v>695.26837632428101</v>
      </c>
      <c r="X88" s="3">
        <f t="shared" si="49"/>
        <v>12324.750676955955</v>
      </c>
      <c r="Y88">
        <f t="shared" si="50"/>
        <v>2.5530586855314952E-2</v>
      </c>
      <c r="Z88" s="3">
        <f t="shared" si="51"/>
        <v>0</v>
      </c>
      <c r="AA88" s="3" t="s">
        <v>14</v>
      </c>
      <c r="AB88" s="3">
        <f t="shared" si="52"/>
        <v>6739.2686482594791</v>
      </c>
      <c r="AC88">
        <f t="shared" si="53"/>
        <v>2.1883360161699006E-2</v>
      </c>
      <c r="AD88" s="3">
        <f t="shared" si="54"/>
        <v>3.6720477623698039E-5</v>
      </c>
      <c r="AE88" s="3">
        <f t="shared" si="55"/>
        <v>595.94432256448363</v>
      </c>
      <c r="AF88" s="3">
        <f t="shared" si="56"/>
        <v>4340.3218173678461</v>
      </c>
      <c r="AG88">
        <f t="shared" si="57"/>
        <v>1.0941680080849003E-2</v>
      </c>
      <c r="AH88" s="3">
        <f t="shared" si="58"/>
        <v>1.4688191049489971E-4</v>
      </c>
      <c r="AI88" s="3">
        <f t="shared" si="59"/>
        <v>74.493040320502502</v>
      </c>
      <c r="AJ88" s="3">
        <f t="shared" si="60"/>
        <v>3447.9613990879134</v>
      </c>
    </row>
    <row r="89" spans="1:36" x14ac:dyDescent="0.25">
      <c r="A89" s="13">
        <v>2.1309852253012398</v>
      </c>
      <c r="B89" s="14">
        <v>2.1590661283013601E-4</v>
      </c>
      <c r="C89" s="11">
        <v>1.84650154319916</v>
      </c>
      <c r="D89" s="12">
        <v>3.0801038674817898E-3</v>
      </c>
      <c r="E89" s="11">
        <v>1.4051871132715701</v>
      </c>
      <c r="F89" s="12">
        <v>7.5232816599542403E-3</v>
      </c>
      <c r="G89" s="11">
        <v>0.93834209648867495</v>
      </c>
      <c r="H89" s="12">
        <v>1.2186782318169101E-2</v>
      </c>
      <c r="I89" s="11">
        <v>0.48973321317385698</v>
      </c>
      <c r="J89" s="12">
        <v>1.6629960110641499E-2</v>
      </c>
      <c r="K89" s="11">
        <v>0.28913574502495398</v>
      </c>
      <c r="L89" s="12">
        <v>1.8612865902323399E-2</v>
      </c>
      <c r="M89">
        <f t="shared" si="61"/>
        <v>2.55305868553104E-2</v>
      </c>
      <c r="N89" s="3">
        <f t="shared" si="62"/>
        <v>0</v>
      </c>
      <c r="O89" t="s">
        <v>14</v>
      </c>
      <c r="P89" s="3">
        <f t="shared" si="43"/>
        <v>246634.40967365971</v>
      </c>
      <c r="Q89">
        <f t="shared" si="44"/>
        <v>2.5530586855309956E-2</v>
      </c>
      <c r="R89" s="3">
        <f t="shared" si="45"/>
        <v>0</v>
      </c>
      <c r="S89" s="3" t="s">
        <v>14</v>
      </c>
      <c r="T89" s="3">
        <f t="shared" si="46"/>
        <v>33235.892166095997</v>
      </c>
      <c r="U89">
        <f t="shared" si="47"/>
        <v>2.1883360161699894E-2</v>
      </c>
      <c r="V89" s="3">
        <f t="shared" si="48"/>
        <v>-3.672047762374054E-5</v>
      </c>
      <c r="W89" s="3">
        <f t="shared" si="64"/>
        <v>-595.94432256381799</v>
      </c>
      <c r="X89" s="3">
        <f t="shared" si="49"/>
        <v>12264.594650383091</v>
      </c>
      <c r="Y89">
        <f t="shared" si="50"/>
        <v>2.1883360161698007E-2</v>
      </c>
      <c r="Z89" s="3">
        <f t="shared" si="51"/>
        <v>0</v>
      </c>
      <c r="AA89" s="3" t="s">
        <v>14</v>
      </c>
      <c r="AB89" s="3">
        <f t="shared" si="52"/>
        <v>6739.2686482594791</v>
      </c>
      <c r="AC89">
        <f t="shared" si="53"/>
        <v>1.8236133468082061E-2</v>
      </c>
      <c r="AD89" s="3">
        <f t="shared" si="54"/>
        <v>3.6720477623802122E-5</v>
      </c>
      <c r="AE89" s="3">
        <f t="shared" si="55"/>
        <v>496.62026880231656</v>
      </c>
      <c r="AF89" s="3">
        <f t="shared" si="56"/>
        <v>4330.7379885965247</v>
      </c>
      <c r="AG89">
        <f t="shared" si="57"/>
        <v>1.0941680080849003E-2</v>
      </c>
      <c r="AH89" s="3">
        <f t="shared" si="58"/>
        <v>1.4688191049500032E-4</v>
      </c>
      <c r="AI89" s="3">
        <f t="shared" si="59"/>
        <v>74.49304032045147</v>
      </c>
      <c r="AJ89" s="3">
        <f t="shared" si="60"/>
        <v>3420.7520934243785</v>
      </c>
    </row>
    <row r="90" spans="1:36" x14ac:dyDescent="0.25">
      <c r="A90" s="13">
        <v>2.1565158121565502</v>
      </c>
      <c r="B90" s="14">
        <v>2.1590661283013601E-4</v>
      </c>
      <c r="C90" s="11">
        <v>1.87203213005447</v>
      </c>
      <c r="D90" s="12">
        <v>3.0801038674817898E-3</v>
      </c>
      <c r="E90" s="11">
        <v>1.42707047343327</v>
      </c>
      <c r="F90" s="12">
        <v>7.4865611823304997E-3</v>
      </c>
      <c r="G90" s="11">
        <v>0.96022545665037295</v>
      </c>
      <c r="H90" s="12">
        <v>1.2186782318169101E-2</v>
      </c>
      <c r="I90" s="11">
        <v>0.50796934664193905</v>
      </c>
      <c r="J90" s="12">
        <v>1.6666680588265301E-2</v>
      </c>
      <c r="K90" s="11">
        <v>0.30007742510580299</v>
      </c>
      <c r="L90" s="12">
        <v>1.87597478128184E-2</v>
      </c>
      <c r="M90">
        <f t="shared" si="61"/>
        <v>2.5530586855319726E-2</v>
      </c>
      <c r="N90" s="3">
        <f t="shared" si="62"/>
        <v>0</v>
      </c>
      <c r="O90" t="s">
        <v>14</v>
      </c>
      <c r="P90" s="3">
        <f t="shared" si="43"/>
        <v>246634.40967365971</v>
      </c>
      <c r="Q90">
        <f t="shared" si="44"/>
        <v>2.5530586855319948E-2</v>
      </c>
      <c r="R90" s="3">
        <f t="shared" si="45"/>
        <v>0</v>
      </c>
      <c r="S90" s="3" t="s">
        <v>14</v>
      </c>
      <c r="T90" s="3">
        <f t="shared" si="46"/>
        <v>33235.892166095997</v>
      </c>
      <c r="U90">
        <f t="shared" si="47"/>
        <v>2.5530586855309956E-2</v>
      </c>
      <c r="V90" s="3">
        <f t="shared" si="48"/>
        <v>3.672047762374054E-5</v>
      </c>
      <c r="W90" s="3">
        <f t="shared" si="64"/>
        <v>695.26837632427498</v>
      </c>
      <c r="X90" s="3">
        <f t="shared" si="49"/>
        <v>12324.750676955955</v>
      </c>
      <c r="Y90">
        <f t="shared" si="50"/>
        <v>2.5530586855315063E-2</v>
      </c>
      <c r="Z90" s="3">
        <f t="shared" si="51"/>
        <v>0</v>
      </c>
      <c r="AA90" s="3" t="s">
        <v>14</v>
      </c>
      <c r="AB90" s="3">
        <f t="shared" si="52"/>
        <v>6739.2686482594791</v>
      </c>
      <c r="AC90">
        <f t="shared" si="53"/>
        <v>2.1883360161698007E-2</v>
      </c>
      <c r="AD90" s="3">
        <f t="shared" si="54"/>
        <v>3.6720477623698039E-5</v>
      </c>
      <c r="AE90" s="3">
        <f t="shared" si="55"/>
        <v>595.94432256445634</v>
      </c>
      <c r="AF90" s="3">
        <f t="shared" si="56"/>
        <v>4321.1963905222938</v>
      </c>
      <c r="AG90">
        <f t="shared" si="57"/>
        <v>1.0941680080850003E-2</v>
      </c>
      <c r="AH90" s="3">
        <f t="shared" si="58"/>
        <v>1.4688191049500032E-4</v>
      </c>
      <c r="AI90" s="3">
        <f t="shared" si="59"/>
        <v>74.493040320458277</v>
      </c>
      <c r="AJ90" s="3">
        <f t="shared" si="60"/>
        <v>3393.9688654287106</v>
      </c>
    </row>
    <row r="91" spans="1:36" x14ac:dyDescent="0.25">
      <c r="A91" s="13">
        <v>2.1820463990118699</v>
      </c>
      <c r="B91" s="14">
        <v>2.1590661283013601E-4</v>
      </c>
      <c r="C91" s="11">
        <v>1.8975627169097899</v>
      </c>
      <c r="D91" s="12">
        <v>3.0801038674817898E-3</v>
      </c>
      <c r="E91" s="11">
        <v>1.4526010602885799</v>
      </c>
      <c r="F91" s="12">
        <v>7.5232816599542403E-3</v>
      </c>
      <c r="G91" s="11">
        <v>0.98575604350568802</v>
      </c>
      <c r="H91" s="12">
        <v>1.2186782318169101E-2</v>
      </c>
      <c r="I91" s="11">
        <v>0.52985270680363705</v>
      </c>
      <c r="J91" s="12">
        <v>1.6703401065888999E-2</v>
      </c>
      <c r="K91" s="11">
        <v>0.31101910518665299</v>
      </c>
      <c r="L91" s="12">
        <v>1.89066297233134E-2</v>
      </c>
      <c r="M91">
        <f t="shared" si="61"/>
        <v>2.1883360161690124E-2</v>
      </c>
      <c r="N91" s="3">
        <f t="shared" si="62"/>
        <v>0</v>
      </c>
      <c r="O91" t="s">
        <v>14</v>
      </c>
      <c r="P91" s="3">
        <f t="shared" si="43"/>
        <v>246634.40967365971</v>
      </c>
      <c r="Q91">
        <f t="shared" si="44"/>
        <v>2.1883360161690124E-2</v>
      </c>
      <c r="R91" s="3">
        <f t="shared" si="45"/>
        <v>0</v>
      </c>
      <c r="S91" s="3" t="s">
        <v>14</v>
      </c>
      <c r="T91" s="3">
        <f t="shared" si="46"/>
        <v>33235.892166095997</v>
      </c>
      <c r="U91">
        <f t="shared" si="47"/>
        <v>2.1883360161700116E-2</v>
      </c>
      <c r="V91" s="3">
        <f t="shared" si="48"/>
        <v>0</v>
      </c>
      <c r="W91" s="3" t="s">
        <v>14</v>
      </c>
      <c r="X91" s="3">
        <f t="shared" si="49"/>
        <v>12264.594650383091</v>
      </c>
      <c r="Y91">
        <f t="shared" si="50"/>
        <v>2.18833601616919E-2</v>
      </c>
      <c r="Z91" s="3">
        <f t="shared" si="51"/>
        <v>0</v>
      </c>
      <c r="AA91" s="3" t="s">
        <v>14</v>
      </c>
      <c r="AB91" s="3">
        <f t="shared" si="52"/>
        <v>6739.2686482594791</v>
      </c>
      <c r="AC91">
        <f t="shared" si="53"/>
        <v>2.1883360161697896E-2</v>
      </c>
      <c r="AD91" s="3">
        <f t="shared" si="54"/>
        <v>3.6720477623701508E-5</v>
      </c>
      <c r="AE91" s="3">
        <f t="shared" si="55"/>
        <v>595.944322564397</v>
      </c>
      <c r="AF91" s="3">
        <f t="shared" si="56"/>
        <v>4311.696744627433</v>
      </c>
      <c r="AG91">
        <f t="shared" si="57"/>
        <v>7.2944533872320028E-3</v>
      </c>
      <c r="AH91" s="3">
        <f t="shared" si="58"/>
        <v>1.4688191049489971E-4</v>
      </c>
      <c r="AI91" s="3">
        <f t="shared" si="59"/>
        <v>49.662026880330465</v>
      </c>
      <c r="AJ91" s="3">
        <f t="shared" si="60"/>
        <v>3367.6017847585895</v>
      </c>
    </row>
    <row r="92" spans="1:36" x14ac:dyDescent="0.25">
      <c r="A92" s="13">
        <v>2.20392975917356</v>
      </c>
      <c r="B92" s="14">
        <v>2.1590661283013601E-4</v>
      </c>
      <c r="C92" s="11">
        <v>1.9194460770714801</v>
      </c>
      <c r="D92" s="12">
        <v>3.0801038674817898E-3</v>
      </c>
      <c r="E92" s="11">
        <v>1.4744844204502801</v>
      </c>
      <c r="F92" s="12">
        <v>7.5232816599542403E-3</v>
      </c>
      <c r="G92" s="11">
        <v>1.0076394036673799</v>
      </c>
      <c r="H92" s="12">
        <v>1.2186782318169101E-2</v>
      </c>
      <c r="I92" s="11">
        <v>0.55173606696533495</v>
      </c>
      <c r="J92" s="12">
        <v>1.67401215435127E-2</v>
      </c>
      <c r="K92" s="11">
        <v>0.31831355857388499</v>
      </c>
      <c r="L92" s="12">
        <v>1.90535116338083E-2</v>
      </c>
      <c r="M92">
        <f t="shared" si="61"/>
        <v>2.553058685532017E-2</v>
      </c>
      <c r="N92" s="3">
        <f t="shared" si="62"/>
        <v>0</v>
      </c>
      <c r="O92" t="s">
        <v>14</v>
      </c>
      <c r="P92" s="3">
        <f t="shared" si="43"/>
        <v>246634.40967365971</v>
      </c>
      <c r="Q92">
        <f t="shared" si="44"/>
        <v>2.5530586855319948E-2</v>
      </c>
      <c r="R92" s="3">
        <f t="shared" si="45"/>
        <v>0</v>
      </c>
      <c r="S92" s="3" t="s">
        <v>14</v>
      </c>
      <c r="T92" s="3">
        <f t="shared" si="46"/>
        <v>33235.892166095997</v>
      </c>
      <c r="U92">
        <f t="shared" si="47"/>
        <v>2.9177813548930009E-2</v>
      </c>
      <c r="V92" s="3">
        <f t="shared" si="48"/>
        <v>0</v>
      </c>
      <c r="W92" s="3" t="s">
        <v>14</v>
      </c>
      <c r="X92" s="3">
        <f t="shared" si="49"/>
        <v>12264.594650383091</v>
      </c>
      <c r="Y92">
        <f t="shared" si="50"/>
        <v>2.553058685532017E-2</v>
      </c>
      <c r="Z92" s="3">
        <f t="shared" si="51"/>
        <v>0</v>
      </c>
      <c r="AA92" s="3" t="s">
        <v>14</v>
      </c>
      <c r="AB92" s="3">
        <f t="shared" si="52"/>
        <v>6739.2686482594791</v>
      </c>
      <c r="AC92">
        <f t="shared" si="53"/>
        <v>2.1883360161699006E-2</v>
      </c>
      <c r="AD92" s="3">
        <f t="shared" si="54"/>
        <v>3.6720477623798653E-5</v>
      </c>
      <c r="AE92" s="3">
        <f t="shared" si="55"/>
        <v>595.94432256285074</v>
      </c>
      <c r="AF92" s="3">
        <f t="shared" si="56"/>
        <v>4302.2387748379224</v>
      </c>
      <c r="AG92">
        <f t="shared" si="57"/>
        <v>1.0941680080850003E-2</v>
      </c>
      <c r="AH92" s="3">
        <f t="shared" si="58"/>
        <v>1.4688191049500032E-4</v>
      </c>
      <c r="AI92" s="3">
        <f t="shared" si="59"/>
        <v>74.493040320458277</v>
      </c>
      <c r="AJ92" s="3">
        <f t="shared" si="60"/>
        <v>3341.6412272803714</v>
      </c>
    </row>
    <row r="93" spans="1:36" x14ac:dyDescent="0.25">
      <c r="A93" s="13">
        <v>2.2294603460288802</v>
      </c>
      <c r="B93" s="14">
        <v>2.1590661283013601E-4</v>
      </c>
      <c r="C93" s="11">
        <v>1.9449766639268</v>
      </c>
      <c r="D93" s="12">
        <v>3.0801038674817898E-3</v>
      </c>
      <c r="E93" s="11">
        <v>1.5036622339992101</v>
      </c>
      <c r="F93" s="12">
        <v>7.5232816599542403E-3</v>
      </c>
      <c r="G93" s="11">
        <v>1.0331699905227001</v>
      </c>
      <c r="H93" s="12">
        <v>1.2186782318169101E-2</v>
      </c>
      <c r="I93" s="11">
        <v>0.57361942712703395</v>
      </c>
      <c r="J93" s="12">
        <v>1.6776842021136499E-2</v>
      </c>
      <c r="K93" s="11">
        <v>0.32925523865473499</v>
      </c>
      <c r="L93" s="12">
        <v>1.92003935443033E-2</v>
      </c>
      <c r="M93">
        <f t="shared" si="61"/>
        <v>2.5530586855309956E-2</v>
      </c>
      <c r="N93" s="3">
        <f t="shared" si="62"/>
        <v>0</v>
      </c>
      <c r="O93" t="s">
        <v>14</v>
      </c>
      <c r="P93" s="3">
        <f t="shared" si="43"/>
        <v>246634.40967365971</v>
      </c>
      <c r="Q93">
        <f t="shared" si="44"/>
        <v>2.5530586855309956E-2</v>
      </c>
      <c r="R93" s="3">
        <f t="shared" si="45"/>
        <v>0</v>
      </c>
      <c r="S93" s="3" t="s">
        <v>14</v>
      </c>
      <c r="T93" s="3">
        <f t="shared" si="46"/>
        <v>33235.892166095997</v>
      </c>
      <c r="U93">
        <f t="shared" si="47"/>
        <v>2.1883360161699894E-2</v>
      </c>
      <c r="V93" s="3">
        <f t="shared" si="48"/>
        <v>0</v>
      </c>
      <c r="W93" s="3" t="s">
        <v>14</v>
      </c>
      <c r="X93" s="3">
        <f t="shared" si="49"/>
        <v>12264.594650383091</v>
      </c>
      <c r="Y93">
        <f t="shared" si="50"/>
        <v>2.5530586855309956E-2</v>
      </c>
      <c r="Z93" s="3">
        <f t="shared" si="51"/>
        <v>3.6720477623699774E-5</v>
      </c>
      <c r="AA93" s="3">
        <f t="shared" si="63"/>
        <v>695.2683763250468</v>
      </c>
      <c r="AB93" s="3">
        <f t="shared" si="52"/>
        <v>6739.2686482594791</v>
      </c>
      <c r="AC93">
        <f t="shared" si="53"/>
        <v>2.1883360161698007E-2</v>
      </c>
      <c r="AD93" s="3">
        <f t="shared" si="54"/>
        <v>0</v>
      </c>
      <c r="AE93" s="3" t="s">
        <v>14</v>
      </c>
      <c r="AF93" s="3">
        <f t="shared" si="56"/>
        <v>4292.8222074967844</v>
      </c>
      <c r="AG93">
        <f t="shared" si="57"/>
        <v>1.0941680080849003E-2</v>
      </c>
      <c r="AH93" s="3">
        <f t="shared" si="58"/>
        <v>1.4688191049489971E-4</v>
      </c>
      <c r="AI93" s="3">
        <f t="shared" si="59"/>
        <v>74.493040320502502</v>
      </c>
      <c r="AJ93" s="3">
        <f t="shared" si="60"/>
        <v>3316.0778633566447</v>
      </c>
    </row>
    <row r="94" spans="1:36" x14ac:dyDescent="0.25">
      <c r="A94" s="13">
        <v>2.2549909328841902</v>
      </c>
      <c r="B94" s="14">
        <v>2.1590661283013601E-4</v>
      </c>
      <c r="C94" s="11">
        <v>1.97050725078211</v>
      </c>
      <c r="D94" s="12">
        <v>3.0801038674817898E-3</v>
      </c>
      <c r="E94" s="11">
        <v>1.52554559416091</v>
      </c>
      <c r="F94" s="12">
        <v>7.5232816599542403E-3</v>
      </c>
      <c r="G94" s="11">
        <v>1.05870057737801</v>
      </c>
      <c r="H94" s="12">
        <v>1.22235027957928E-2</v>
      </c>
      <c r="I94" s="11">
        <v>0.59550278728873196</v>
      </c>
      <c r="J94" s="12">
        <v>1.6776842021136499E-2</v>
      </c>
      <c r="K94" s="11">
        <v>0.340196918735584</v>
      </c>
      <c r="L94" s="12">
        <v>1.93472754547982E-2</v>
      </c>
      <c r="M94">
        <f t="shared" si="61"/>
        <v>2.5530586855319726E-2</v>
      </c>
      <c r="N94" s="3">
        <f t="shared" si="62"/>
        <v>0</v>
      </c>
      <c r="O94" t="s">
        <v>14</v>
      </c>
      <c r="P94" s="3">
        <f t="shared" si="43"/>
        <v>246634.40967365971</v>
      </c>
      <c r="Q94">
        <f t="shared" si="44"/>
        <v>2.5530586855319948E-2</v>
      </c>
      <c r="R94" s="3">
        <f t="shared" si="45"/>
        <v>0</v>
      </c>
      <c r="S94" s="3" t="s">
        <v>14</v>
      </c>
      <c r="T94" s="3">
        <f t="shared" si="46"/>
        <v>33235.892166095997</v>
      </c>
      <c r="U94">
        <f t="shared" si="47"/>
        <v>2.5530586855319948E-2</v>
      </c>
      <c r="V94" s="3">
        <f t="shared" si="48"/>
        <v>0</v>
      </c>
      <c r="W94" s="3" t="s">
        <v>14</v>
      </c>
      <c r="X94" s="3">
        <f t="shared" si="49"/>
        <v>12264.594650383091</v>
      </c>
      <c r="Y94">
        <f t="shared" si="50"/>
        <v>2.1883360161699894E-2</v>
      </c>
      <c r="Z94" s="3">
        <f t="shared" si="51"/>
        <v>0</v>
      </c>
      <c r="AA94" s="3" t="s">
        <v>14</v>
      </c>
      <c r="AB94" s="3">
        <f t="shared" si="52"/>
        <v>6719.0232924287684</v>
      </c>
      <c r="AC94">
        <f t="shared" si="53"/>
        <v>2.5530586855315063E-2</v>
      </c>
      <c r="AD94" s="3">
        <f t="shared" si="54"/>
        <v>3.6720477623701508E-5</v>
      </c>
      <c r="AE94" s="3">
        <f>AC94/AD94</f>
        <v>695.2683763251531</v>
      </c>
      <c r="AF94" s="3">
        <f t="shared" si="56"/>
        <v>4292.8222074967844</v>
      </c>
      <c r="AG94">
        <f t="shared" si="57"/>
        <v>1.4588906774465005E-2</v>
      </c>
      <c r="AH94" s="3">
        <f t="shared" si="58"/>
        <v>1.4688191049500032E-4</v>
      </c>
      <c r="AI94" s="3">
        <f t="shared" si="59"/>
        <v>99.324053760599696</v>
      </c>
      <c r="AJ94" s="3">
        <f t="shared" si="60"/>
        <v>3290.9026466674713</v>
      </c>
    </row>
    <row r="95" spans="1:36" x14ac:dyDescent="0.25">
      <c r="A95" s="13">
        <v>2.2805215197395099</v>
      </c>
      <c r="B95" s="14">
        <v>2.1590661283013601E-4</v>
      </c>
      <c r="C95" s="11">
        <v>1.9960378376374299</v>
      </c>
      <c r="D95" s="12">
        <v>3.0801038674817898E-3</v>
      </c>
      <c r="E95" s="11">
        <v>1.5510761810162299</v>
      </c>
      <c r="F95" s="12">
        <v>7.5232816599542403E-3</v>
      </c>
      <c r="G95" s="11">
        <v>1.0805839375397099</v>
      </c>
      <c r="H95" s="12">
        <v>1.22235027957928E-2</v>
      </c>
      <c r="I95" s="11">
        <v>0.62103337414404702</v>
      </c>
      <c r="J95" s="12">
        <v>1.68135624987602E-2</v>
      </c>
      <c r="K95" s="11">
        <v>0.354785825510049</v>
      </c>
      <c r="L95" s="12">
        <v>1.94941573652932E-2</v>
      </c>
      <c r="M95">
        <f t="shared" si="61"/>
        <v>2.5530586855309956E-2</v>
      </c>
      <c r="N95" s="3">
        <f t="shared" si="62"/>
        <v>0</v>
      </c>
      <c r="O95" t="s">
        <v>14</v>
      </c>
      <c r="P95" s="3">
        <f t="shared" si="43"/>
        <v>246634.40967365971</v>
      </c>
      <c r="Q95">
        <f t="shared" si="44"/>
        <v>2.5530586855309956E-2</v>
      </c>
      <c r="R95" s="3">
        <f t="shared" si="45"/>
        <v>0</v>
      </c>
      <c r="S95" s="3" t="s">
        <v>14</v>
      </c>
      <c r="T95" s="3">
        <f t="shared" si="46"/>
        <v>33235.892166095997</v>
      </c>
      <c r="U95">
        <f t="shared" si="47"/>
        <v>2.5530586855310178E-2</v>
      </c>
      <c r="V95" s="3">
        <f t="shared" si="48"/>
        <v>0</v>
      </c>
      <c r="W95" s="3" t="s">
        <v>14</v>
      </c>
      <c r="X95" s="3">
        <f t="shared" si="49"/>
        <v>12264.594650383091</v>
      </c>
      <c r="Y95">
        <f t="shared" si="50"/>
        <v>2.553058685532017E-2</v>
      </c>
      <c r="Z95" s="3">
        <f t="shared" si="51"/>
        <v>0</v>
      </c>
      <c r="AA95" s="3" t="s">
        <v>14</v>
      </c>
      <c r="AB95" s="3">
        <f t="shared" si="52"/>
        <v>6719.0232924287684</v>
      </c>
      <c r="AC95">
        <f t="shared" si="53"/>
        <v>2.1883360161699006E-2</v>
      </c>
      <c r="AD95" s="3">
        <f t="shared" si="54"/>
        <v>0</v>
      </c>
      <c r="AE95" s="3" t="s">
        <v>14</v>
      </c>
      <c r="AF95" s="3">
        <f t="shared" si="56"/>
        <v>4283.4467713377589</v>
      </c>
      <c r="AG95">
        <f t="shared" si="57"/>
        <v>1.0941680080850003E-2</v>
      </c>
      <c r="AH95" s="3">
        <f t="shared" si="58"/>
        <v>1.4688191049489971E-4</v>
      </c>
      <c r="AI95" s="3">
        <f t="shared" si="59"/>
        <v>74.493040320509309</v>
      </c>
      <c r="AJ95" s="3">
        <f t="shared" si="60"/>
        <v>3266.1068035367416</v>
      </c>
    </row>
    <row r="96" spans="1:36" x14ac:dyDescent="0.25">
      <c r="A96" s="13">
        <v>2.3060521065948199</v>
      </c>
      <c r="B96" s="14">
        <v>2.1590661283013601E-4</v>
      </c>
      <c r="C96" s="11">
        <v>2.0215684244927399</v>
      </c>
      <c r="D96" s="12">
        <v>3.0801038674817898E-3</v>
      </c>
      <c r="E96" s="11">
        <v>1.5766067678715401</v>
      </c>
      <c r="F96" s="12">
        <v>7.5232816599542403E-3</v>
      </c>
      <c r="G96" s="11">
        <v>1.1061145243950301</v>
      </c>
      <c r="H96" s="12">
        <v>1.22235027957928E-2</v>
      </c>
      <c r="I96" s="11">
        <v>0.64291673430574603</v>
      </c>
      <c r="J96" s="12">
        <v>1.68135624987602E-2</v>
      </c>
      <c r="K96" s="11">
        <v>0.365727505590899</v>
      </c>
      <c r="L96" s="12">
        <v>1.96410392757881E-2</v>
      </c>
      <c r="M96">
        <f t="shared" si="61"/>
        <v>2.553058685532017E-2</v>
      </c>
      <c r="N96" s="3">
        <f t="shared" si="62"/>
        <v>0</v>
      </c>
      <c r="O96" t="s">
        <v>14</v>
      </c>
      <c r="P96" s="3">
        <f t="shared" si="43"/>
        <v>246634.40967365971</v>
      </c>
      <c r="Q96">
        <f t="shared" si="44"/>
        <v>2.553058685532017E-2</v>
      </c>
      <c r="R96" s="3">
        <f t="shared" si="45"/>
        <v>0</v>
      </c>
      <c r="S96" s="3" t="s">
        <v>14</v>
      </c>
      <c r="T96" s="3">
        <f t="shared" si="46"/>
        <v>33235.892166095997</v>
      </c>
      <c r="U96">
        <f t="shared" si="47"/>
        <v>2.5530586855319948E-2</v>
      </c>
      <c r="V96" s="3">
        <f t="shared" si="48"/>
        <v>0</v>
      </c>
      <c r="W96" s="3" t="s">
        <v>14</v>
      </c>
      <c r="X96" s="3">
        <f t="shared" si="49"/>
        <v>12264.594650383091</v>
      </c>
      <c r="Y96">
        <f t="shared" si="50"/>
        <v>2.5530586855309956E-2</v>
      </c>
      <c r="Z96" s="3">
        <f t="shared" si="51"/>
        <v>0</v>
      </c>
      <c r="AA96" s="3" t="s">
        <v>14</v>
      </c>
      <c r="AB96" s="3">
        <f t="shared" si="52"/>
        <v>6719.0232924287684</v>
      </c>
      <c r="AC96">
        <f t="shared" si="53"/>
        <v>2.5530586855314952E-2</v>
      </c>
      <c r="AD96" s="3">
        <f t="shared" si="54"/>
        <v>0</v>
      </c>
      <c r="AE96" s="3" t="s">
        <v>14</v>
      </c>
      <c r="AF96" s="3">
        <f t="shared" si="56"/>
        <v>4283.4467713377589</v>
      </c>
      <c r="AG96">
        <f t="shared" si="57"/>
        <v>1.0941680080849003E-2</v>
      </c>
      <c r="AH96" s="3">
        <f t="shared" si="58"/>
        <v>1.1016143287129881E-4</v>
      </c>
      <c r="AI96" s="3">
        <f t="shared" si="59"/>
        <v>99.324053760558172</v>
      </c>
      <c r="AJ96" s="3">
        <f t="shared" si="60"/>
        <v>3241.6818227377244</v>
      </c>
    </row>
    <row r="97" spans="1:36" x14ac:dyDescent="0.25">
      <c r="A97" s="13">
        <v>2.33158269345014</v>
      </c>
      <c r="B97" s="14">
        <v>2.1590661283013601E-4</v>
      </c>
      <c r="C97" s="11">
        <v>2.04709901134806</v>
      </c>
      <c r="D97" s="12">
        <v>3.0801038674817898E-3</v>
      </c>
      <c r="E97" s="11">
        <v>1.60213735472686</v>
      </c>
      <c r="F97" s="12">
        <v>7.5232816599542403E-3</v>
      </c>
      <c r="G97" s="11">
        <v>1.1316451112503401</v>
      </c>
      <c r="H97" s="12">
        <v>1.22235027957928E-2</v>
      </c>
      <c r="I97" s="11">
        <v>0.66844732116106098</v>
      </c>
      <c r="J97" s="12">
        <v>1.68135624987602E-2</v>
      </c>
      <c r="K97" s="11">
        <v>0.37666918567174801</v>
      </c>
      <c r="L97" s="12">
        <v>1.9751200708659399E-2</v>
      </c>
      <c r="M97">
        <f t="shared" si="61"/>
        <v>2.5530586855309956E-2</v>
      </c>
      <c r="N97" s="3">
        <f t="shared" si="62"/>
        <v>0</v>
      </c>
      <c r="O97" t="s">
        <v>14</v>
      </c>
      <c r="P97" s="3">
        <f t="shared" si="43"/>
        <v>246634.40967365971</v>
      </c>
      <c r="Q97">
        <f t="shared" si="44"/>
        <v>2.1883360161699894E-2</v>
      </c>
      <c r="R97" s="3">
        <f t="shared" si="45"/>
        <v>0</v>
      </c>
      <c r="S97" s="3" t="s">
        <v>14</v>
      </c>
      <c r="T97" s="3">
        <f t="shared" si="46"/>
        <v>33235.892166095997</v>
      </c>
      <c r="U97">
        <f t="shared" si="47"/>
        <v>2.1883360161699894E-2</v>
      </c>
      <c r="V97" s="3">
        <f t="shared" si="48"/>
        <v>0</v>
      </c>
      <c r="W97" s="3" t="s">
        <v>14</v>
      </c>
      <c r="X97" s="3">
        <f t="shared" si="49"/>
        <v>12264.594650383091</v>
      </c>
      <c r="Y97">
        <f t="shared" si="50"/>
        <v>2.5530586855319948E-2</v>
      </c>
      <c r="Z97" s="3">
        <f t="shared" si="51"/>
        <v>0</v>
      </c>
      <c r="AA97" s="3" t="s">
        <v>14</v>
      </c>
      <c r="AB97" s="3">
        <f t="shared" si="52"/>
        <v>6719.0232924287684</v>
      </c>
      <c r="AC97">
        <f t="shared" si="53"/>
        <v>2.1883360161698007E-2</v>
      </c>
      <c r="AD97" s="3">
        <f t="shared" si="54"/>
        <v>3.6720477623798653E-5</v>
      </c>
      <c r="AE97" s="3">
        <f>AC97/AD97</f>
        <v>595.94432256282346</v>
      </c>
      <c r="AF97" s="3">
        <f t="shared" si="56"/>
        <v>4283.4467713377589</v>
      </c>
      <c r="AG97">
        <f t="shared" si="57"/>
        <v>1.0941680080849003E-2</v>
      </c>
      <c r="AH97" s="3">
        <f t="shared" si="58"/>
        <v>1.1016143287120167E-4</v>
      </c>
      <c r="AI97" s="3">
        <f t="shared" si="59"/>
        <v>99.324053760645754</v>
      </c>
      <c r="AJ97" s="3">
        <f t="shared" si="60"/>
        <v>3223.6014882925851</v>
      </c>
    </row>
    <row r="98" spans="1:36" x14ac:dyDescent="0.25">
      <c r="A98" s="13">
        <v>2.35711328030545</v>
      </c>
      <c r="B98" s="14">
        <v>2.1590661283013601E-4</v>
      </c>
      <c r="C98" s="11">
        <v>2.0689823715097599</v>
      </c>
      <c r="D98" s="12">
        <v>3.0801038674817898E-3</v>
      </c>
      <c r="E98" s="11">
        <v>1.6240207148885599</v>
      </c>
      <c r="F98" s="12">
        <v>7.5232816599542403E-3</v>
      </c>
      <c r="G98" s="11">
        <v>1.15717569810566</v>
      </c>
      <c r="H98" s="12">
        <v>1.22235027957928E-2</v>
      </c>
      <c r="I98" s="11">
        <v>0.69033068132275899</v>
      </c>
      <c r="J98" s="12">
        <v>1.6850282976383999E-2</v>
      </c>
      <c r="K98" s="11">
        <v>0.38761086575259701</v>
      </c>
      <c r="L98" s="12">
        <v>1.98613621415306E-2</v>
      </c>
      <c r="M98">
        <f t="shared" si="61"/>
        <v>2.1883360161699894E-2</v>
      </c>
      <c r="N98" s="3">
        <f t="shared" si="62"/>
        <v>0</v>
      </c>
      <c r="O98" t="s">
        <v>14</v>
      </c>
      <c r="P98" s="3">
        <f t="shared" si="43"/>
        <v>246634.40967365971</v>
      </c>
      <c r="Q98">
        <f t="shared" si="44"/>
        <v>2.5530586855309956E-2</v>
      </c>
      <c r="R98" s="3">
        <f t="shared" si="45"/>
        <v>0</v>
      </c>
      <c r="S98" s="3" t="s">
        <v>14</v>
      </c>
      <c r="T98" s="3">
        <f t="shared" si="46"/>
        <v>33235.892166095997</v>
      </c>
      <c r="U98">
        <f t="shared" si="47"/>
        <v>2.9177813548930009E-2</v>
      </c>
      <c r="V98" s="3">
        <f t="shared" si="48"/>
        <v>0</v>
      </c>
      <c r="W98" s="3" t="s">
        <v>14</v>
      </c>
      <c r="X98" s="3">
        <f t="shared" si="49"/>
        <v>12264.594650383091</v>
      </c>
      <c r="Y98">
        <f t="shared" si="50"/>
        <v>2.5530586855309956E-2</v>
      </c>
      <c r="Z98" s="3">
        <f t="shared" si="51"/>
        <v>0</v>
      </c>
      <c r="AA98" s="3" t="s">
        <v>14</v>
      </c>
      <c r="AB98" s="3">
        <f t="shared" si="52"/>
        <v>6719.0232924287684</v>
      </c>
      <c r="AC98">
        <f t="shared" si="53"/>
        <v>2.5530586855315063E-2</v>
      </c>
      <c r="AD98" s="3">
        <f t="shared" si="54"/>
        <v>0</v>
      </c>
      <c r="AE98" s="3" t="s">
        <v>14</v>
      </c>
      <c r="AF98" s="3">
        <f t="shared" si="56"/>
        <v>4274.1121974590833</v>
      </c>
      <c r="AG98">
        <f t="shared" si="57"/>
        <v>1.0941680080849003E-2</v>
      </c>
      <c r="AH98" s="3">
        <f t="shared" si="58"/>
        <v>1.4688191049489971E-4</v>
      </c>
      <c r="AI98" s="3">
        <f t="shared" si="59"/>
        <v>74.493040320502502</v>
      </c>
      <c r="AJ98" s="3">
        <f t="shared" si="60"/>
        <v>3205.7217197034265</v>
      </c>
    </row>
    <row r="99" spans="1:36" x14ac:dyDescent="0.25">
      <c r="A99" s="13">
        <v>2.3789966404671499</v>
      </c>
      <c r="B99" s="14">
        <v>2.1590661283013601E-4</v>
      </c>
      <c r="C99" s="11">
        <v>2.0945129583650699</v>
      </c>
      <c r="D99" s="12">
        <v>3.0801038674817898E-3</v>
      </c>
      <c r="E99" s="11">
        <v>1.6531985284374899</v>
      </c>
      <c r="F99" s="12">
        <v>7.5232816599542403E-3</v>
      </c>
      <c r="G99" s="11">
        <v>1.18270628496097</v>
      </c>
      <c r="H99" s="12">
        <v>1.22235027957928E-2</v>
      </c>
      <c r="I99" s="11">
        <v>0.71586126817807405</v>
      </c>
      <c r="J99" s="12">
        <v>1.6850282976383999E-2</v>
      </c>
      <c r="K99" s="11">
        <v>0.39855254583344601</v>
      </c>
      <c r="L99" s="12">
        <v>2.00082440520255E-2</v>
      </c>
      <c r="M99">
        <f t="shared" si="61"/>
        <v>2.553058685532017E-2</v>
      </c>
      <c r="N99" s="3">
        <f t="shared" si="62"/>
        <v>0</v>
      </c>
      <c r="O99" t="s">
        <v>14</v>
      </c>
      <c r="P99" s="3">
        <f t="shared" ref="P99:P130" si="65">53.25/B99</f>
        <v>246634.40967365971</v>
      </c>
      <c r="Q99">
        <f t="shared" ref="Q99:Q130" si="66">C100-C99</f>
        <v>2.553058685532017E-2</v>
      </c>
      <c r="R99" s="3">
        <f t="shared" ref="R99:R130" si="67">D100-D99</f>
        <v>0</v>
      </c>
      <c r="S99" s="3" t="s">
        <v>14</v>
      </c>
      <c r="T99" s="3">
        <f t="shared" ref="T99:T130" si="68">102.37/D99</f>
        <v>33235.892166095997</v>
      </c>
      <c r="U99">
        <f t="shared" ref="U99:U130" si="69">E100-E99</f>
        <v>2.1883360161700116E-2</v>
      </c>
      <c r="V99" s="3">
        <f t="shared" ref="V99:V130" si="70">F100-F99</f>
        <v>0</v>
      </c>
      <c r="W99" s="3" t="s">
        <v>14</v>
      </c>
      <c r="X99" s="3">
        <f t="shared" ref="X99:X130" si="71">92.27/F99</f>
        <v>12264.594650383091</v>
      </c>
      <c r="Y99">
        <f t="shared" ref="Y99:Y130" si="72">G100-G99</f>
        <v>2.1883360161700116E-2</v>
      </c>
      <c r="Z99" s="3">
        <f t="shared" ref="Z99:Z130" si="73">H100-H99</f>
        <v>0</v>
      </c>
      <c r="AA99" s="3" t="s">
        <v>14</v>
      </c>
      <c r="AB99" s="3">
        <f t="shared" ref="AB99:AB130" si="74">82.13/H99</f>
        <v>6719.0232924287684</v>
      </c>
      <c r="AC99">
        <f t="shared" ref="AC99:AC130" si="75">I100-I99</f>
        <v>2.5530586855314952E-2</v>
      </c>
      <c r="AD99" s="3">
        <f t="shared" ref="AD99:AD130" si="76">J100-J99</f>
        <v>0</v>
      </c>
      <c r="AE99" s="3" t="s">
        <v>14</v>
      </c>
      <c r="AF99" s="3">
        <f t="shared" ref="AF99:AF130" si="77">72.02/J99</f>
        <v>4274.1121974590833</v>
      </c>
      <c r="AG99">
        <f t="shared" ref="AG99:AG130" si="78">K100-K99</f>
        <v>1.4588906774466004E-2</v>
      </c>
      <c r="AH99" s="3">
        <f t="shared" ref="AH99:AH130" si="79">L100-L99</f>
        <v>1.4688191049500032E-4</v>
      </c>
      <c r="AI99" s="3">
        <f t="shared" ref="AI99:AI129" si="80">AG99/AH99</f>
        <v>99.324053760606503</v>
      </c>
      <c r="AJ99" s="3">
        <f t="shared" ref="AJ99:AJ130" si="81">63.67/L99</f>
        <v>3182.188293707587</v>
      </c>
    </row>
    <row r="100" spans="1:36" x14ac:dyDescent="0.25">
      <c r="A100" s="13">
        <v>2.40452722732247</v>
      </c>
      <c r="B100" s="14">
        <v>2.1590661283013601E-4</v>
      </c>
      <c r="C100" s="11">
        <v>2.1200435452203901</v>
      </c>
      <c r="D100" s="12">
        <v>3.0801038674817898E-3</v>
      </c>
      <c r="E100" s="11">
        <v>1.67508188859919</v>
      </c>
      <c r="F100" s="12">
        <v>7.5232816599542403E-3</v>
      </c>
      <c r="G100" s="11">
        <v>1.2045896451226701</v>
      </c>
      <c r="H100" s="12">
        <v>1.22235027957928E-2</v>
      </c>
      <c r="I100" s="11">
        <v>0.741391855033389</v>
      </c>
      <c r="J100" s="12">
        <v>1.6850282976383999E-2</v>
      </c>
      <c r="K100" s="11">
        <v>0.41314145260791202</v>
      </c>
      <c r="L100" s="12">
        <v>2.01551259625205E-2</v>
      </c>
      <c r="M100">
        <f t="shared" si="61"/>
        <v>2.5530586855309956E-2</v>
      </c>
      <c r="N100" s="3">
        <f t="shared" si="62"/>
        <v>3.6720477623738968E-5</v>
      </c>
      <c r="O100">
        <f>M100/N100</f>
        <v>695.26837632430477</v>
      </c>
      <c r="P100" s="3">
        <f t="shared" si="65"/>
        <v>246634.40967365971</v>
      </c>
      <c r="Q100">
        <f t="shared" si="66"/>
        <v>2.5530586855309956E-2</v>
      </c>
      <c r="R100" s="3">
        <f t="shared" si="67"/>
        <v>0</v>
      </c>
      <c r="S100" s="3" t="s">
        <v>14</v>
      </c>
      <c r="T100" s="3">
        <f t="shared" si="68"/>
        <v>33235.892166095997</v>
      </c>
      <c r="U100">
        <f t="shared" si="69"/>
        <v>2.5530586855309956E-2</v>
      </c>
      <c r="V100" s="3">
        <f t="shared" si="70"/>
        <v>0</v>
      </c>
      <c r="W100" s="3" t="s">
        <v>14</v>
      </c>
      <c r="X100" s="3">
        <f t="shared" si="71"/>
        <v>12264.594650383091</v>
      </c>
      <c r="Y100">
        <f t="shared" si="72"/>
        <v>2.5530586855309956E-2</v>
      </c>
      <c r="Z100" s="3">
        <f t="shared" si="73"/>
        <v>0</v>
      </c>
      <c r="AA100" s="3" t="s">
        <v>14</v>
      </c>
      <c r="AB100" s="3">
        <f t="shared" si="74"/>
        <v>6719.0232924287684</v>
      </c>
      <c r="AC100">
        <f t="shared" si="75"/>
        <v>2.1883360161698007E-2</v>
      </c>
      <c r="AD100" s="3">
        <f t="shared" si="76"/>
        <v>3.6720477623701508E-5</v>
      </c>
      <c r="AE100" s="3">
        <f>AC100/AD100</f>
        <v>595.94432256440007</v>
      </c>
      <c r="AF100" s="3">
        <f t="shared" si="77"/>
        <v>4274.1121974590833</v>
      </c>
      <c r="AG100">
        <f t="shared" si="78"/>
        <v>1.0941680080849003E-2</v>
      </c>
      <c r="AH100" s="3">
        <f t="shared" si="79"/>
        <v>1.101614328711982E-4</v>
      </c>
      <c r="AI100" s="3">
        <f t="shared" si="80"/>
        <v>99.32405376064888</v>
      </c>
      <c r="AJ100" s="3">
        <f t="shared" si="81"/>
        <v>3158.9978707351006</v>
      </c>
    </row>
    <row r="101" spans="1:36" x14ac:dyDescent="0.25">
      <c r="A101" s="13">
        <v>2.43005781417778</v>
      </c>
      <c r="B101" s="14">
        <v>2.5262709045387497E-4</v>
      </c>
      <c r="C101" s="11">
        <v>2.1455741320757</v>
      </c>
      <c r="D101" s="12">
        <v>3.0801038674817898E-3</v>
      </c>
      <c r="E101" s="11">
        <v>1.7006124754545</v>
      </c>
      <c r="F101" s="12">
        <v>7.5232816599542403E-3</v>
      </c>
      <c r="G101" s="11">
        <v>1.23012023197798</v>
      </c>
      <c r="H101" s="12">
        <v>1.22235027957928E-2</v>
      </c>
      <c r="I101" s="11">
        <v>0.76327521519508701</v>
      </c>
      <c r="J101" s="12">
        <v>1.6887003454007701E-2</v>
      </c>
      <c r="K101" s="11">
        <v>0.42408313268876102</v>
      </c>
      <c r="L101" s="12">
        <v>2.0265287395391698E-2</v>
      </c>
      <c r="M101">
        <f t="shared" si="61"/>
        <v>2.553058685532017E-2</v>
      </c>
      <c r="N101" s="3">
        <f t="shared" si="62"/>
        <v>0</v>
      </c>
      <c r="O101" t="s">
        <v>14</v>
      </c>
      <c r="P101" s="3">
        <f t="shared" si="65"/>
        <v>210784.99500718614</v>
      </c>
      <c r="Q101">
        <f t="shared" si="66"/>
        <v>2.553058685532017E-2</v>
      </c>
      <c r="R101" s="3">
        <f t="shared" si="67"/>
        <v>0</v>
      </c>
      <c r="S101" s="3" t="s">
        <v>14</v>
      </c>
      <c r="T101" s="3">
        <f t="shared" si="68"/>
        <v>33235.892166095997</v>
      </c>
      <c r="U101">
        <f t="shared" si="69"/>
        <v>2.1883360161699894E-2</v>
      </c>
      <c r="V101" s="3">
        <f t="shared" si="70"/>
        <v>0</v>
      </c>
      <c r="W101" s="3" t="s">
        <v>14</v>
      </c>
      <c r="X101" s="3">
        <f t="shared" si="71"/>
        <v>12264.594650383091</v>
      </c>
      <c r="Y101">
        <f t="shared" si="72"/>
        <v>2.1883360161699894E-2</v>
      </c>
      <c r="Z101" s="3">
        <f t="shared" si="73"/>
        <v>0</v>
      </c>
      <c r="AA101" s="3" t="s">
        <v>14</v>
      </c>
      <c r="AB101" s="3">
        <f t="shared" si="74"/>
        <v>6719.0232924287684</v>
      </c>
      <c r="AC101">
        <f t="shared" si="75"/>
        <v>2.5530586855314952E-2</v>
      </c>
      <c r="AD101" s="3">
        <f t="shared" si="76"/>
        <v>0</v>
      </c>
      <c r="AE101" s="3" t="s">
        <v>14</v>
      </c>
      <c r="AF101" s="3">
        <f t="shared" si="77"/>
        <v>4264.8182192979821</v>
      </c>
      <c r="AG101">
        <f t="shared" si="78"/>
        <v>1.4588906774466004E-2</v>
      </c>
      <c r="AH101" s="3">
        <f t="shared" si="79"/>
        <v>1.1016143287120167E-4</v>
      </c>
      <c r="AI101" s="3">
        <f t="shared" si="80"/>
        <v>132.43207168086707</v>
      </c>
      <c r="AJ101" s="3">
        <f t="shared" si="81"/>
        <v>3141.8256626589209</v>
      </c>
    </row>
    <row r="102" spans="1:36" x14ac:dyDescent="0.25">
      <c r="A102" s="13">
        <v>2.4555884010331002</v>
      </c>
      <c r="B102" s="14">
        <v>2.5262709045387497E-4</v>
      </c>
      <c r="C102" s="11">
        <v>2.1711047189310202</v>
      </c>
      <c r="D102" s="12">
        <v>3.0801038674817898E-3</v>
      </c>
      <c r="E102" s="11">
        <v>1.7224958356161999</v>
      </c>
      <c r="F102" s="12">
        <v>7.5232816599542403E-3</v>
      </c>
      <c r="G102" s="11">
        <v>1.2520035921396799</v>
      </c>
      <c r="H102" s="12">
        <v>1.22235027957928E-2</v>
      </c>
      <c r="I102" s="11">
        <v>0.78880580205040196</v>
      </c>
      <c r="J102" s="12">
        <v>1.6887003454007701E-2</v>
      </c>
      <c r="K102" s="11">
        <v>0.43867203946322703</v>
      </c>
      <c r="L102" s="12">
        <v>2.03754488282629E-2</v>
      </c>
      <c r="M102">
        <f t="shared" si="61"/>
        <v>2.1883360161699894E-2</v>
      </c>
      <c r="N102" s="3">
        <f t="shared" si="62"/>
        <v>-3.6720477623738968E-5</v>
      </c>
      <c r="O102">
        <f>M102/N102</f>
        <v>-595.94432256384357</v>
      </c>
      <c r="P102" s="3">
        <f t="shared" si="65"/>
        <v>210784.99500718614</v>
      </c>
      <c r="Q102">
        <f t="shared" si="66"/>
        <v>2.1883360161699894E-2</v>
      </c>
      <c r="R102" s="3">
        <f t="shared" si="67"/>
        <v>0</v>
      </c>
      <c r="S102" s="3" t="s">
        <v>14</v>
      </c>
      <c r="T102" s="3">
        <f t="shared" si="68"/>
        <v>33235.892166095997</v>
      </c>
      <c r="U102">
        <f t="shared" si="69"/>
        <v>2.5530586855310178E-2</v>
      </c>
      <c r="V102" s="3">
        <f t="shared" si="70"/>
        <v>0</v>
      </c>
      <c r="W102" s="3" t="s">
        <v>14</v>
      </c>
      <c r="X102" s="3">
        <f t="shared" si="71"/>
        <v>12264.594650383091</v>
      </c>
      <c r="Y102">
        <f t="shared" si="72"/>
        <v>2.553058685532017E-2</v>
      </c>
      <c r="Z102" s="3">
        <f t="shared" si="73"/>
        <v>0</v>
      </c>
      <c r="AA102" s="3" t="s">
        <v>14</v>
      </c>
      <c r="AB102" s="3">
        <f t="shared" si="74"/>
        <v>6719.0232924287684</v>
      </c>
      <c r="AC102">
        <f t="shared" si="75"/>
        <v>2.1883360161698007E-2</v>
      </c>
      <c r="AD102" s="3">
        <f t="shared" si="76"/>
        <v>0</v>
      </c>
      <c r="AE102" s="3" t="s">
        <v>14</v>
      </c>
      <c r="AF102" s="3">
        <f t="shared" si="77"/>
        <v>4264.8182192979821</v>
      </c>
      <c r="AG102">
        <f t="shared" si="78"/>
        <v>1.0941680080848948E-2</v>
      </c>
      <c r="AH102" s="3">
        <f t="shared" si="79"/>
        <v>1.101614328711982E-4</v>
      </c>
      <c r="AI102" s="3">
        <f t="shared" si="80"/>
        <v>99.324053760648383</v>
      </c>
      <c r="AJ102" s="3">
        <f t="shared" si="81"/>
        <v>3124.8391403129726</v>
      </c>
    </row>
    <row r="103" spans="1:36" x14ac:dyDescent="0.25">
      <c r="A103" s="13">
        <v>2.4774717611948001</v>
      </c>
      <c r="B103" s="14">
        <v>2.1590661283013601E-4</v>
      </c>
      <c r="C103" s="11">
        <v>2.1929880790927201</v>
      </c>
      <c r="D103" s="12">
        <v>3.0801038674817898E-3</v>
      </c>
      <c r="E103" s="11">
        <v>1.7480264224715101</v>
      </c>
      <c r="F103" s="12">
        <v>7.5232816599542403E-3</v>
      </c>
      <c r="G103" s="11">
        <v>1.2775341789950001</v>
      </c>
      <c r="H103" s="12">
        <v>1.22235027957928E-2</v>
      </c>
      <c r="I103" s="11">
        <v>0.81068916221209997</v>
      </c>
      <c r="J103" s="12">
        <v>1.6887003454007701E-2</v>
      </c>
      <c r="K103" s="11">
        <v>0.44961371954407597</v>
      </c>
      <c r="L103" s="12">
        <v>2.0485610261134098E-2</v>
      </c>
      <c r="M103">
        <f t="shared" si="61"/>
        <v>2.5530586855309956E-2</v>
      </c>
      <c r="N103" s="3">
        <f t="shared" si="62"/>
        <v>0</v>
      </c>
      <c r="O103" t="s">
        <v>14</v>
      </c>
      <c r="P103" s="3">
        <f t="shared" si="65"/>
        <v>246634.40967365971</v>
      </c>
      <c r="Q103">
        <f t="shared" si="66"/>
        <v>2.5530586855309956E-2</v>
      </c>
      <c r="R103" s="3">
        <f t="shared" si="67"/>
        <v>0</v>
      </c>
      <c r="S103" s="3" t="s">
        <v>14</v>
      </c>
      <c r="T103" s="3">
        <f t="shared" si="68"/>
        <v>33235.892166095997</v>
      </c>
      <c r="U103">
        <f t="shared" si="69"/>
        <v>2.5530586855319948E-2</v>
      </c>
      <c r="V103" s="3">
        <f t="shared" si="70"/>
        <v>0</v>
      </c>
      <c r="W103" s="3" t="s">
        <v>14</v>
      </c>
      <c r="X103" s="3">
        <f t="shared" si="71"/>
        <v>12264.594650383091</v>
      </c>
      <c r="Y103">
        <f t="shared" si="72"/>
        <v>2.5530586855309956E-2</v>
      </c>
      <c r="Z103" s="3">
        <f t="shared" si="73"/>
        <v>3.6720477623800388E-5</v>
      </c>
      <c r="AA103" s="3">
        <f t="shared" si="63"/>
        <v>695.26837632314175</v>
      </c>
      <c r="AB103" s="3">
        <f t="shared" si="74"/>
        <v>6719.0232924287684</v>
      </c>
      <c r="AC103">
        <f t="shared" si="75"/>
        <v>2.5530586855315063E-2</v>
      </c>
      <c r="AD103" s="3">
        <f t="shared" si="76"/>
        <v>0</v>
      </c>
      <c r="AE103" s="3" t="s">
        <v>14</v>
      </c>
      <c r="AF103" s="3">
        <f t="shared" si="77"/>
        <v>4264.8182192979821</v>
      </c>
      <c r="AG103">
        <f t="shared" si="78"/>
        <v>1.4588906774466004E-2</v>
      </c>
      <c r="AH103" s="3">
        <f t="shared" si="79"/>
        <v>1.4688191049500032E-4</v>
      </c>
      <c r="AI103" s="3">
        <f t="shared" si="80"/>
        <v>99.324053760606503</v>
      </c>
      <c r="AJ103" s="3">
        <f t="shared" si="81"/>
        <v>3108.0353081204807</v>
      </c>
    </row>
    <row r="104" spans="1:36" x14ac:dyDescent="0.25">
      <c r="A104" s="13">
        <v>2.50300234805011</v>
      </c>
      <c r="B104" s="14">
        <v>2.1590661283013601E-4</v>
      </c>
      <c r="C104" s="11">
        <v>2.21851866594803</v>
      </c>
      <c r="D104" s="12">
        <v>3.0801038674817898E-3</v>
      </c>
      <c r="E104" s="11">
        <v>1.77355700932683</v>
      </c>
      <c r="F104" s="12">
        <v>7.5232816599542403E-3</v>
      </c>
      <c r="G104" s="11">
        <v>1.3030647658503101</v>
      </c>
      <c r="H104" s="12">
        <v>1.2260223273416601E-2</v>
      </c>
      <c r="I104" s="11">
        <v>0.83621974906741503</v>
      </c>
      <c r="J104" s="12">
        <v>1.6887003454007701E-2</v>
      </c>
      <c r="K104" s="11">
        <v>0.46420262631854198</v>
      </c>
      <c r="L104" s="12">
        <v>2.0632492171629099E-2</v>
      </c>
      <c r="M104">
        <f t="shared" si="61"/>
        <v>2.9177813548929787E-2</v>
      </c>
      <c r="N104" s="3">
        <f t="shared" si="62"/>
        <v>0</v>
      </c>
      <c r="O104" t="s">
        <v>14</v>
      </c>
      <c r="P104" s="3">
        <f t="shared" si="65"/>
        <v>246634.40967365971</v>
      </c>
      <c r="Q104">
        <f t="shared" si="66"/>
        <v>2.5530586855309956E-2</v>
      </c>
      <c r="R104" s="3">
        <f t="shared" si="67"/>
        <v>0</v>
      </c>
      <c r="S104" s="3" t="s">
        <v>14</v>
      </c>
      <c r="T104" s="3">
        <f t="shared" si="68"/>
        <v>33235.892166095997</v>
      </c>
      <c r="U104">
        <f t="shared" si="69"/>
        <v>2.5530586855309956E-2</v>
      </c>
      <c r="V104" s="3">
        <f t="shared" si="70"/>
        <v>0</v>
      </c>
      <c r="W104" s="3" t="s">
        <v>14</v>
      </c>
      <c r="X104" s="3">
        <f t="shared" si="71"/>
        <v>12264.594650383091</v>
      </c>
      <c r="Y104">
        <f t="shared" si="72"/>
        <v>2.5530586855319948E-2</v>
      </c>
      <c r="Z104" s="3">
        <f t="shared" si="73"/>
        <v>0</v>
      </c>
      <c r="AA104" s="3" t="s">
        <v>14</v>
      </c>
      <c r="AB104" s="3">
        <f t="shared" si="74"/>
        <v>6698.8992099417555</v>
      </c>
      <c r="AC104">
        <f t="shared" si="75"/>
        <v>2.5530586855314952E-2</v>
      </c>
      <c r="AD104" s="3">
        <f t="shared" si="76"/>
        <v>3.6720477623698039E-5</v>
      </c>
      <c r="AE104" s="3">
        <f>AC104/AD104</f>
        <v>695.26837632521574</v>
      </c>
      <c r="AF104" s="3">
        <f t="shared" si="77"/>
        <v>4264.8182192979821</v>
      </c>
      <c r="AG104">
        <f t="shared" si="78"/>
        <v>1.4588906774465005E-2</v>
      </c>
      <c r="AH104" s="3">
        <f t="shared" si="79"/>
        <v>7.3440955247500161E-5</v>
      </c>
      <c r="AI104" s="3">
        <f t="shared" si="80"/>
        <v>198.64810752119939</v>
      </c>
      <c r="AJ104" s="3">
        <f t="shared" si="81"/>
        <v>3085.909325464329</v>
      </c>
    </row>
    <row r="105" spans="1:36" x14ac:dyDescent="0.25">
      <c r="A105" s="13">
        <v>2.5321801615990398</v>
      </c>
      <c r="B105" s="14">
        <v>2.1590661283013601E-4</v>
      </c>
      <c r="C105" s="11">
        <v>2.24404925280334</v>
      </c>
      <c r="D105" s="12">
        <v>3.0801038674817898E-3</v>
      </c>
      <c r="E105" s="11">
        <v>1.79908759618214</v>
      </c>
      <c r="F105" s="12">
        <v>7.5232816599542403E-3</v>
      </c>
      <c r="G105" s="11">
        <v>1.32859535270563</v>
      </c>
      <c r="H105" s="12">
        <v>1.2260223273416601E-2</v>
      </c>
      <c r="I105" s="11">
        <v>0.86175033592272998</v>
      </c>
      <c r="J105" s="12">
        <v>1.6923723931631399E-2</v>
      </c>
      <c r="K105" s="11">
        <v>0.47879153309300698</v>
      </c>
      <c r="L105" s="12">
        <v>2.0705933126876599E-2</v>
      </c>
      <c r="M105">
        <f t="shared" si="61"/>
        <v>2.553058685532017E-2</v>
      </c>
      <c r="N105" s="3">
        <f t="shared" si="62"/>
        <v>3.6720477623738968E-5</v>
      </c>
      <c r="O105">
        <f>M105/N105</f>
        <v>695.26837632458285</v>
      </c>
      <c r="P105" s="3">
        <f t="shared" si="65"/>
        <v>246634.40967365971</v>
      </c>
      <c r="Q105">
        <f t="shared" si="66"/>
        <v>2.553058685532017E-2</v>
      </c>
      <c r="R105" s="3">
        <f t="shared" si="67"/>
        <v>0</v>
      </c>
      <c r="S105" s="3" t="s">
        <v>14</v>
      </c>
      <c r="T105" s="3">
        <f t="shared" si="68"/>
        <v>33235.892166095997</v>
      </c>
      <c r="U105">
        <f t="shared" si="69"/>
        <v>2.5530586855319948E-2</v>
      </c>
      <c r="V105" s="3">
        <f t="shared" si="70"/>
        <v>0</v>
      </c>
      <c r="W105" s="3" t="s">
        <v>14</v>
      </c>
      <c r="X105" s="3">
        <f t="shared" si="71"/>
        <v>12264.594650383091</v>
      </c>
      <c r="Y105">
        <f t="shared" si="72"/>
        <v>2.5530586855309956E-2</v>
      </c>
      <c r="Z105" s="3">
        <f t="shared" si="73"/>
        <v>0</v>
      </c>
      <c r="AA105" s="3" t="s">
        <v>14</v>
      </c>
      <c r="AB105" s="3">
        <f t="shared" si="74"/>
        <v>6698.8992099417555</v>
      </c>
      <c r="AC105">
        <f t="shared" si="75"/>
        <v>2.5530586855315063E-2</v>
      </c>
      <c r="AD105" s="3">
        <f t="shared" si="76"/>
        <v>0</v>
      </c>
      <c r="AE105" s="3" t="s">
        <v>14</v>
      </c>
      <c r="AF105" s="3">
        <f t="shared" si="77"/>
        <v>4255.5645726051189</v>
      </c>
      <c r="AG105">
        <f t="shared" si="78"/>
        <v>1.4588906774466004E-2</v>
      </c>
      <c r="AH105" s="3">
        <f t="shared" si="79"/>
        <v>1.1016143287120167E-4</v>
      </c>
      <c r="AI105" s="3">
        <f t="shared" si="80"/>
        <v>132.43207168086707</v>
      </c>
      <c r="AJ105" s="3">
        <f t="shared" si="81"/>
        <v>3074.9640506351016</v>
      </c>
    </row>
    <row r="106" spans="1:36" x14ac:dyDescent="0.25">
      <c r="A106" s="13">
        <v>2.55771074845436</v>
      </c>
      <c r="B106" s="14">
        <v>2.5262709045387497E-4</v>
      </c>
      <c r="C106" s="11">
        <v>2.2695798396586602</v>
      </c>
      <c r="D106" s="12">
        <v>3.0801038674817898E-3</v>
      </c>
      <c r="E106" s="11">
        <v>1.8246181830374599</v>
      </c>
      <c r="F106" s="12">
        <v>7.5232816599542403E-3</v>
      </c>
      <c r="G106" s="11">
        <v>1.35412593956094</v>
      </c>
      <c r="H106" s="12">
        <v>1.2260223273416601E-2</v>
      </c>
      <c r="I106" s="11">
        <v>0.88728092277804504</v>
      </c>
      <c r="J106" s="12">
        <v>1.6923723931631399E-2</v>
      </c>
      <c r="K106" s="11">
        <v>0.49338043986747299</v>
      </c>
      <c r="L106" s="12">
        <v>2.08160945597478E-2</v>
      </c>
      <c r="M106">
        <f t="shared" si="61"/>
        <v>2.1883360161690124E-2</v>
      </c>
      <c r="N106" s="3">
        <f t="shared" si="62"/>
        <v>-3.6720477623738968E-5</v>
      </c>
      <c r="O106">
        <f>M106/N106</f>
        <v>-595.94432256357743</v>
      </c>
      <c r="P106" s="3">
        <f t="shared" si="65"/>
        <v>210784.99500718614</v>
      </c>
      <c r="Q106">
        <f t="shared" si="66"/>
        <v>2.5530586855309956E-2</v>
      </c>
      <c r="R106" s="3">
        <f t="shared" si="67"/>
        <v>0</v>
      </c>
      <c r="S106" s="3" t="s">
        <v>14</v>
      </c>
      <c r="T106" s="3">
        <f t="shared" si="68"/>
        <v>33235.892166095997</v>
      </c>
      <c r="U106">
        <f t="shared" si="69"/>
        <v>2.1883360161700116E-2</v>
      </c>
      <c r="V106" s="3">
        <f t="shared" si="70"/>
        <v>3.6720477623739672E-5</v>
      </c>
      <c r="W106" s="3">
        <f t="shared" ref="W106:W127" si="82">U106/V106</f>
        <v>595.94432256383811</v>
      </c>
      <c r="X106" s="3">
        <f t="shared" si="71"/>
        <v>12264.594650383091</v>
      </c>
      <c r="Y106">
        <f t="shared" si="72"/>
        <v>2.1883360161700116E-2</v>
      </c>
      <c r="Z106" s="3">
        <f t="shared" si="73"/>
        <v>0</v>
      </c>
      <c r="AA106" s="3" t="s">
        <v>14</v>
      </c>
      <c r="AB106" s="3">
        <f t="shared" si="74"/>
        <v>6698.8992099417555</v>
      </c>
      <c r="AC106">
        <f t="shared" si="75"/>
        <v>2.1883360161698007E-2</v>
      </c>
      <c r="AD106" s="3">
        <f t="shared" si="76"/>
        <v>0</v>
      </c>
      <c r="AE106" s="3" t="s">
        <v>14</v>
      </c>
      <c r="AF106" s="3">
        <f t="shared" si="77"/>
        <v>4255.5645726051189</v>
      </c>
      <c r="AG106">
        <f t="shared" si="78"/>
        <v>1.4588906774466059E-2</v>
      </c>
      <c r="AH106" s="3">
        <f t="shared" si="79"/>
        <v>1.101614328711982E-4</v>
      </c>
      <c r="AI106" s="3">
        <f t="shared" si="80"/>
        <v>132.43207168087173</v>
      </c>
      <c r="AJ106" s="3">
        <f t="shared" si="81"/>
        <v>3058.6909478744892</v>
      </c>
    </row>
    <row r="107" spans="1:36" x14ac:dyDescent="0.25">
      <c r="A107" s="13">
        <v>2.5795941086160501</v>
      </c>
      <c r="B107" s="14">
        <v>2.1590661283013601E-4</v>
      </c>
      <c r="C107" s="11">
        <v>2.2951104265139701</v>
      </c>
      <c r="D107" s="12">
        <v>3.0801038674817898E-3</v>
      </c>
      <c r="E107" s="11">
        <v>1.84650154319916</v>
      </c>
      <c r="F107" s="12">
        <v>7.56000213757798E-3</v>
      </c>
      <c r="G107" s="11">
        <v>1.3760092997226401</v>
      </c>
      <c r="H107" s="12">
        <v>1.2260223273416601E-2</v>
      </c>
      <c r="I107" s="11">
        <v>0.90916428293974305</v>
      </c>
      <c r="J107" s="12">
        <v>1.6923723931631399E-2</v>
      </c>
      <c r="K107" s="11">
        <v>0.50796934664193905</v>
      </c>
      <c r="L107" s="12">
        <v>2.0926255992618999E-2</v>
      </c>
      <c r="M107">
        <f t="shared" si="61"/>
        <v>2.5530586855319726E-2</v>
      </c>
      <c r="N107" s="3">
        <f t="shared" si="62"/>
        <v>0</v>
      </c>
      <c r="O107" t="s">
        <v>14</v>
      </c>
      <c r="P107" s="3">
        <f t="shared" si="65"/>
        <v>246634.40967365971</v>
      </c>
      <c r="Q107">
        <f t="shared" si="66"/>
        <v>2.5530586855319726E-2</v>
      </c>
      <c r="R107" s="3">
        <f t="shared" si="67"/>
        <v>3.6720477623740106E-5</v>
      </c>
      <c r="S107" s="3">
        <f t="shared" ref="S107:S117" si="83">Q107/R107</f>
        <v>695.26837632454919</v>
      </c>
      <c r="T107" s="3">
        <f t="shared" si="68"/>
        <v>33235.892166095997</v>
      </c>
      <c r="U107">
        <f t="shared" si="69"/>
        <v>2.9177813548930009E-2</v>
      </c>
      <c r="V107" s="3">
        <f t="shared" si="70"/>
        <v>0</v>
      </c>
      <c r="W107" s="3" t="s">
        <v>14</v>
      </c>
      <c r="X107" s="3">
        <f t="shared" si="71"/>
        <v>12205.023004075605</v>
      </c>
      <c r="Y107">
        <f t="shared" si="72"/>
        <v>2.5530586855309956E-2</v>
      </c>
      <c r="Z107" s="3">
        <f t="shared" si="73"/>
        <v>0</v>
      </c>
      <c r="AA107" s="3" t="s">
        <v>14</v>
      </c>
      <c r="AB107" s="3">
        <f t="shared" si="74"/>
        <v>6698.8992099417555</v>
      </c>
      <c r="AC107">
        <f t="shared" si="75"/>
        <v>2.5530586855314952E-2</v>
      </c>
      <c r="AD107" s="3">
        <f t="shared" si="76"/>
        <v>0</v>
      </c>
      <c r="AE107" s="3" t="s">
        <v>14</v>
      </c>
      <c r="AF107" s="3">
        <f t="shared" si="77"/>
        <v>4255.5645726051189</v>
      </c>
      <c r="AG107">
        <f t="shared" si="78"/>
        <v>1.4588906774465005E-2</v>
      </c>
      <c r="AH107" s="3">
        <f t="shared" si="79"/>
        <v>7.3440955247500161E-5</v>
      </c>
      <c r="AI107" s="3">
        <f t="shared" si="80"/>
        <v>198.64810752119939</v>
      </c>
      <c r="AJ107" s="3">
        <f t="shared" si="81"/>
        <v>3042.5891770824824</v>
      </c>
    </row>
    <row r="108" spans="1:36" x14ac:dyDescent="0.25">
      <c r="A108" s="13">
        <v>2.6051246954713698</v>
      </c>
      <c r="B108" s="14">
        <v>2.1590661283013601E-4</v>
      </c>
      <c r="C108" s="11">
        <v>2.3206410133692899</v>
      </c>
      <c r="D108" s="12">
        <v>3.1168243451055299E-3</v>
      </c>
      <c r="E108" s="11">
        <v>1.8756793567480901</v>
      </c>
      <c r="F108" s="12">
        <v>7.56000213757798E-3</v>
      </c>
      <c r="G108" s="11">
        <v>1.40153988657795</v>
      </c>
      <c r="H108" s="12">
        <v>1.2260223273416601E-2</v>
      </c>
      <c r="I108" s="11">
        <v>0.934694869795058</v>
      </c>
      <c r="J108" s="12">
        <v>1.6923723931631399E-2</v>
      </c>
      <c r="K108" s="11">
        <v>0.52255825341640405</v>
      </c>
      <c r="L108" s="12">
        <v>2.0999696947866499E-2</v>
      </c>
      <c r="M108">
        <f t="shared" si="61"/>
        <v>2.1883360161700338E-2</v>
      </c>
      <c r="N108" s="3">
        <f t="shared" si="62"/>
        <v>0</v>
      </c>
      <c r="O108" t="s">
        <v>14</v>
      </c>
      <c r="P108" s="3">
        <f t="shared" si="65"/>
        <v>246634.40967365971</v>
      </c>
      <c r="Q108">
        <f t="shared" si="66"/>
        <v>2.1883360161700338E-2</v>
      </c>
      <c r="R108" s="3">
        <f t="shared" si="67"/>
        <v>0</v>
      </c>
      <c r="S108" s="3" t="s">
        <v>14</v>
      </c>
      <c r="T108" s="3">
        <f t="shared" si="68"/>
        <v>32844.327644179109</v>
      </c>
      <c r="U108">
        <f t="shared" si="69"/>
        <v>2.1883360161699894E-2</v>
      </c>
      <c r="V108" s="3">
        <f t="shared" si="70"/>
        <v>-3.6720477623739672E-5</v>
      </c>
      <c r="W108" s="3">
        <f t="shared" si="82"/>
        <v>-595.94432256383209</v>
      </c>
      <c r="X108" s="3">
        <f t="shared" si="71"/>
        <v>12205.023004075605</v>
      </c>
      <c r="Y108">
        <f t="shared" si="72"/>
        <v>2.5530586855319948E-2</v>
      </c>
      <c r="Z108" s="3">
        <f t="shared" si="73"/>
        <v>3.6720477623699774E-5</v>
      </c>
      <c r="AA108" s="3">
        <f t="shared" si="63"/>
        <v>695.26837632531897</v>
      </c>
      <c r="AB108" s="3">
        <f t="shared" si="74"/>
        <v>6698.8992099417555</v>
      </c>
      <c r="AC108">
        <f t="shared" si="75"/>
        <v>2.1883360161699006E-2</v>
      </c>
      <c r="AD108" s="3">
        <f t="shared" si="76"/>
        <v>0</v>
      </c>
      <c r="AE108" s="3" t="s">
        <v>14</v>
      </c>
      <c r="AF108" s="3">
        <f t="shared" si="77"/>
        <v>4255.5645726051189</v>
      </c>
      <c r="AG108">
        <f t="shared" si="78"/>
        <v>1.4588906774466004E-2</v>
      </c>
      <c r="AH108" s="3">
        <f t="shared" si="79"/>
        <v>1.1016143287120167E-4</v>
      </c>
      <c r="AI108" s="3">
        <f t="shared" si="80"/>
        <v>132.43207168086707</v>
      </c>
      <c r="AJ108" s="3">
        <f t="shared" si="81"/>
        <v>3031.9485161174512</v>
      </c>
    </row>
    <row r="109" spans="1:36" x14ac:dyDescent="0.25">
      <c r="A109" s="13">
        <v>2.6270080556330702</v>
      </c>
      <c r="B109" s="14">
        <v>2.1590661283013601E-4</v>
      </c>
      <c r="C109" s="11">
        <v>2.3425243735309902</v>
      </c>
      <c r="D109" s="12">
        <v>3.1168243451055299E-3</v>
      </c>
      <c r="E109" s="11">
        <v>1.8975627169097899</v>
      </c>
      <c r="F109" s="12">
        <v>7.5232816599542403E-3</v>
      </c>
      <c r="G109" s="11">
        <v>1.42707047343327</v>
      </c>
      <c r="H109" s="12">
        <v>1.2296943751040301E-2</v>
      </c>
      <c r="I109" s="11">
        <v>0.95657822995675701</v>
      </c>
      <c r="J109" s="12">
        <v>1.6923723931631399E-2</v>
      </c>
      <c r="K109" s="11">
        <v>0.53714716019087005</v>
      </c>
      <c r="L109" s="12">
        <v>2.11098583807377E-2</v>
      </c>
      <c r="M109">
        <f t="shared" si="61"/>
        <v>2.9177813548929787E-2</v>
      </c>
      <c r="N109" s="3">
        <f t="shared" si="62"/>
        <v>0</v>
      </c>
      <c r="O109" t="s">
        <v>14</v>
      </c>
      <c r="P109" s="3">
        <f t="shared" si="65"/>
        <v>246634.40967365971</v>
      </c>
      <c r="Q109">
        <f t="shared" si="66"/>
        <v>2.5530586855309956E-2</v>
      </c>
      <c r="R109" s="3">
        <f t="shared" si="67"/>
        <v>0</v>
      </c>
      <c r="S109" s="3" t="s">
        <v>14</v>
      </c>
      <c r="T109" s="3">
        <f t="shared" si="68"/>
        <v>32844.327644179109</v>
      </c>
      <c r="U109">
        <f t="shared" si="69"/>
        <v>2.5530586855309956E-2</v>
      </c>
      <c r="V109" s="3">
        <f t="shared" si="70"/>
        <v>3.6720477623739672E-5</v>
      </c>
      <c r="W109" s="3">
        <f t="shared" si="82"/>
        <v>695.26837632429135</v>
      </c>
      <c r="X109" s="3">
        <f t="shared" si="71"/>
        <v>12264.594650383091</v>
      </c>
      <c r="Y109">
        <f t="shared" si="72"/>
        <v>2.5530586855309956E-2</v>
      </c>
      <c r="Z109" s="3">
        <f t="shared" si="73"/>
        <v>0</v>
      </c>
      <c r="AA109" s="3" t="s">
        <v>14</v>
      </c>
      <c r="AB109" s="3">
        <f t="shared" si="74"/>
        <v>6678.8953143785775</v>
      </c>
      <c r="AC109">
        <f t="shared" si="75"/>
        <v>2.5530586855314952E-2</v>
      </c>
      <c r="AD109" s="3">
        <f t="shared" si="76"/>
        <v>0</v>
      </c>
      <c r="AE109" s="3" t="s">
        <v>14</v>
      </c>
      <c r="AF109" s="3">
        <f t="shared" si="77"/>
        <v>4255.5645726051189</v>
      </c>
      <c r="AG109">
        <f t="shared" si="78"/>
        <v>1.823613346808195E-2</v>
      </c>
      <c r="AH109" s="3">
        <f t="shared" si="79"/>
        <v>7.3440955247500161E-5</v>
      </c>
      <c r="AI109" s="3">
        <f t="shared" si="80"/>
        <v>248.31013440150869</v>
      </c>
      <c r="AJ109" s="3">
        <f t="shared" si="81"/>
        <v>3016.1263449354797</v>
      </c>
    </row>
    <row r="110" spans="1:36" x14ac:dyDescent="0.25">
      <c r="A110" s="13">
        <v>2.6561858691819999</v>
      </c>
      <c r="B110" s="14">
        <v>2.1590661283013601E-4</v>
      </c>
      <c r="C110" s="11">
        <v>2.3680549603863001</v>
      </c>
      <c r="D110" s="12">
        <v>3.1168243451055299E-3</v>
      </c>
      <c r="E110" s="11">
        <v>1.9230933037650999</v>
      </c>
      <c r="F110" s="12">
        <v>7.56000213757798E-3</v>
      </c>
      <c r="G110" s="11">
        <v>1.4526010602885799</v>
      </c>
      <c r="H110" s="12">
        <v>1.2296943751040301E-2</v>
      </c>
      <c r="I110" s="11">
        <v>0.98210881681207196</v>
      </c>
      <c r="J110" s="12">
        <v>1.6923723931631399E-2</v>
      </c>
      <c r="K110" s="11">
        <v>0.555383293658952</v>
      </c>
      <c r="L110" s="12">
        <v>2.1183299335985201E-2</v>
      </c>
      <c r="M110">
        <f t="shared" si="61"/>
        <v>2.5530586855309956E-2</v>
      </c>
      <c r="N110" s="3">
        <f t="shared" si="62"/>
        <v>0</v>
      </c>
      <c r="O110" t="s">
        <v>14</v>
      </c>
      <c r="P110" s="3">
        <f t="shared" si="65"/>
        <v>246634.40967365971</v>
      </c>
      <c r="Q110">
        <f t="shared" si="66"/>
        <v>2.5530586855319726E-2</v>
      </c>
      <c r="R110" s="3">
        <f t="shared" si="67"/>
        <v>-3.6720477623740106E-5</v>
      </c>
      <c r="S110" s="3">
        <f t="shared" si="83"/>
        <v>-695.26837632454919</v>
      </c>
      <c r="T110" s="3">
        <f t="shared" si="68"/>
        <v>32844.327644179109</v>
      </c>
      <c r="U110">
        <f t="shared" si="69"/>
        <v>2.553058685532017E-2</v>
      </c>
      <c r="V110" s="3">
        <f t="shared" si="70"/>
        <v>0</v>
      </c>
      <c r="W110" s="3" t="s">
        <v>14</v>
      </c>
      <c r="X110" s="3">
        <f t="shared" si="71"/>
        <v>12205.023004075605</v>
      </c>
      <c r="Y110">
        <f t="shared" si="72"/>
        <v>2.553058685532017E-2</v>
      </c>
      <c r="Z110" s="3">
        <f t="shared" si="73"/>
        <v>-3.6720477623699774E-5</v>
      </c>
      <c r="AA110" s="3">
        <f t="shared" si="63"/>
        <v>-695.26837632532499</v>
      </c>
      <c r="AB110" s="3">
        <f t="shared" si="74"/>
        <v>6678.8953143785775</v>
      </c>
      <c r="AC110">
        <f t="shared" si="75"/>
        <v>2.1883360161698118E-2</v>
      </c>
      <c r="AD110" s="3">
        <f t="shared" si="76"/>
        <v>0</v>
      </c>
      <c r="AE110" s="3" t="s">
        <v>14</v>
      </c>
      <c r="AF110" s="3">
        <f t="shared" si="77"/>
        <v>4255.5645726051189</v>
      </c>
      <c r="AG110">
        <f t="shared" si="78"/>
        <v>1.823613346808195E-2</v>
      </c>
      <c r="AH110" s="3">
        <f t="shared" si="79"/>
        <v>7.3440955247500161E-5</v>
      </c>
      <c r="AI110" s="3">
        <f t="shared" si="80"/>
        <v>248.31013440150869</v>
      </c>
      <c r="AJ110" s="3">
        <f t="shared" si="81"/>
        <v>3005.6696546717999</v>
      </c>
    </row>
    <row r="111" spans="1:36" x14ac:dyDescent="0.25">
      <c r="A111" s="13">
        <v>2.6817164560373099</v>
      </c>
      <c r="B111" s="14">
        <v>2.1590661283013601E-4</v>
      </c>
      <c r="C111" s="11">
        <v>2.3935855472416199</v>
      </c>
      <c r="D111" s="12">
        <v>3.0801038674817898E-3</v>
      </c>
      <c r="E111" s="11">
        <v>1.9486238906204201</v>
      </c>
      <c r="F111" s="12">
        <v>7.56000213757798E-3</v>
      </c>
      <c r="G111" s="11">
        <v>1.4781316471439001</v>
      </c>
      <c r="H111" s="12">
        <v>1.2260223273416601E-2</v>
      </c>
      <c r="I111" s="11">
        <v>1.0039921769737701</v>
      </c>
      <c r="J111" s="12">
        <v>1.6923723931631399E-2</v>
      </c>
      <c r="K111" s="11">
        <v>0.57361942712703395</v>
      </c>
      <c r="L111" s="12">
        <v>2.1256740291232701E-2</v>
      </c>
      <c r="M111">
        <f t="shared" si="61"/>
        <v>2.553058685532017E-2</v>
      </c>
      <c r="N111" s="3">
        <f t="shared" si="62"/>
        <v>0</v>
      </c>
      <c r="O111" t="s">
        <v>14</v>
      </c>
      <c r="P111" s="3">
        <f t="shared" si="65"/>
        <v>246634.40967365971</v>
      </c>
      <c r="Q111">
        <f t="shared" si="66"/>
        <v>2.5530586855309956E-2</v>
      </c>
      <c r="R111" s="3">
        <f t="shared" si="67"/>
        <v>0</v>
      </c>
      <c r="S111" s="3" t="s">
        <v>14</v>
      </c>
      <c r="T111" s="3">
        <f t="shared" si="68"/>
        <v>33235.892166095997</v>
      </c>
      <c r="U111">
        <f t="shared" si="69"/>
        <v>2.5530586855309956E-2</v>
      </c>
      <c r="V111" s="3">
        <f t="shared" si="70"/>
        <v>0</v>
      </c>
      <c r="W111" s="3" t="s">
        <v>14</v>
      </c>
      <c r="X111" s="3">
        <f t="shared" si="71"/>
        <v>12205.023004075605</v>
      </c>
      <c r="Y111">
        <f t="shared" si="72"/>
        <v>2.5530586855309956E-2</v>
      </c>
      <c r="Z111" s="3">
        <f t="shared" si="73"/>
        <v>0</v>
      </c>
      <c r="AA111" s="3" t="s">
        <v>14</v>
      </c>
      <c r="AB111" s="3">
        <f t="shared" si="74"/>
        <v>6698.8992099417555</v>
      </c>
      <c r="AC111">
        <f t="shared" si="75"/>
        <v>2.9177813548930009E-2</v>
      </c>
      <c r="AD111" s="3">
        <f t="shared" si="76"/>
        <v>3.6720477623802122E-5</v>
      </c>
      <c r="AE111" s="3">
        <f>AC111/AD111</f>
        <v>794.59243008367139</v>
      </c>
      <c r="AF111" s="3">
        <f t="shared" si="77"/>
        <v>4255.5645726051189</v>
      </c>
      <c r="AG111">
        <f t="shared" si="78"/>
        <v>1.8236133468082061E-2</v>
      </c>
      <c r="AH111" s="3">
        <f t="shared" si="79"/>
        <v>7.3440955247399548E-5</v>
      </c>
      <c r="AI111" s="3">
        <f t="shared" si="80"/>
        <v>248.31013440185038</v>
      </c>
      <c r="AJ111" s="3">
        <f t="shared" si="81"/>
        <v>2995.2852190728681</v>
      </c>
    </row>
    <row r="112" spans="1:36" x14ac:dyDescent="0.25">
      <c r="A112" s="13">
        <v>2.7072470428926301</v>
      </c>
      <c r="B112" s="14">
        <v>2.1590661283013601E-4</v>
      </c>
      <c r="C112" s="11">
        <v>2.4191161340969298</v>
      </c>
      <c r="D112" s="12">
        <v>3.0801038674817898E-3</v>
      </c>
      <c r="E112" s="11">
        <v>1.97415447747573</v>
      </c>
      <c r="F112" s="12">
        <v>7.56000213757798E-3</v>
      </c>
      <c r="G112" s="11">
        <v>1.5036622339992101</v>
      </c>
      <c r="H112" s="12">
        <v>1.2260223273416601E-2</v>
      </c>
      <c r="I112" s="11">
        <v>1.0331699905227001</v>
      </c>
      <c r="J112" s="12">
        <v>1.6960444409255201E-2</v>
      </c>
      <c r="K112" s="11">
        <v>0.59185556059511601</v>
      </c>
      <c r="L112" s="12">
        <v>2.13301812464801E-2</v>
      </c>
      <c r="M112">
        <f t="shared" si="61"/>
        <v>2.1883360161699894E-2</v>
      </c>
      <c r="N112" s="3">
        <f t="shared" si="62"/>
        <v>0</v>
      </c>
      <c r="O112" t="s">
        <v>14</v>
      </c>
      <c r="P112" s="3">
        <f t="shared" si="65"/>
        <v>246634.40967365971</v>
      </c>
      <c r="Q112">
        <f t="shared" si="66"/>
        <v>2.553058685532017E-2</v>
      </c>
      <c r="R112" s="3">
        <f t="shared" si="67"/>
        <v>3.6720477623740106E-5</v>
      </c>
      <c r="S112" s="3">
        <f t="shared" si="83"/>
        <v>695.26837632456136</v>
      </c>
      <c r="T112" s="3">
        <f t="shared" si="68"/>
        <v>33235.892166095997</v>
      </c>
      <c r="U112">
        <f t="shared" si="69"/>
        <v>2.5530586855319948E-2</v>
      </c>
      <c r="V112" s="3">
        <f t="shared" si="70"/>
        <v>0</v>
      </c>
      <c r="W112" s="3" t="s">
        <v>14</v>
      </c>
      <c r="X112" s="3">
        <f t="shared" si="71"/>
        <v>12205.023004075605</v>
      </c>
      <c r="Y112">
        <f t="shared" si="72"/>
        <v>2.1883360161699894E-2</v>
      </c>
      <c r="Z112" s="3">
        <f t="shared" si="73"/>
        <v>0</v>
      </c>
      <c r="AA112" s="3" t="s">
        <v>14</v>
      </c>
      <c r="AB112" s="3">
        <f t="shared" si="74"/>
        <v>6698.8992099417555</v>
      </c>
      <c r="AC112">
        <f t="shared" si="75"/>
        <v>2.1883360161699894E-2</v>
      </c>
      <c r="AD112" s="3">
        <f t="shared" si="76"/>
        <v>0</v>
      </c>
      <c r="AE112" s="3" t="s">
        <v>14</v>
      </c>
      <c r="AF112" s="3">
        <f t="shared" si="77"/>
        <v>4246.3509954196224</v>
      </c>
      <c r="AG112">
        <f t="shared" si="78"/>
        <v>2.1883360161698007E-2</v>
      </c>
      <c r="AH112" s="3">
        <f t="shared" si="79"/>
        <v>3.6720477623798653E-5</v>
      </c>
      <c r="AI112" s="3">
        <f t="shared" si="80"/>
        <v>595.94432256282346</v>
      </c>
      <c r="AJ112" s="3">
        <f t="shared" si="81"/>
        <v>2984.9722918086691</v>
      </c>
    </row>
    <row r="113" spans="1:36" x14ac:dyDescent="0.25">
      <c r="A113" s="13">
        <v>2.72913040305433</v>
      </c>
      <c r="B113" s="14">
        <v>2.1590661283013601E-4</v>
      </c>
      <c r="C113" s="11">
        <v>2.44464672095225</v>
      </c>
      <c r="D113" s="12">
        <v>3.1168243451055299E-3</v>
      </c>
      <c r="E113" s="11">
        <v>1.99968506433105</v>
      </c>
      <c r="F113" s="12">
        <v>7.56000213757798E-3</v>
      </c>
      <c r="G113" s="11">
        <v>1.52554559416091</v>
      </c>
      <c r="H113" s="12">
        <v>1.2260223273416601E-2</v>
      </c>
      <c r="I113" s="11">
        <v>1.0550533506844</v>
      </c>
      <c r="J113" s="12">
        <v>1.6960444409255201E-2</v>
      </c>
      <c r="K113" s="11">
        <v>0.61373892075681402</v>
      </c>
      <c r="L113" s="12">
        <v>2.1366901724103899E-2</v>
      </c>
      <c r="M113">
        <f t="shared" si="61"/>
        <v>2.5530586855309956E-2</v>
      </c>
      <c r="N113" s="3">
        <f t="shared" si="62"/>
        <v>0</v>
      </c>
      <c r="O113" t="s">
        <v>14</v>
      </c>
      <c r="P113" s="3">
        <f t="shared" si="65"/>
        <v>246634.40967365971</v>
      </c>
      <c r="Q113">
        <f t="shared" si="66"/>
        <v>2.5530586855309956E-2</v>
      </c>
      <c r="R113" s="3">
        <f t="shared" si="67"/>
        <v>-3.6720477623740106E-5</v>
      </c>
      <c r="S113" s="3">
        <f t="shared" si="83"/>
        <v>-695.26837632428317</v>
      </c>
      <c r="T113" s="3">
        <f t="shared" si="68"/>
        <v>32844.327644179109</v>
      </c>
      <c r="U113">
        <f t="shared" si="69"/>
        <v>2.1883360161689902E-2</v>
      </c>
      <c r="V113" s="3">
        <f t="shared" si="70"/>
        <v>0</v>
      </c>
      <c r="W113" s="3" t="s">
        <v>14</v>
      </c>
      <c r="X113" s="3">
        <f t="shared" si="71"/>
        <v>12205.023004075605</v>
      </c>
      <c r="Y113">
        <f t="shared" si="72"/>
        <v>2.5530586855319948E-2</v>
      </c>
      <c r="Z113" s="3">
        <f t="shared" si="73"/>
        <v>3.6720477623699774E-5</v>
      </c>
      <c r="AA113" s="3">
        <f t="shared" si="63"/>
        <v>695.26837632531897</v>
      </c>
      <c r="AB113" s="3">
        <f t="shared" si="74"/>
        <v>6698.8992099417555</v>
      </c>
      <c r="AC113">
        <f t="shared" si="75"/>
        <v>2.5530586855309956E-2</v>
      </c>
      <c r="AD113" s="3">
        <f t="shared" si="76"/>
        <v>0</v>
      </c>
      <c r="AE113" s="3" t="s">
        <v>14</v>
      </c>
      <c r="AF113" s="3">
        <f t="shared" si="77"/>
        <v>4246.3509954196224</v>
      </c>
      <c r="AG113">
        <f t="shared" si="78"/>
        <v>1.8236133468082949E-2</v>
      </c>
      <c r="AH113" s="3">
        <f t="shared" si="79"/>
        <v>3.6720477623701508E-5</v>
      </c>
      <c r="AI113" s="3">
        <f t="shared" si="80"/>
        <v>496.62026880370149</v>
      </c>
      <c r="AJ113" s="3">
        <f t="shared" si="81"/>
        <v>2979.8424133796702</v>
      </c>
    </row>
    <row r="114" spans="1:36" x14ac:dyDescent="0.25">
      <c r="A114" s="13">
        <v>2.7546609899096399</v>
      </c>
      <c r="B114" s="14">
        <v>2.1590661283013601E-4</v>
      </c>
      <c r="C114" s="11">
        <v>2.47017730780756</v>
      </c>
      <c r="D114" s="12">
        <v>3.0801038674817898E-3</v>
      </c>
      <c r="E114" s="11">
        <v>2.0215684244927399</v>
      </c>
      <c r="F114" s="12">
        <v>7.56000213757798E-3</v>
      </c>
      <c r="G114" s="11">
        <v>1.5510761810162299</v>
      </c>
      <c r="H114" s="12">
        <v>1.2296943751040301E-2</v>
      </c>
      <c r="I114" s="11">
        <v>1.0805839375397099</v>
      </c>
      <c r="J114" s="12">
        <v>1.6960444409255201E-2</v>
      </c>
      <c r="K114" s="11">
        <v>0.63197505422489697</v>
      </c>
      <c r="L114" s="12">
        <v>2.1403622201727601E-2</v>
      </c>
      <c r="M114">
        <f t="shared" si="61"/>
        <v>2.553058685532017E-2</v>
      </c>
      <c r="N114" s="3">
        <f t="shared" si="62"/>
        <v>0</v>
      </c>
      <c r="O114" t="s">
        <v>14</v>
      </c>
      <c r="P114" s="3">
        <f t="shared" si="65"/>
        <v>246634.40967365971</v>
      </c>
      <c r="Q114">
        <f t="shared" si="66"/>
        <v>2.1883360161699894E-2</v>
      </c>
      <c r="R114" s="3">
        <f t="shared" si="67"/>
        <v>0</v>
      </c>
      <c r="S114" s="3" t="s">
        <v>14</v>
      </c>
      <c r="T114" s="3">
        <f t="shared" si="68"/>
        <v>33235.892166095997</v>
      </c>
      <c r="U114">
        <f t="shared" si="69"/>
        <v>2.553058685532017E-2</v>
      </c>
      <c r="V114" s="3">
        <f t="shared" si="70"/>
        <v>0</v>
      </c>
      <c r="W114" s="3" t="s">
        <v>14</v>
      </c>
      <c r="X114" s="3">
        <f t="shared" si="71"/>
        <v>12205.023004075605</v>
      </c>
      <c r="Y114">
        <f t="shared" si="72"/>
        <v>2.1883360161700116E-2</v>
      </c>
      <c r="Z114" s="3">
        <f t="shared" si="73"/>
        <v>0</v>
      </c>
      <c r="AA114" s="3" t="s">
        <v>14</v>
      </c>
      <c r="AB114" s="3">
        <f t="shared" si="74"/>
        <v>6678.8953143785775</v>
      </c>
      <c r="AC114">
        <f t="shared" si="75"/>
        <v>2.1883360161700116E-2</v>
      </c>
      <c r="AD114" s="3">
        <f t="shared" si="76"/>
        <v>0</v>
      </c>
      <c r="AE114" s="3" t="s">
        <v>14</v>
      </c>
      <c r="AF114" s="3">
        <f t="shared" si="77"/>
        <v>4246.3509954196224</v>
      </c>
      <c r="AG114">
        <f t="shared" si="78"/>
        <v>2.1883360161698007E-2</v>
      </c>
      <c r="AH114" s="3">
        <f t="shared" si="79"/>
        <v>7.3440955247500161E-5</v>
      </c>
      <c r="AI114" s="3">
        <f t="shared" si="80"/>
        <v>297.97216128180588</v>
      </c>
      <c r="AJ114" s="3">
        <f t="shared" si="81"/>
        <v>2974.7301367924938</v>
      </c>
    </row>
    <row r="115" spans="1:36" x14ac:dyDescent="0.25">
      <c r="A115" s="13">
        <v>2.7801915767649601</v>
      </c>
      <c r="B115" s="14">
        <v>2.1590661283013601E-4</v>
      </c>
      <c r="C115" s="11">
        <v>2.4920606679692598</v>
      </c>
      <c r="D115" s="12">
        <v>3.0801038674817898E-3</v>
      </c>
      <c r="E115" s="11">
        <v>2.04709901134806</v>
      </c>
      <c r="F115" s="12">
        <v>7.56000213757798E-3</v>
      </c>
      <c r="G115" s="11">
        <v>1.57295954117793</v>
      </c>
      <c r="H115" s="12">
        <v>1.2296943751040301E-2</v>
      </c>
      <c r="I115" s="11">
        <v>1.1024672977014101</v>
      </c>
      <c r="J115" s="12">
        <v>1.6960444409255201E-2</v>
      </c>
      <c r="K115" s="11">
        <v>0.65385841438659498</v>
      </c>
      <c r="L115" s="12">
        <v>2.1477063156975101E-2</v>
      </c>
      <c r="M115">
        <f t="shared" si="61"/>
        <v>2.5530586855309956E-2</v>
      </c>
      <c r="N115" s="3">
        <f t="shared" si="62"/>
        <v>3.6720477623738968E-5</v>
      </c>
      <c r="O115">
        <f>M115/N115</f>
        <v>695.26837632430477</v>
      </c>
      <c r="P115" s="3">
        <f t="shared" si="65"/>
        <v>246634.40967365971</v>
      </c>
      <c r="Q115">
        <f t="shared" si="66"/>
        <v>2.9177813548930231E-2</v>
      </c>
      <c r="R115" s="3">
        <f t="shared" si="67"/>
        <v>3.6720477623740106E-5</v>
      </c>
      <c r="S115" s="3">
        <f t="shared" si="83"/>
        <v>794.59243008501949</v>
      </c>
      <c r="T115" s="3">
        <f t="shared" si="68"/>
        <v>33235.892166095997</v>
      </c>
      <c r="U115">
        <f t="shared" si="69"/>
        <v>2.5530586855309956E-2</v>
      </c>
      <c r="V115" s="3">
        <f t="shared" si="70"/>
        <v>0</v>
      </c>
      <c r="W115" s="3" t="s">
        <v>14</v>
      </c>
      <c r="X115" s="3">
        <f t="shared" si="71"/>
        <v>12205.023004075605</v>
      </c>
      <c r="Y115">
        <f t="shared" si="72"/>
        <v>2.5530586855309956E-2</v>
      </c>
      <c r="Z115" s="3">
        <f t="shared" si="73"/>
        <v>0</v>
      </c>
      <c r="AA115" s="3" t="s">
        <v>14</v>
      </c>
      <c r="AB115" s="3">
        <f t="shared" si="74"/>
        <v>6678.8953143785775</v>
      </c>
      <c r="AC115">
        <f t="shared" si="75"/>
        <v>2.5530586855309956E-2</v>
      </c>
      <c r="AD115" s="3">
        <f t="shared" si="76"/>
        <v>0</v>
      </c>
      <c r="AE115" s="3" t="s">
        <v>14</v>
      </c>
      <c r="AF115" s="3">
        <f t="shared" si="77"/>
        <v>4246.3509954196224</v>
      </c>
      <c r="AG115">
        <f t="shared" si="78"/>
        <v>2.1883360161698007E-2</v>
      </c>
      <c r="AH115" s="3">
        <f t="shared" si="79"/>
        <v>3.6720477623698039E-5</v>
      </c>
      <c r="AI115" s="3">
        <f t="shared" si="80"/>
        <v>595.94432256445634</v>
      </c>
      <c r="AJ115" s="3">
        <f t="shared" si="81"/>
        <v>2964.5580280058875</v>
      </c>
    </row>
    <row r="116" spans="1:36" x14ac:dyDescent="0.25">
      <c r="A116" s="13">
        <v>2.80572216362027</v>
      </c>
      <c r="B116" s="14">
        <v>2.5262709045387497E-4</v>
      </c>
      <c r="C116" s="11">
        <v>2.5212384815181901</v>
      </c>
      <c r="D116" s="12">
        <v>3.1168243451055299E-3</v>
      </c>
      <c r="E116" s="11">
        <v>2.07262959820337</v>
      </c>
      <c r="F116" s="12">
        <v>7.56000213757798E-3</v>
      </c>
      <c r="G116" s="11">
        <v>1.59849012803324</v>
      </c>
      <c r="H116" s="12">
        <v>1.2296943751040301E-2</v>
      </c>
      <c r="I116" s="11">
        <v>1.12799788455672</v>
      </c>
      <c r="J116" s="12">
        <v>1.6960444409255201E-2</v>
      </c>
      <c r="K116" s="11">
        <v>0.67574177454829298</v>
      </c>
      <c r="L116" s="12">
        <v>2.1513783634598799E-2</v>
      </c>
      <c r="M116">
        <f t="shared" si="61"/>
        <v>2.553058685532017E-2</v>
      </c>
      <c r="N116" s="3">
        <f t="shared" si="62"/>
        <v>-3.6720477623738968E-5</v>
      </c>
      <c r="O116">
        <f>M116/N116</f>
        <v>-695.26837632458285</v>
      </c>
      <c r="P116" s="3">
        <f t="shared" si="65"/>
        <v>210784.99500718614</v>
      </c>
      <c r="Q116">
        <f t="shared" si="66"/>
        <v>2.1883360161699894E-2</v>
      </c>
      <c r="R116" s="3">
        <f t="shared" si="67"/>
        <v>-3.6720477623740106E-5</v>
      </c>
      <c r="S116" s="3">
        <f t="shared" si="83"/>
        <v>-595.94432256382504</v>
      </c>
      <c r="T116" s="3">
        <f t="shared" si="68"/>
        <v>32844.327644179109</v>
      </c>
      <c r="U116">
        <f t="shared" si="69"/>
        <v>2.1883360161699894E-2</v>
      </c>
      <c r="V116" s="3">
        <f t="shared" si="70"/>
        <v>0</v>
      </c>
      <c r="W116" s="3" t="s">
        <v>14</v>
      </c>
      <c r="X116" s="3">
        <f t="shared" si="71"/>
        <v>12205.023004075605</v>
      </c>
      <c r="Y116">
        <f t="shared" si="72"/>
        <v>2.5530586855319948E-2</v>
      </c>
      <c r="Z116" s="3">
        <f t="shared" si="73"/>
        <v>0</v>
      </c>
      <c r="AA116" s="3" t="s">
        <v>14</v>
      </c>
      <c r="AB116" s="3">
        <f t="shared" si="74"/>
        <v>6678.8953143785775</v>
      </c>
      <c r="AC116">
        <f t="shared" si="75"/>
        <v>2.5530586855319948E-2</v>
      </c>
      <c r="AD116" s="3">
        <f t="shared" si="76"/>
        <v>3.6720477623698039E-5</v>
      </c>
      <c r="AE116" s="3">
        <f>AC116/AD116</f>
        <v>695.26837632535182</v>
      </c>
      <c r="AF116" s="3">
        <f t="shared" si="77"/>
        <v>4246.3509954196224</v>
      </c>
      <c r="AG116">
        <f t="shared" si="78"/>
        <v>2.5530586855315063E-2</v>
      </c>
      <c r="AH116" s="3">
        <f t="shared" si="79"/>
        <v>0</v>
      </c>
      <c r="AI116" s="3" t="s">
        <v>14</v>
      </c>
      <c r="AJ116" s="3">
        <f t="shared" si="81"/>
        <v>2959.4980167786443</v>
      </c>
    </row>
    <row r="117" spans="1:36" x14ac:dyDescent="0.25">
      <c r="A117" s="13">
        <v>2.8312527504755902</v>
      </c>
      <c r="B117" s="14">
        <v>2.1590661283013601E-4</v>
      </c>
      <c r="C117" s="11">
        <v>2.54312184167989</v>
      </c>
      <c r="D117" s="12">
        <v>3.0801038674817898E-3</v>
      </c>
      <c r="E117" s="11">
        <v>2.0945129583650699</v>
      </c>
      <c r="F117" s="12">
        <v>7.56000213757798E-3</v>
      </c>
      <c r="G117" s="11">
        <v>1.6240207148885599</v>
      </c>
      <c r="H117" s="12">
        <v>1.2296943751040301E-2</v>
      </c>
      <c r="I117" s="11">
        <v>1.15352847141204</v>
      </c>
      <c r="J117" s="12">
        <v>1.6997164886878899E-2</v>
      </c>
      <c r="K117" s="11">
        <v>0.70127236140360805</v>
      </c>
      <c r="L117" s="12">
        <v>2.1513783634598799E-2</v>
      </c>
      <c r="M117">
        <f t="shared" si="61"/>
        <v>2.1883360161699894E-2</v>
      </c>
      <c r="N117" s="3">
        <f t="shared" si="62"/>
        <v>0</v>
      </c>
      <c r="O117" t="s">
        <v>14</v>
      </c>
      <c r="P117" s="3">
        <f t="shared" si="65"/>
        <v>246634.40967365971</v>
      </c>
      <c r="Q117">
        <f t="shared" si="66"/>
        <v>2.553058685532017E-2</v>
      </c>
      <c r="R117" s="3">
        <f t="shared" si="67"/>
        <v>3.6720477623740106E-5</v>
      </c>
      <c r="S117" s="3">
        <f t="shared" si="83"/>
        <v>695.26837632456136</v>
      </c>
      <c r="T117" s="3">
        <f t="shared" si="68"/>
        <v>33235.892166095997</v>
      </c>
      <c r="U117">
        <f t="shared" si="69"/>
        <v>2.553058685532017E-2</v>
      </c>
      <c r="V117" s="3">
        <f t="shared" si="70"/>
        <v>0</v>
      </c>
      <c r="W117" s="3" t="s">
        <v>14</v>
      </c>
      <c r="X117" s="3">
        <f t="shared" si="71"/>
        <v>12205.023004075605</v>
      </c>
      <c r="Y117">
        <f t="shared" si="72"/>
        <v>2.5530586855310178E-2</v>
      </c>
      <c r="Z117" s="3">
        <f t="shared" si="73"/>
        <v>0</v>
      </c>
      <c r="AA117" s="3" t="s">
        <v>14</v>
      </c>
      <c r="AB117" s="3">
        <f t="shared" si="74"/>
        <v>6678.8953143785775</v>
      </c>
      <c r="AC117">
        <f t="shared" si="75"/>
        <v>2.1883360161700116E-2</v>
      </c>
      <c r="AD117" s="3">
        <f t="shared" si="76"/>
        <v>0</v>
      </c>
      <c r="AE117" s="3" t="s">
        <v>14</v>
      </c>
      <c r="AF117" s="3">
        <f t="shared" si="77"/>
        <v>4237.1772280444502</v>
      </c>
      <c r="AG117">
        <f t="shared" si="78"/>
        <v>2.1883360161699006E-2</v>
      </c>
      <c r="AH117" s="3">
        <f t="shared" si="79"/>
        <v>3.6720477623802122E-5</v>
      </c>
      <c r="AI117" s="3">
        <f t="shared" si="80"/>
        <v>595.94432256279435</v>
      </c>
      <c r="AJ117" s="3">
        <f t="shared" si="81"/>
        <v>2959.4980167786443</v>
      </c>
    </row>
    <row r="118" spans="1:36" x14ac:dyDescent="0.25">
      <c r="A118" s="13">
        <v>2.8531361106372901</v>
      </c>
      <c r="B118" s="14">
        <v>2.1590661283013601E-4</v>
      </c>
      <c r="C118" s="11">
        <v>2.5686524285352101</v>
      </c>
      <c r="D118" s="12">
        <v>3.1168243451055299E-3</v>
      </c>
      <c r="E118" s="11">
        <v>2.1200435452203901</v>
      </c>
      <c r="F118" s="12">
        <v>7.56000213757798E-3</v>
      </c>
      <c r="G118" s="11">
        <v>1.6495513017438701</v>
      </c>
      <c r="H118" s="12">
        <v>1.2296943751040301E-2</v>
      </c>
      <c r="I118" s="11">
        <v>1.1754118315737401</v>
      </c>
      <c r="J118" s="12">
        <v>1.6997164886878899E-2</v>
      </c>
      <c r="K118" s="11">
        <v>0.72315572156530705</v>
      </c>
      <c r="L118" s="12">
        <v>2.1550504112222601E-2</v>
      </c>
      <c r="M118">
        <f t="shared" si="61"/>
        <v>2.9177813548929787E-2</v>
      </c>
      <c r="N118" s="3">
        <f t="shared" si="62"/>
        <v>0</v>
      </c>
      <c r="O118" t="s">
        <v>14</v>
      </c>
      <c r="P118" s="3">
        <f t="shared" si="65"/>
        <v>246634.40967365971</v>
      </c>
      <c r="Q118">
        <f t="shared" si="66"/>
        <v>2.5530586855309956E-2</v>
      </c>
      <c r="R118" s="3">
        <f t="shared" si="67"/>
        <v>0</v>
      </c>
      <c r="S118" s="3" t="s">
        <v>14</v>
      </c>
      <c r="T118" s="3">
        <f t="shared" si="68"/>
        <v>32844.327644179109</v>
      </c>
      <c r="U118">
        <f t="shared" si="69"/>
        <v>2.5530586855309956E-2</v>
      </c>
      <c r="V118" s="3">
        <f t="shared" si="70"/>
        <v>0</v>
      </c>
      <c r="W118" s="3" t="s">
        <v>14</v>
      </c>
      <c r="X118" s="3">
        <f t="shared" si="71"/>
        <v>12205.023004075605</v>
      </c>
      <c r="Y118">
        <f t="shared" si="72"/>
        <v>2.5530586855319948E-2</v>
      </c>
      <c r="Z118" s="3">
        <f t="shared" si="73"/>
        <v>0</v>
      </c>
      <c r="AA118" s="3" t="s">
        <v>14</v>
      </c>
      <c r="AB118" s="3">
        <f t="shared" si="74"/>
        <v>6678.8953143785775</v>
      </c>
      <c r="AC118">
        <f t="shared" si="75"/>
        <v>2.5530586855309956E-2</v>
      </c>
      <c r="AD118" s="3">
        <f t="shared" si="76"/>
        <v>0</v>
      </c>
      <c r="AE118" s="3" t="s">
        <v>14</v>
      </c>
      <c r="AF118" s="3">
        <f t="shared" si="77"/>
        <v>4237.1772280444502</v>
      </c>
      <c r="AG118">
        <f t="shared" si="78"/>
        <v>2.1883360161697896E-2</v>
      </c>
      <c r="AH118" s="3">
        <f t="shared" si="79"/>
        <v>3.6720477623698039E-5</v>
      </c>
      <c r="AI118" s="3">
        <f t="shared" si="80"/>
        <v>595.94432256445339</v>
      </c>
      <c r="AJ118" s="3">
        <f t="shared" si="81"/>
        <v>2954.4552493270389</v>
      </c>
    </row>
    <row r="119" spans="1:36" x14ac:dyDescent="0.25">
      <c r="A119" s="13">
        <v>2.8823139241862199</v>
      </c>
      <c r="B119" s="14">
        <v>2.1590661283013601E-4</v>
      </c>
      <c r="C119" s="11">
        <v>2.5941830153905201</v>
      </c>
      <c r="D119" s="12">
        <v>3.1168243451055299E-3</v>
      </c>
      <c r="E119" s="11">
        <v>2.1455741320757</v>
      </c>
      <c r="F119" s="12">
        <v>7.56000213757798E-3</v>
      </c>
      <c r="G119" s="11">
        <v>1.67508188859919</v>
      </c>
      <c r="H119" s="12">
        <v>1.2296943751040301E-2</v>
      </c>
      <c r="I119" s="11">
        <v>1.20094241842905</v>
      </c>
      <c r="J119" s="12">
        <v>1.6997164886878899E-2</v>
      </c>
      <c r="K119" s="11">
        <v>0.74503908172700495</v>
      </c>
      <c r="L119" s="12">
        <v>2.1587224589846299E-2</v>
      </c>
      <c r="M119">
        <f t="shared" si="61"/>
        <v>2.1883360161690124E-2</v>
      </c>
      <c r="N119" s="3">
        <f t="shared" si="62"/>
        <v>0</v>
      </c>
      <c r="O119" t="s">
        <v>14</v>
      </c>
      <c r="P119" s="3">
        <f t="shared" si="65"/>
        <v>246634.40967365971</v>
      </c>
      <c r="Q119">
        <f t="shared" si="66"/>
        <v>2.5530586855309956E-2</v>
      </c>
      <c r="R119" s="3">
        <f t="shared" si="67"/>
        <v>0</v>
      </c>
      <c r="S119" s="3" t="s">
        <v>14</v>
      </c>
      <c r="T119" s="3">
        <f t="shared" si="68"/>
        <v>32844.327644179109</v>
      </c>
      <c r="U119">
        <f t="shared" si="69"/>
        <v>2.553058685532017E-2</v>
      </c>
      <c r="V119" s="3">
        <f t="shared" si="70"/>
        <v>0</v>
      </c>
      <c r="W119" s="3" t="s">
        <v>14</v>
      </c>
      <c r="X119" s="3">
        <f t="shared" si="71"/>
        <v>12205.023004075605</v>
      </c>
      <c r="Y119">
        <f t="shared" si="72"/>
        <v>2.1883360161689902E-2</v>
      </c>
      <c r="Z119" s="3">
        <f t="shared" si="73"/>
        <v>0</v>
      </c>
      <c r="AA119" s="3" t="s">
        <v>14</v>
      </c>
      <c r="AB119" s="3">
        <f t="shared" si="74"/>
        <v>6678.8953143785775</v>
      </c>
      <c r="AC119">
        <f t="shared" si="75"/>
        <v>2.1883360161699894E-2</v>
      </c>
      <c r="AD119" s="3">
        <f t="shared" si="76"/>
        <v>0</v>
      </c>
      <c r="AE119" s="3" t="s">
        <v>14</v>
      </c>
      <c r="AF119" s="3">
        <f t="shared" si="77"/>
        <v>4237.1772280444502</v>
      </c>
      <c r="AG119">
        <f t="shared" si="78"/>
        <v>2.5530586855315063E-2</v>
      </c>
      <c r="AH119" s="3">
        <f t="shared" si="79"/>
        <v>0</v>
      </c>
      <c r="AI119" s="3" t="s">
        <v>14</v>
      </c>
      <c r="AJ119" s="3">
        <f t="shared" si="81"/>
        <v>2949.429637654654</v>
      </c>
    </row>
    <row r="120" spans="1:36" x14ac:dyDescent="0.25">
      <c r="A120" s="13">
        <v>2.90419728434791</v>
      </c>
      <c r="B120" s="14">
        <v>2.1590661283013601E-4</v>
      </c>
      <c r="C120" s="11">
        <v>2.6197136022458301</v>
      </c>
      <c r="D120" s="12">
        <v>3.1168243451055299E-3</v>
      </c>
      <c r="E120" s="11">
        <v>2.1711047189310202</v>
      </c>
      <c r="F120" s="12">
        <v>7.56000213757798E-3</v>
      </c>
      <c r="G120" s="11">
        <v>1.69696524876088</v>
      </c>
      <c r="H120" s="12">
        <v>1.2296943751040301E-2</v>
      </c>
      <c r="I120" s="11">
        <v>1.2228257785907499</v>
      </c>
      <c r="J120" s="12">
        <v>1.6997164886878899E-2</v>
      </c>
      <c r="K120" s="11">
        <v>0.77056966858232001</v>
      </c>
      <c r="L120" s="12">
        <v>2.1587224589846299E-2</v>
      </c>
      <c r="M120">
        <f t="shared" si="61"/>
        <v>2.553058685532017E-2</v>
      </c>
      <c r="N120" s="3">
        <f t="shared" si="62"/>
        <v>0</v>
      </c>
      <c r="O120" t="s">
        <v>14</v>
      </c>
      <c r="P120" s="3">
        <f t="shared" si="65"/>
        <v>246634.40967365971</v>
      </c>
      <c r="Q120">
        <f t="shared" si="66"/>
        <v>2.1883360161699894E-2</v>
      </c>
      <c r="R120" s="3">
        <f t="shared" si="67"/>
        <v>0</v>
      </c>
      <c r="S120" s="3" t="s">
        <v>14</v>
      </c>
      <c r="T120" s="3">
        <f t="shared" si="68"/>
        <v>32844.327644179109</v>
      </c>
      <c r="U120">
        <f t="shared" si="69"/>
        <v>2.1883360161699894E-2</v>
      </c>
      <c r="V120" s="3">
        <f t="shared" si="70"/>
        <v>0</v>
      </c>
      <c r="W120" s="3" t="s">
        <v>14</v>
      </c>
      <c r="X120" s="3">
        <f t="shared" si="71"/>
        <v>12205.023004075605</v>
      </c>
      <c r="Y120">
        <f t="shared" si="72"/>
        <v>2.5530586855319948E-2</v>
      </c>
      <c r="Z120" s="3">
        <f t="shared" si="73"/>
        <v>3.6720477623699774E-5</v>
      </c>
      <c r="AA120" s="3">
        <f t="shared" si="63"/>
        <v>695.26837632531897</v>
      </c>
      <c r="AB120" s="3">
        <f t="shared" si="74"/>
        <v>6678.8953143785775</v>
      </c>
      <c r="AC120">
        <f t="shared" si="75"/>
        <v>2.553058685532017E-2</v>
      </c>
      <c r="AD120" s="3">
        <f t="shared" si="76"/>
        <v>0</v>
      </c>
      <c r="AE120" s="3" t="s">
        <v>14</v>
      </c>
      <c r="AF120" s="3">
        <f t="shared" si="77"/>
        <v>4237.1772280444502</v>
      </c>
      <c r="AG120">
        <f t="shared" si="78"/>
        <v>2.1883360161699006E-2</v>
      </c>
      <c r="AH120" s="3">
        <f t="shared" si="79"/>
        <v>3.6720477623802122E-5</v>
      </c>
      <c r="AI120" s="3">
        <f t="shared" si="80"/>
        <v>595.94432256279435</v>
      </c>
      <c r="AJ120" s="3">
        <f t="shared" si="81"/>
        <v>2949.429637654654</v>
      </c>
    </row>
    <row r="121" spans="1:36" x14ac:dyDescent="0.25">
      <c r="A121" s="13">
        <v>2.9297278712032302</v>
      </c>
      <c r="B121" s="14">
        <v>2.1590661283013601E-4</v>
      </c>
      <c r="C121" s="11">
        <v>2.6415969624075299</v>
      </c>
      <c r="D121" s="12">
        <v>3.1168243451055299E-3</v>
      </c>
      <c r="E121" s="11">
        <v>2.1929880790927201</v>
      </c>
      <c r="F121" s="12">
        <v>7.56000213757798E-3</v>
      </c>
      <c r="G121" s="11">
        <v>1.7224958356161999</v>
      </c>
      <c r="H121" s="12">
        <v>1.2333664228664E-2</v>
      </c>
      <c r="I121" s="11">
        <v>1.2483563654460701</v>
      </c>
      <c r="J121" s="12">
        <v>1.6997164886878899E-2</v>
      </c>
      <c r="K121" s="11">
        <v>0.79245302874401902</v>
      </c>
      <c r="L121" s="12">
        <v>2.1623945067470101E-2</v>
      </c>
      <c r="M121">
        <f t="shared" si="61"/>
        <v>2.5530586855309956E-2</v>
      </c>
      <c r="N121" s="3">
        <f t="shared" si="62"/>
        <v>0</v>
      </c>
      <c r="O121" t="s">
        <v>14</v>
      </c>
      <c r="P121" s="3">
        <f t="shared" si="65"/>
        <v>246634.40967365971</v>
      </c>
      <c r="Q121">
        <f t="shared" si="66"/>
        <v>2.9177813548930231E-2</v>
      </c>
      <c r="R121" s="3">
        <f t="shared" si="67"/>
        <v>0</v>
      </c>
      <c r="S121" s="3" t="s">
        <v>14</v>
      </c>
      <c r="T121" s="3">
        <f t="shared" si="68"/>
        <v>32844.327644179109</v>
      </c>
      <c r="U121">
        <f t="shared" si="69"/>
        <v>2.9177813548929787E-2</v>
      </c>
      <c r="V121" s="3">
        <f t="shared" si="70"/>
        <v>0</v>
      </c>
      <c r="W121" s="3" t="s">
        <v>14</v>
      </c>
      <c r="X121" s="3">
        <f t="shared" si="71"/>
        <v>12205.023004075605</v>
      </c>
      <c r="Y121">
        <f t="shared" si="72"/>
        <v>2.5530586855310178E-2</v>
      </c>
      <c r="Z121" s="3">
        <f t="shared" si="73"/>
        <v>0</v>
      </c>
      <c r="AA121" s="3" t="s">
        <v>14</v>
      </c>
      <c r="AB121" s="3">
        <f t="shared" si="74"/>
        <v>6659.0105322574063</v>
      </c>
      <c r="AC121">
        <f t="shared" si="75"/>
        <v>2.5530586855309956E-2</v>
      </c>
      <c r="AD121" s="3">
        <f t="shared" si="76"/>
        <v>0</v>
      </c>
      <c r="AE121" s="3" t="s">
        <v>14</v>
      </c>
      <c r="AF121" s="3">
        <f t="shared" si="77"/>
        <v>4237.1772280444502</v>
      </c>
      <c r="AG121">
        <f t="shared" si="78"/>
        <v>2.5530586855313953E-2</v>
      </c>
      <c r="AH121" s="3">
        <f t="shared" si="79"/>
        <v>0</v>
      </c>
      <c r="AI121" s="3" t="s">
        <v>14</v>
      </c>
      <c r="AJ121" s="3">
        <f t="shared" si="81"/>
        <v>2944.4210943627359</v>
      </c>
    </row>
    <row r="122" spans="1:36" x14ac:dyDescent="0.25">
      <c r="A122" s="13">
        <v>2.9552584580585401</v>
      </c>
      <c r="B122" s="14">
        <v>2.1590661283013601E-4</v>
      </c>
      <c r="C122" s="11">
        <v>2.6707747759564602</v>
      </c>
      <c r="D122" s="12">
        <v>3.1168243451055299E-3</v>
      </c>
      <c r="E122" s="11">
        <v>2.2221658926416499</v>
      </c>
      <c r="F122" s="12">
        <v>7.56000213757798E-3</v>
      </c>
      <c r="G122" s="11">
        <v>1.7480264224715101</v>
      </c>
      <c r="H122" s="12">
        <v>1.2333664228664E-2</v>
      </c>
      <c r="I122" s="11">
        <v>1.27388695230138</v>
      </c>
      <c r="J122" s="12">
        <v>1.6997164886878899E-2</v>
      </c>
      <c r="K122" s="11">
        <v>0.81798361559933297</v>
      </c>
      <c r="L122" s="12">
        <v>2.1623945067470101E-2</v>
      </c>
      <c r="M122">
        <f t="shared" si="61"/>
        <v>2.1883360161699894E-2</v>
      </c>
      <c r="N122" s="3">
        <f t="shared" si="62"/>
        <v>0</v>
      </c>
      <c r="O122" t="s">
        <v>14</v>
      </c>
      <c r="P122" s="3">
        <f t="shared" si="65"/>
        <v>246634.40967365971</v>
      </c>
      <c r="Q122">
        <f t="shared" si="66"/>
        <v>2.1883360161699894E-2</v>
      </c>
      <c r="R122" s="3">
        <f t="shared" si="67"/>
        <v>0</v>
      </c>
      <c r="S122" s="3" t="s">
        <v>14</v>
      </c>
      <c r="T122" s="3">
        <f t="shared" si="68"/>
        <v>32844.327644179109</v>
      </c>
      <c r="U122">
        <f t="shared" si="69"/>
        <v>2.1883360161690124E-2</v>
      </c>
      <c r="V122" s="3">
        <f t="shared" si="70"/>
        <v>0</v>
      </c>
      <c r="W122" s="3" t="s">
        <v>14</v>
      </c>
      <c r="X122" s="3">
        <f t="shared" si="71"/>
        <v>12205.023004075605</v>
      </c>
      <c r="Y122">
        <f t="shared" si="72"/>
        <v>2.1883360161699894E-2</v>
      </c>
      <c r="Z122" s="3">
        <f t="shared" si="73"/>
        <v>0</v>
      </c>
      <c r="AA122" s="3" t="s">
        <v>14</v>
      </c>
      <c r="AB122" s="3">
        <f t="shared" si="74"/>
        <v>6659.0105322574063</v>
      </c>
      <c r="AC122">
        <f t="shared" si="75"/>
        <v>2.5530586855319948E-2</v>
      </c>
      <c r="AD122" s="3">
        <f t="shared" si="76"/>
        <v>3.6720477623802122E-5</v>
      </c>
      <c r="AE122" s="3">
        <f>AC122/AD122</f>
        <v>695.26837632338106</v>
      </c>
      <c r="AF122" s="3">
        <f t="shared" si="77"/>
        <v>4237.1772280444502</v>
      </c>
      <c r="AG122">
        <f t="shared" si="78"/>
        <v>2.1883360161699006E-2</v>
      </c>
      <c r="AH122" s="3">
        <f t="shared" si="79"/>
        <v>3.6720477623698039E-5</v>
      </c>
      <c r="AI122" s="3">
        <f t="shared" si="80"/>
        <v>595.94432256448363</v>
      </c>
      <c r="AJ122" s="3">
        <f t="shared" si="81"/>
        <v>2944.4210943627359</v>
      </c>
    </row>
    <row r="123" spans="1:36" x14ac:dyDescent="0.25">
      <c r="A123" s="13">
        <v>2.97714181822024</v>
      </c>
      <c r="B123" s="14">
        <v>2.1590661283013601E-4</v>
      </c>
      <c r="C123" s="11">
        <v>2.6926581361181601</v>
      </c>
      <c r="D123" s="12">
        <v>3.1168243451055299E-3</v>
      </c>
      <c r="E123" s="11">
        <v>2.24404925280334</v>
      </c>
      <c r="F123" s="12">
        <v>7.56000213757798E-3</v>
      </c>
      <c r="G123" s="11">
        <v>1.76990978263321</v>
      </c>
      <c r="H123" s="12">
        <v>1.2333664228664E-2</v>
      </c>
      <c r="I123" s="11">
        <v>1.2994175391567</v>
      </c>
      <c r="J123" s="12">
        <v>1.7033885364502701E-2</v>
      </c>
      <c r="K123" s="11">
        <v>0.83986697576103198</v>
      </c>
      <c r="L123" s="12">
        <v>2.1660665545093799E-2</v>
      </c>
      <c r="M123">
        <f t="shared" si="61"/>
        <v>2.9177813548929787E-2</v>
      </c>
      <c r="N123" s="3">
        <f t="shared" si="62"/>
        <v>0</v>
      </c>
      <c r="O123" t="s">
        <v>14</v>
      </c>
      <c r="P123" s="3">
        <f t="shared" si="65"/>
        <v>246634.40967365971</v>
      </c>
      <c r="Q123">
        <f t="shared" si="66"/>
        <v>2.5530586855319726E-2</v>
      </c>
      <c r="R123" s="3">
        <f t="shared" si="67"/>
        <v>0</v>
      </c>
      <c r="S123" s="3" t="s">
        <v>14</v>
      </c>
      <c r="T123" s="3">
        <f t="shared" si="68"/>
        <v>32844.327644179109</v>
      </c>
      <c r="U123">
        <f t="shared" si="69"/>
        <v>2.553058685532017E-2</v>
      </c>
      <c r="V123" s="3">
        <f t="shared" si="70"/>
        <v>0</v>
      </c>
      <c r="W123" s="3" t="s">
        <v>14</v>
      </c>
      <c r="X123" s="3">
        <f t="shared" si="71"/>
        <v>12205.023004075605</v>
      </c>
      <c r="Y123">
        <f t="shared" si="72"/>
        <v>2.5530586855319948E-2</v>
      </c>
      <c r="Z123" s="3">
        <f t="shared" si="73"/>
        <v>0</v>
      </c>
      <c r="AA123" s="3" t="s">
        <v>14</v>
      </c>
      <c r="AB123" s="3">
        <f t="shared" si="74"/>
        <v>6659.0105322574063</v>
      </c>
      <c r="AC123">
        <f t="shared" si="75"/>
        <v>2.1883360161689902E-2</v>
      </c>
      <c r="AD123" s="3">
        <f t="shared" si="76"/>
        <v>0</v>
      </c>
      <c r="AE123" s="3" t="s">
        <v>14</v>
      </c>
      <c r="AF123" s="3">
        <f t="shared" si="77"/>
        <v>4228.0430130218028</v>
      </c>
      <c r="AG123">
        <f t="shared" si="78"/>
        <v>2.1883360161698007E-2</v>
      </c>
      <c r="AH123" s="3">
        <f t="shared" si="79"/>
        <v>0</v>
      </c>
      <c r="AI123" s="3" t="s">
        <v>14</v>
      </c>
      <c r="AJ123" s="3">
        <f t="shared" si="81"/>
        <v>2939.4295326452439</v>
      </c>
    </row>
    <row r="124" spans="1:36" x14ac:dyDescent="0.25">
      <c r="A124" s="13">
        <v>3.0063196317691698</v>
      </c>
      <c r="B124" s="14">
        <v>2.1590661283013601E-4</v>
      </c>
      <c r="C124" s="11">
        <v>2.7181887229734798</v>
      </c>
      <c r="D124" s="12">
        <v>3.1168243451055299E-3</v>
      </c>
      <c r="E124" s="11">
        <v>2.2695798396586602</v>
      </c>
      <c r="F124" s="12">
        <v>7.56000213757798E-3</v>
      </c>
      <c r="G124" s="11">
        <v>1.7954403694885299</v>
      </c>
      <c r="H124" s="12">
        <v>1.2333664228664E-2</v>
      </c>
      <c r="I124" s="11">
        <v>1.3213008993183899</v>
      </c>
      <c r="J124" s="12">
        <v>1.7033885364502701E-2</v>
      </c>
      <c r="K124" s="11">
        <v>0.86175033592272998</v>
      </c>
      <c r="L124" s="12">
        <v>2.1660665545093799E-2</v>
      </c>
      <c r="M124">
        <f t="shared" si="61"/>
        <v>2.1883360161700338E-2</v>
      </c>
      <c r="N124" s="3">
        <f t="shared" si="62"/>
        <v>0</v>
      </c>
      <c r="O124" t="s">
        <v>14</v>
      </c>
      <c r="P124" s="3">
        <f t="shared" si="65"/>
        <v>246634.40967365971</v>
      </c>
      <c r="Q124">
        <f t="shared" si="66"/>
        <v>2.55305868553104E-2</v>
      </c>
      <c r="R124" s="3">
        <f t="shared" si="67"/>
        <v>0</v>
      </c>
      <c r="S124" s="3" t="s">
        <v>14</v>
      </c>
      <c r="T124" s="3">
        <f t="shared" si="68"/>
        <v>32844.327644179109</v>
      </c>
      <c r="U124">
        <f t="shared" si="69"/>
        <v>2.5530586855309956E-2</v>
      </c>
      <c r="V124" s="3">
        <f t="shared" si="70"/>
        <v>0</v>
      </c>
      <c r="W124" s="3" t="s">
        <v>14</v>
      </c>
      <c r="X124" s="3">
        <f t="shared" si="71"/>
        <v>12205.023004075605</v>
      </c>
      <c r="Y124">
        <f t="shared" si="72"/>
        <v>2.5530586855310178E-2</v>
      </c>
      <c r="Z124" s="3">
        <f t="shared" si="73"/>
        <v>0</v>
      </c>
      <c r="AA124" s="3" t="s">
        <v>14</v>
      </c>
      <c r="AB124" s="3">
        <f t="shared" si="74"/>
        <v>6659.0105322574063</v>
      </c>
      <c r="AC124">
        <f t="shared" si="75"/>
        <v>2.553058685532017E-2</v>
      </c>
      <c r="AD124" s="3">
        <f t="shared" si="76"/>
        <v>0</v>
      </c>
      <c r="AE124" s="3" t="s">
        <v>14</v>
      </c>
      <c r="AF124" s="3">
        <f t="shared" si="77"/>
        <v>4228.0430130218028</v>
      </c>
      <c r="AG124">
        <f t="shared" si="78"/>
        <v>2.5530586855315063E-2</v>
      </c>
      <c r="AH124" s="3">
        <f t="shared" si="79"/>
        <v>0</v>
      </c>
      <c r="AI124" s="3" t="s">
        <v>14</v>
      </c>
      <c r="AJ124" s="3">
        <f t="shared" si="81"/>
        <v>2939.4295326452439</v>
      </c>
    </row>
    <row r="125" spans="1:36" x14ac:dyDescent="0.25">
      <c r="A125" s="13">
        <v>3.0282029919308702</v>
      </c>
      <c r="B125" s="14">
        <v>2.1590661283013601E-4</v>
      </c>
      <c r="C125" s="11">
        <v>2.7437193098287902</v>
      </c>
      <c r="D125" s="12">
        <v>3.1168243451055299E-3</v>
      </c>
      <c r="E125" s="11">
        <v>2.2951104265139701</v>
      </c>
      <c r="F125" s="12">
        <v>7.56000213757798E-3</v>
      </c>
      <c r="G125" s="11">
        <v>1.8209709563438401</v>
      </c>
      <c r="H125" s="12">
        <v>1.2333664228664E-2</v>
      </c>
      <c r="I125" s="11">
        <v>1.3468314861737101</v>
      </c>
      <c r="J125" s="12">
        <v>1.7033885364502701E-2</v>
      </c>
      <c r="K125" s="11">
        <v>0.88728092277804504</v>
      </c>
      <c r="L125" s="12">
        <v>2.1660665545093799E-2</v>
      </c>
      <c r="M125">
        <f t="shared" si="61"/>
        <v>2.5530586855319726E-2</v>
      </c>
      <c r="N125" s="3">
        <f t="shared" si="62"/>
        <v>0</v>
      </c>
      <c r="O125" t="s">
        <v>14</v>
      </c>
      <c r="P125" s="3">
        <f t="shared" si="65"/>
        <v>246634.40967365971</v>
      </c>
      <c r="Q125">
        <f t="shared" si="66"/>
        <v>2.5530586855319726E-2</v>
      </c>
      <c r="R125" s="3">
        <f t="shared" si="67"/>
        <v>0</v>
      </c>
      <c r="S125" s="3" t="s">
        <v>14</v>
      </c>
      <c r="T125" s="3">
        <f t="shared" si="68"/>
        <v>32844.327644179109</v>
      </c>
      <c r="U125">
        <f t="shared" si="69"/>
        <v>2.5530586855319726E-2</v>
      </c>
      <c r="V125" s="3">
        <f t="shared" si="70"/>
        <v>0</v>
      </c>
      <c r="W125" s="3" t="s">
        <v>14</v>
      </c>
      <c r="X125" s="3">
        <f t="shared" si="71"/>
        <v>12205.023004075605</v>
      </c>
      <c r="Y125">
        <f t="shared" si="72"/>
        <v>2.5530586855319948E-2</v>
      </c>
      <c r="Z125" s="3">
        <f t="shared" si="73"/>
        <v>0</v>
      </c>
      <c r="AA125" s="3" t="s">
        <v>14</v>
      </c>
      <c r="AB125" s="3">
        <f t="shared" si="74"/>
        <v>6659.0105322574063</v>
      </c>
      <c r="AC125">
        <f t="shared" si="75"/>
        <v>2.5530586855309956E-2</v>
      </c>
      <c r="AD125" s="3">
        <f t="shared" si="76"/>
        <v>0</v>
      </c>
      <c r="AE125" s="3" t="s">
        <v>14</v>
      </c>
      <c r="AF125" s="3">
        <f t="shared" si="77"/>
        <v>4228.0430130218028</v>
      </c>
      <c r="AG125">
        <f t="shared" si="78"/>
        <v>2.1883360161698007E-2</v>
      </c>
      <c r="AH125" s="3">
        <f t="shared" si="79"/>
        <v>0</v>
      </c>
      <c r="AI125" s="3" t="s">
        <v>14</v>
      </c>
      <c r="AJ125" s="3">
        <f t="shared" si="81"/>
        <v>2939.4295326452439</v>
      </c>
    </row>
    <row r="126" spans="1:36" x14ac:dyDescent="0.25">
      <c r="A126" s="13">
        <v>3.0537335787861899</v>
      </c>
      <c r="B126" s="14">
        <v>2.1590661283013601E-4</v>
      </c>
      <c r="C126" s="11">
        <v>2.7692498966841099</v>
      </c>
      <c r="D126" s="12">
        <v>3.1168243451055299E-3</v>
      </c>
      <c r="E126" s="11">
        <v>2.3206410133692899</v>
      </c>
      <c r="F126" s="12">
        <v>7.56000213757798E-3</v>
      </c>
      <c r="G126" s="11">
        <v>1.84650154319916</v>
      </c>
      <c r="H126" s="12">
        <v>1.2333664228664E-2</v>
      </c>
      <c r="I126" s="11">
        <v>1.37236207302902</v>
      </c>
      <c r="J126" s="12">
        <v>1.7033885364502701E-2</v>
      </c>
      <c r="K126" s="11">
        <v>0.90916428293974305</v>
      </c>
      <c r="L126" s="12">
        <v>2.1660665545093799E-2</v>
      </c>
      <c r="M126">
        <f t="shared" si="61"/>
        <v>2.5530586855309956E-2</v>
      </c>
      <c r="N126" s="3">
        <f t="shared" si="62"/>
        <v>0</v>
      </c>
      <c r="O126" t="s">
        <v>14</v>
      </c>
      <c r="P126" s="3">
        <f t="shared" si="65"/>
        <v>246634.40967365971</v>
      </c>
      <c r="Q126">
        <f t="shared" si="66"/>
        <v>2.5530586855309956E-2</v>
      </c>
      <c r="R126" s="3">
        <f t="shared" si="67"/>
        <v>0</v>
      </c>
      <c r="S126" s="3" t="s">
        <v>14</v>
      </c>
      <c r="T126" s="3">
        <f t="shared" si="68"/>
        <v>32844.327644179109</v>
      </c>
      <c r="U126">
        <f t="shared" si="69"/>
        <v>2.1883360161700338E-2</v>
      </c>
      <c r="V126" s="3">
        <f t="shared" si="70"/>
        <v>3.6720477623739672E-5</v>
      </c>
      <c r="W126" s="3">
        <f t="shared" si="82"/>
        <v>595.94432256384414</v>
      </c>
      <c r="X126" s="3">
        <f t="shared" si="71"/>
        <v>12205.023004075605</v>
      </c>
      <c r="Y126">
        <f t="shared" si="72"/>
        <v>2.5530586855309956E-2</v>
      </c>
      <c r="Z126" s="3">
        <f t="shared" si="73"/>
        <v>3.6720477623800388E-5</v>
      </c>
      <c r="AA126" s="3">
        <f t="shared" si="63"/>
        <v>695.26837632314175</v>
      </c>
      <c r="AB126" s="3">
        <f t="shared" si="74"/>
        <v>6659.0105322574063</v>
      </c>
      <c r="AC126">
        <f t="shared" si="75"/>
        <v>2.1883360161699894E-2</v>
      </c>
      <c r="AD126" s="3">
        <f t="shared" si="76"/>
        <v>0</v>
      </c>
      <c r="AE126" s="3" t="s">
        <v>14</v>
      </c>
      <c r="AF126" s="3">
        <f t="shared" si="77"/>
        <v>4228.0430130218028</v>
      </c>
      <c r="AG126">
        <f t="shared" si="78"/>
        <v>2.5530586855314952E-2</v>
      </c>
      <c r="AH126" s="3">
        <f t="shared" si="79"/>
        <v>3.6720477623701508E-5</v>
      </c>
      <c r="AI126" s="3">
        <f t="shared" si="80"/>
        <v>695.26837632515003</v>
      </c>
      <c r="AJ126" s="3">
        <f t="shared" si="81"/>
        <v>2939.4295326452439</v>
      </c>
    </row>
    <row r="127" spans="1:36" x14ac:dyDescent="0.25">
      <c r="A127" s="13">
        <v>3.0792641656414999</v>
      </c>
      <c r="B127" s="14">
        <v>2.1590661283013601E-4</v>
      </c>
      <c r="C127" s="11">
        <v>2.7947804835394199</v>
      </c>
      <c r="D127" s="12">
        <v>3.1168243451055299E-3</v>
      </c>
      <c r="E127" s="11">
        <v>2.3425243735309902</v>
      </c>
      <c r="F127" s="12">
        <v>7.5967226152017196E-3</v>
      </c>
      <c r="G127" s="11">
        <v>1.87203213005447</v>
      </c>
      <c r="H127" s="12">
        <v>1.2370384706287801E-2</v>
      </c>
      <c r="I127" s="11">
        <v>1.3942454331907199</v>
      </c>
      <c r="J127" s="12">
        <v>1.7033885364502701E-2</v>
      </c>
      <c r="K127" s="11">
        <v>0.934694869795058</v>
      </c>
      <c r="L127" s="12">
        <v>2.1697386022717501E-2</v>
      </c>
      <c r="M127">
        <f t="shared" si="61"/>
        <v>2.1883360161700338E-2</v>
      </c>
      <c r="N127" s="3">
        <f t="shared" si="62"/>
        <v>0</v>
      </c>
      <c r="O127" t="s">
        <v>14</v>
      </c>
      <c r="P127" s="3">
        <f t="shared" si="65"/>
        <v>246634.40967365971</v>
      </c>
      <c r="Q127">
        <f t="shared" si="66"/>
        <v>2.1883360161700338E-2</v>
      </c>
      <c r="R127" s="3">
        <f t="shared" si="67"/>
        <v>0</v>
      </c>
      <c r="S127" s="3" t="s">
        <v>14</v>
      </c>
      <c r="T127" s="3">
        <f t="shared" si="68"/>
        <v>32844.327644179109</v>
      </c>
      <c r="U127">
        <f t="shared" si="69"/>
        <v>2.5530586855309956E-2</v>
      </c>
      <c r="V127" s="3">
        <f t="shared" si="70"/>
        <v>-3.6720477623739672E-5</v>
      </c>
      <c r="W127" s="3">
        <f t="shared" si="82"/>
        <v>-695.26837632429135</v>
      </c>
      <c r="X127" s="3">
        <f t="shared" si="71"/>
        <v>12146.027263830785</v>
      </c>
      <c r="Y127">
        <f t="shared" si="72"/>
        <v>2.1883360161699894E-2</v>
      </c>
      <c r="Z127" s="3">
        <f t="shared" si="73"/>
        <v>-3.6720477623800388E-5</v>
      </c>
      <c r="AA127" s="3">
        <f t="shared" si="63"/>
        <v>-595.94432256284676</v>
      </c>
      <c r="AB127" s="3">
        <f t="shared" si="74"/>
        <v>6639.2438028425868</v>
      </c>
      <c r="AC127">
        <f t="shared" si="75"/>
        <v>2.553058685532017E-2</v>
      </c>
      <c r="AD127" s="3">
        <f t="shared" si="76"/>
        <v>3.6720477623698039E-5</v>
      </c>
      <c r="AE127" s="3">
        <f>AC127/AD127</f>
        <v>695.26837632535785</v>
      </c>
      <c r="AF127" s="3">
        <f t="shared" si="77"/>
        <v>4228.0430130218028</v>
      </c>
      <c r="AG127">
        <f t="shared" si="78"/>
        <v>2.1883360161699006E-2</v>
      </c>
      <c r="AH127" s="3">
        <f t="shared" si="79"/>
        <v>0</v>
      </c>
      <c r="AI127" s="3" t="s">
        <v>14</v>
      </c>
      <c r="AJ127" s="3">
        <f t="shared" si="81"/>
        <v>2934.4548662837319</v>
      </c>
    </row>
    <row r="128" spans="1:36" x14ac:dyDescent="0.25">
      <c r="A128" s="13">
        <v>3.1011475258032002</v>
      </c>
      <c r="B128" s="14">
        <v>2.1590661283013601E-4</v>
      </c>
      <c r="C128" s="11">
        <v>2.8166638437011202</v>
      </c>
      <c r="D128" s="12">
        <v>3.1168243451055299E-3</v>
      </c>
      <c r="E128" s="11">
        <v>2.3680549603863001</v>
      </c>
      <c r="F128" s="12">
        <v>7.56000213757798E-3</v>
      </c>
      <c r="G128" s="11">
        <v>1.8939154902161699</v>
      </c>
      <c r="H128" s="12">
        <v>1.2333664228664E-2</v>
      </c>
      <c r="I128" s="11">
        <v>1.4197760200460401</v>
      </c>
      <c r="J128" s="12">
        <v>1.7070605842126399E-2</v>
      </c>
      <c r="K128" s="11">
        <v>0.95657822995675701</v>
      </c>
      <c r="L128" s="12">
        <v>2.1697386022717501E-2</v>
      </c>
      <c r="M128">
        <f t="shared" si="61"/>
        <v>2.5530586855319726E-2</v>
      </c>
      <c r="N128" s="3">
        <f t="shared" si="62"/>
        <v>0</v>
      </c>
      <c r="O128" t="s">
        <v>14</v>
      </c>
      <c r="P128" s="3">
        <f t="shared" si="65"/>
        <v>246634.40967365971</v>
      </c>
      <c r="Q128">
        <f t="shared" si="66"/>
        <v>2.5530586855319726E-2</v>
      </c>
      <c r="R128" s="3">
        <f t="shared" si="67"/>
        <v>0</v>
      </c>
      <c r="S128" s="3" t="s">
        <v>14</v>
      </c>
      <c r="T128" s="3">
        <f t="shared" si="68"/>
        <v>32844.327644179109</v>
      </c>
      <c r="U128">
        <f t="shared" si="69"/>
        <v>2.5530586855319726E-2</v>
      </c>
      <c r="V128" s="3">
        <f t="shared" si="70"/>
        <v>0</v>
      </c>
      <c r="W128" s="3" t="s">
        <v>14</v>
      </c>
      <c r="X128" s="3">
        <f t="shared" si="71"/>
        <v>12205.023004075605</v>
      </c>
      <c r="Y128">
        <f t="shared" si="72"/>
        <v>2.5530586855310178E-2</v>
      </c>
      <c r="Z128" s="3">
        <f t="shared" si="73"/>
        <v>0</v>
      </c>
      <c r="AA128" s="3" t="s">
        <v>14</v>
      </c>
      <c r="AB128" s="3">
        <f t="shared" si="74"/>
        <v>6659.0105322574063</v>
      </c>
      <c r="AC128">
        <f t="shared" si="75"/>
        <v>2.1883360161699894E-2</v>
      </c>
      <c r="AD128" s="3">
        <f t="shared" si="76"/>
        <v>0</v>
      </c>
      <c r="AE128" s="3" t="s">
        <v>14</v>
      </c>
      <c r="AF128" s="3">
        <f t="shared" si="77"/>
        <v>4218.9480951092492</v>
      </c>
      <c r="AG128">
        <f t="shared" si="78"/>
        <v>2.5530586855314952E-2</v>
      </c>
      <c r="AH128" s="3">
        <f t="shared" si="79"/>
        <v>0</v>
      </c>
      <c r="AI128" s="3" t="s">
        <v>14</v>
      </c>
      <c r="AJ128" s="3">
        <f t="shared" si="81"/>
        <v>2934.4548662837319</v>
      </c>
    </row>
    <row r="129" spans="1:36" x14ac:dyDescent="0.25">
      <c r="A129" s="13">
        <v>3.1266781126585199</v>
      </c>
      <c r="B129" s="14">
        <v>2.1590661283013601E-4</v>
      </c>
      <c r="C129" s="11">
        <v>2.8421944305564399</v>
      </c>
      <c r="D129" s="12">
        <v>3.1168243451055299E-3</v>
      </c>
      <c r="E129" s="11">
        <v>2.3935855472416199</v>
      </c>
      <c r="F129" s="12">
        <v>7.56000213757798E-3</v>
      </c>
      <c r="G129" s="11">
        <v>1.9194460770714801</v>
      </c>
      <c r="H129" s="12">
        <v>1.2333664228664E-2</v>
      </c>
      <c r="I129" s="11">
        <v>1.44165938020774</v>
      </c>
      <c r="J129" s="12">
        <v>1.7070605842126399E-2</v>
      </c>
      <c r="K129" s="11">
        <v>0.98210881681207196</v>
      </c>
      <c r="L129" s="12">
        <v>2.1697386022717501E-2</v>
      </c>
      <c r="M129">
        <f t="shared" si="61"/>
        <v>2.9177813548930231E-2</v>
      </c>
      <c r="N129" s="3">
        <f t="shared" si="62"/>
        <v>3.6720477623738968E-5</v>
      </c>
      <c r="O129">
        <f>M129/N129</f>
        <v>794.59243008504404</v>
      </c>
      <c r="P129" s="3">
        <f t="shared" si="65"/>
        <v>246634.40967365971</v>
      </c>
      <c r="Q129">
        <f t="shared" si="66"/>
        <v>2.5530586855309956E-2</v>
      </c>
      <c r="R129" s="3">
        <f t="shared" si="67"/>
        <v>0</v>
      </c>
      <c r="S129" s="3" t="s">
        <v>14</v>
      </c>
      <c r="T129" s="3">
        <f t="shared" si="68"/>
        <v>32844.327644179109</v>
      </c>
      <c r="U129">
        <f t="shared" si="69"/>
        <v>2.5530586855309956E-2</v>
      </c>
      <c r="V129" s="3">
        <f t="shared" si="70"/>
        <v>0</v>
      </c>
      <c r="W129" s="3" t="s">
        <v>14</v>
      </c>
      <c r="X129" s="3">
        <f t="shared" si="71"/>
        <v>12205.023004075605</v>
      </c>
      <c r="Y129">
        <f t="shared" si="72"/>
        <v>2.5530586855319948E-2</v>
      </c>
      <c r="Z129" s="3">
        <f t="shared" si="73"/>
        <v>0</v>
      </c>
      <c r="AA129" s="3" t="s">
        <v>14</v>
      </c>
      <c r="AB129" s="3">
        <f t="shared" si="74"/>
        <v>6659.0105322574063</v>
      </c>
      <c r="AC129">
        <f t="shared" si="75"/>
        <v>2.9177813548930009E-2</v>
      </c>
      <c r="AD129" s="3">
        <f t="shared" si="76"/>
        <v>0</v>
      </c>
      <c r="AE129" s="3" t="s">
        <v>14</v>
      </c>
      <c r="AF129" s="3">
        <f t="shared" si="77"/>
        <v>4218.9480951092492</v>
      </c>
      <c r="AG129">
        <f t="shared" si="78"/>
        <v>2.5530586855307957E-2</v>
      </c>
      <c r="AH129" s="3">
        <f t="shared" si="79"/>
        <v>3.6720477623798653E-5</v>
      </c>
      <c r="AI129" s="3">
        <f t="shared" si="80"/>
        <v>695.26837632312026</v>
      </c>
      <c r="AJ129" s="3">
        <f t="shared" si="81"/>
        <v>2934.4548662837319</v>
      </c>
    </row>
    <row r="130" spans="1:36" x14ac:dyDescent="0.25">
      <c r="A130" s="13">
        <v>3.1558559262074501</v>
      </c>
      <c r="B130" s="14">
        <v>2.5262709045387497E-4</v>
      </c>
      <c r="C130" s="11">
        <v>2.8677250174117499</v>
      </c>
      <c r="D130" s="12">
        <v>3.1168243451055299E-3</v>
      </c>
      <c r="E130" s="11">
        <v>2.4191161340969298</v>
      </c>
      <c r="F130" s="12">
        <v>7.56000213757798E-3</v>
      </c>
      <c r="G130" s="11">
        <v>1.9449766639268</v>
      </c>
      <c r="H130" s="12">
        <v>1.2333664228664E-2</v>
      </c>
      <c r="I130" s="11">
        <v>1.47083719375667</v>
      </c>
      <c r="J130" s="12">
        <v>1.7070605842126399E-2</v>
      </c>
      <c r="K130" s="11">
        <v>1.0076394036673799</v>
      </c>
      <c r="L130" s="12">
        <v>2.1734106500341299E-2</v>
      </c>
      <c r="M130">
        <f t="shared" si="61"/>
        <v>2.5530586855309956E-2</v>
      </c>
      <c r="N130" s="3">
        <f t="shared" si="62"/>
        <v>0</v>
      </c>
      <c r="O130" t="s">
        <v>14</v>
      </c>
      <c r="P130" s="3">
        <f t="shared" si="65"/>
        <v>210784.99500718614</v>
      </c>
      <c r="Q130">
        <f t="shared" si="66"/>
        <v>2.553058685532017E-2</v>
      </c>
      <c r="R130" s="3">
        <f t="shared" si="67"/>
        <v>0</v>
      </c>
      <c r="S130" s="3" t="s">
        <v>14</v>
      </c>
      <c r="T130" s="3">
        <f t="shared" si="68"/>
        <v>32844.327644179109</v>
      </c>
      <c r="U130">
        <f t="shared" si="69"/>
        <v>2.553058685532017E-2</v>
      </c>
      <c r="V130" s="3">
        <f t="shared" si="70"/>
        <v>0</v>
      </c>
      <c r="W130" s="3" t="s">
        <v>14</v>
      </c>
      <c r="X130" s="3">
        <f t="shared" si="71"/>
        <v>12205.023004075605</v>
      </c>
      <c r="Y130">
        <f t="shared" si="72"/>
        <v>2.5530586855309956E-2</v>
      </c>
      <c r="Z130" s="3">
        <f t="shared" si="73"/>
        <v>3.6720477623800388E-5</v>
      </c>
      <c r="AA130" s="3">
        <f t="shared" si="63"/>
        <v>695.26837632314175</v>
      </c>
      <c r="AB130" s="3">
        <f t="shared" si="74"/>
        <v>6659.0105322574063</v>
      </c>
      <c r="AC130">
        <f t="shared" si="75"/>
        <v>2.1883360161689902E-2</v>
      </c>
      <c r="AD130" s="3">
        <f t="shared" si="76"/>
        <v>0</v>
      </c>
      <c r="AE130" s="3" t="s">
        <v>14</v>
      </c>
      <c r="AF130" s="3">
        <f t="shared" si="77"/>
        <v>4218.9480951092492</v>
      </c>
      <c r="AG130">
        <f t="shared" si="78"/>
        <v>2.1883360161700116E-2</v>
      </c>
      <c r="AH130" s="3">
        <f t="shared" si="79"/>
        <v>0</v>
      </c>
      <c r="AI130" s="3" t="s">
        <v>14</v>
      </c>
      <c r="AJ130" s="3">
        <f t="shared" si="81"/>
        <v>2929.4970096424331</v>
      </c>
    </row>
    <row r="131" spans="1:36" x14ac:dyDescent="0.25">
      <c r="A131" s="13">
        <v>3.1813865130627601</v>
      </c>
      <c r="B131" s="14">
        <v>2.5262709045387497E-4</v>
      </c>
      <c r="C131" s="11">
        <v>2.8932556042670701</v>
      </c>
      <c r="D131" s="12">
        <v>3.1168243451055299E-3</v>
      </c>
      <c r="E131" s="11">
        <v>2.44464672095225</v>
      </c>
      <c r="F131" s="12">
        <v>7.56000213757798E-3</v>
      </c>
      <c r="G131" s="11">
        <v>1.97050725078211</v>
      </c>
      <c r="H131" s="12">
        <v>1.2370384706287801E-2</v>
      </c>
      <c r="I131" s="11">
        <v>1.4927205539183599</v>
      </c>
      <c r="J131" s="12">
        <v>1.7070605842126399E-2</v>
      </c>
      <c r="K131" s="11">
        <v>1.02952276382908</v>
      </c>
      <c r="L131" s="12">
        <v>2.1734106500341299E-2</v>
      </c>
      <c r="M131">
        <f t="shared" si="61"/>
        <v>2.1883360161699894E-2</v>
      </c>
      <c r="N131" s="3">
        <f t="shared" si="62"/>
        <v>0</v>
      </c>
      <c r="O131" t="s">
        <v>14</v>
      </c>
      <c r="P131" s="3">
        <f t="shared" ref="P131:P162" si="84">53.25/B131</f>
        <v>210784.99500718614</v>
      </c>
      <c r="Q131">
        <f t="shared" ref="Q131:Q162" si="85">C132-C131</f>
        <v>2.5530586855309956E-2</v>
      </c>
      <c r="R131" s="3">
        <f t="shared" ref="R131:R162" si="86">D132-D131</f>
        <v>0</v>
      </c>
      <c r="S131" s="3" t="s">
        <v>14</v>
      </c>
      <c r="T131" s="3">
        <f t="shared" ref="T131:T162" si="87">102.37/D131</f>
        <v>32844.327644179109</v>
      </c>
      <c r="U131">
        <f t="shared" ref="U131:U162" si="88">E132-E131</f>
        <v>2.1883360161699894E-2</v>
      </c>
      <c r="V131" s="3">
        <f t="shared" ref="V131:V162" si="89">F132-F131</f>
        <v>0</v>
      </c>
      <c r="W131" s="3" t="s">
        <v>14</v>
      </c>
      <c r="X131" s="3">
        <f t="shared" ref="X131:X162" si="90">92.27/F131</f>
        <v>12205.023004075605</v>
      </c>
      <c r="Y131">
        <f t="shared" ref="Y131:Y162" si="91">G132-G131</f>
        <v>2.1883360161700116E-2</v>
      </c>
      <c r="Z131" s="3">
        <f t="shared" ref="Z131:Z162" si="92">H132-H131</f>
        <v>0</v>
      </c>
      <c r="AA131" s="3" t="s">
        <v>14</v>
      </c>
      <c r="AB131" s="3">
        <f t="shared" ref="AB131:AB162" si="93">82.13/H131</f>
        <v>6639.2438028425868</v>
      </c>
      <c r="AC131">
        <f t="shared" ref="AC131:AC162" si="94">I132-I131</f>
        <v>2.553058685532017E-2</v>
      </c>
      <c r="AD131" s="3">
        <f t="shared" ref="AD131:AD162" si="95">J132-J131</f>
        <v>3.6720477623701508E-5</v>
      </c>
      <c r="AE131" s="3">
        <f>AC131/AD131</f>
        <v>695.26837632529214</v>
      </c>
      <c r="AF131" s="3">
        <f t="shared" ref="AF131:AF162" si="96">72.02/J131</f>
        <v>4218.9480951092492</v>
      </c>
      <c r="AG131">
        <f t="shared" ref="AG131:AG162" si="97">K132-K131</f>
        <v>2.5530586855319948E-2</v>
      </c>
      <c r="AH131" s="3">
        <f t="shared" ref="AH131:AH162" si="98">L132-L131</f>
        <v>0</v>
      </c>
      <c r="AI131" s="3" t="s">
        <v>14</v>
      </c>
      <c r="AJ131" s="3">
        <f t="shared" ref="AJ131:AJ162" si="99">63.67/L131</f>
        <v>2929.4970096424331</v>
      </c>
    </row>
    <row r="132" spans="1:36" x14ac:dyDescent="0.25">
      <c r="A132" s="13">
        <v>3.20326987322446</v>
      </c>
      <c r="B132" s="14">
        <v>2.5262709045387497E-4</v>
      </c>
      <c r="C132" s="11">
        <v>2.91878619112238</v>
      </c>
      <c r="D132" s="12">
        <v>3.1168243451055299E-3</v>
      </c>
      <c r="E132" s="11">
        <v>2.4665300811139499</v>
      </c>
      <c r="F132" s="12">
        <v>7.56000213757798E-3</v>
      </c>
      <c r="G132" s="11">
        <v>1.9923906109438101</v>
      </c>
      <c r="H132" s="12">
        <v>1.2370384706287801E-2</v>
      </c>
      <c r="I132" s="11">
        <v>1.5182511407736801</v>
      </c>
      <c r="J132" s="12">
        <v>1.71073263197501E-2</v>
      </c>
      <c r="K132" s="11">
        <v>1.0550533506844</v>
      </c>
      <c r="L132" s="12">
        <v>2.1734106500341299E-2</v>
      </c>
      <c r="M132">
        <f t="shared" ref="M132:M195" si="100">A133-A132</f>
        <v>2.553058685532017E-2</v>
      </c>
      <c r="N132" s="3">
        <f t="shared" ref="N132:N195" si="101">B133-B132</f>
        <v>0</v>
      </c>
      <c r="O132" t="s">
        <v>14</v>
      </c>
      <c r="P132" s="3">
        <f t="shared" si="84"/>
        <v>210784.99500718614</v>
      </c>
      <c r="Q132">
        <f t="shared" si="85"/>
        <v>2.1883360161699894E-2</v>
      </c>
      <c r="R132" s="3">
        <f t="shared" si="86"/>
        <v>0</v>
      </c>
      <c r="S132" s="3" t="s">
        <v>14</v>
      </c>
      <c r="T132" s="3">
        <f t="shared" si="87"/>
        <v>32844.327644179109</v>
      </c>
      <c r="U132">
        <f t="shared" si="88"/>
        <v>2.5530586855309956E-2</v>
      </c>
      <c r="V132" s="3">
        <f t="shared" si="89"/>
        <v>0</v>
      </c>
      <c r="W132" s="3" t="s">
        <v>14</v>
      </c>
      <c r="X132" s="3">
        <f t="shared" si="90"/>
        <v>12205.023004075605</v>
      </c>
      <c r="Y132">
        <f t="shared" si="91"/>
        <v>2.5530586855319726E-2</v>
      </c>
      <c r="Z132" s="3">
        <f t="shared" si="92"/>
        <v>-3.6720477623800388E-5</v>
      </c>
      <c r="AA132" s="3">
        <f t="shared" ref="AA132:AA191" si="102">Y132/Z132</f>
        <v>-695.26837632340789</v>
      </c>
      <c r="AB132" s="3">
        <f t="shared" si="93"/>
        <v>6639.2438028425868</v>
      </c>
      <c r="AC132">
        <f t="shared" si="94"/>
        <v>2.1883360161699894E-2</v>
      </c>
      <c r="AD132" s="3">
        <f t="shared" si="95"/>
        <v>0</v>
      </c>
      <c r="AE132" s="3" t="s">
        <v>14</v>
      </c>
      <c r="AF132" s="3">
        <f t="shared" si="96"/>
        <v>4209.8922212557673</v>
      </c>
      <c r="AG132">
        <f t="shared" si="97"/>
        <v>2.1883360161690124E-2</v>
      </c>
      <c r="AH132" s="3">
        <f t="shared" si="98"/>
        <v>0</v>
      </c>
      <c r="AI132" s="3" t="s">
        <v>14</v>
      </c>
      <c r="AJ132" s="3">
        <f t="shared" si="99"/>
        <v>2929.4970096424331</v>
      </c>
    </row>
    <row r="133" spans="1:36" x14ac:dyDescent="0.25">
      <c r="A133" s="13">
        <v>3.2288004600797802</v>
      </c>
      <c r="B133" s="14">
        <v>2.5262709045387497E-4</v>
      </c>
      <c r="C133" s="11">
        <v>2.9406695512840799</v>
      </c>
      <c r="D133" s="12">
        <v>3.1168243451055299E-3</v>
      </c>
      <c r="E133" s="11">
        <v>2.4920606679692598</v>
      </c>
      <c r="F133" s="12">
        <v>7.56000213757798E-3</v>
      </c>
      <c r="G133" s="11">
        <v>2.0179211977991298</v>
      </c>
      <c r="H133" s="12">
        <v>1.2333664228664E-2</v>
      </c>
      <c r="I133" s="11">
        <v>1.54013450093538</v>
      </c>
      <c r="J133" s="12">
        <v>1.71073263197501E-2</v>
      </c>
      <c r="K133" s="11">
        <v>1.0769367108460901</v>
      </c>
      <c r="L133" s="12">
        <v>2.1734106500341299E-2</v>
      </c>
      <c r="M133">
        <f t="shared" si="100"/>
        <v>2.5530586855309956E-2</v>
      </c>
      <c r="N133" s="3">
        <f t="shared" si="101"/>
        <v>0</v>
      </c>
      <c r="O133" t="s">
        <v>14</v>
      </c>
      <c r="P133" s="3">
        <f t="shared" si="84"/>
        <v>210784.99500718614</v>
      </c>
      <c r="Q133">
        <f t="shared" si="85"/>
        <v>2.1883360161699894E-2</v>
      </c>
      <c r="R133" s="3">
        <f t="shared" si="86"/>
        <v>0</v>
      </c>
      <c r="S133" s="3" t="s">
        <v>14</v>
      </c>
      <c r="T133" s="3">
        <f t="shared" si="87"/>
        <v>32844.327644179109</v>
      </c>
      <c r="U133">
        <f t="shared" si="88"/>
        <v>2.553058685532017E-2</v>
      </c>
      <c r="V133" s="3">
        <f t="shared" si="89"/>
        <v>3.6720477623739672E-5</v>
      </c>
      <c r="W133" s="3">
        <f t="shared" ref="W133:W156" si="103">U133/V133</f>
        <v>695.26837632456954</v>
      </c>
      <c r="X133" s="3">
        <f t="shared" si="90"/>
        <v>12205.023004075605</v>
      </c>
      <c r="Y133">
        <f t="shared" si="91"/>
        <v>2.1883360161700338E-2</v>
      </c>
      <c r="Z133" s="3">
        <f t="shared" si="92"/>
        <v>3.6720477623800388E-5</v>
      </c>
      <c r="AA133" s="3">
        <f t="shared" si="102"/>
        <v>595.94432256285882</v>
      </c>
      <c r="AB133" s="3">
        <f t="shared" si="93"/>
        <v>6659.0105322574063</v>
      </c>
      <c r="AC133">
        <f t="shared" si="94"/>
        <v>2.1883360161700116E-2</v>
      </c>
      <c r="AD133" s="3">
        <f t="shared" si="95"/>
        <v>-3.6720477623701508E-5</v>
      </c>
      <c r="AE133" s="3">
        <f>AC133/AD133</f>
        <v>-595.94432256445748</v>
      </c>
      <c r="AF133" s="3">
        <f t="shared" si="96"/>
        <v>4209.8922212557673</v>
      </c>
      <c r="AG133">
        <f t="shared" si="97"/>
        <v>2.1883360161699894E-2</v>
      </c>
      <c r="AH133" s="3">
        <f t="shared" si="98"/>
        <v>0</v>
      </c>
      <c r="AI133" s="3" t="s">
        <v>14</v>
      </c>
      <c r="AJ133" s="3">
        <f t="shared" si="99"/>
        <v>2929.4970096424331</v>
      </c>
    </row>
    <row r="134" spans="1:36" x14ac:dyDescent="0.25">
      <c r="A134" s="13">
        <v>3.2543310469350901</v>
      </c>
      <c r="B134" s="14">
        <v>2.5262709045387497E-4</v>
      </c>
      <c r="C134" s="11">
        <v>2.9625529114457798</v>
      </c>
      <c r="D134" s="12">
        <v>3.1168243451055299E-3</v>
      </c>
      <c r="E134" s="11">
        <v>2.51759125482458</v>
      </c>
      <c r="F134" s="12">
        <v>7.5967226152017196E-3</v>
      </c>
      <c r="G134" s="11">
        <v>2.0398045579608302</v>
      </c>
      <c r="H134" s="12">
        <v>1.2370384706287801E-2</v>
      </c>
      <c r="I134" s="11">
        <v>1.5620178610970801</v>
      </c>
      <c r="J134" s="12">
        <v>1.7070605842126399E-2</v>
      </c>
      <c r="K134" s="11">
        <v>1.09882007100779</v>
      </c>
      <c r="L134" s="12">
        <v>2.1734106500341299E-2</v>
      </c>
      <c r="M134">
        <f t="shared" si="100"/>
        <v>2.5530586855309956E-2</v>
      </c>
      <c r="N134" s="3">
        <f t="shared" si="101"/>
        <v>0</v>
      </c>
      <c r="O134" t="s">
        <v>14</v>
      </c>
      <c r="P134" s="3">
        <f t="shared" si="84"/>
        <v>210784.99500718614</v>
      </c>
      <c r="Q134">
        <f t="shared" si="85"/>
        <v>2.9177813548930231E-2</v>
      </c>
      <c r="R134" s="3">
        <f t="shared" si="86"/>
        <v>0</v>
      </c>
      <c r="S134" s="3" t="s">
        <v>14</v>
      </c>
      <c r="T134" s="3">
        <f t="shared" si="87"/>
        <v>32844.327644179109</v>
      </c>
      <c r="U134">
        <f t="shared" si="88"/>
        <v>2.1883360161690124E-2</v>
      </c>
      <c r="V134" s="3">
        <f t="shared" si="89"/>
        <v>0</v>
      </c>
      <c r="W134" s="3" t="s">
        <v>14</v>
      </c>
      <c r="X134" s="3">
        <f t="shared" si="90"/>
        <v>12146.027263830785</v>
      </c>
      <c r="Y134">
        <f t="shared" si="91"/>
        <v>2.5530586855309956E-2</v>
      </c>
      <c r="Z134" s="3">
        <f t="shared" si="92"/>
        <v>0</v>
      </c>
      <c r="AA134" s="3" t="s">
        <v>14</v>
      </c>
      <c r="AB134" s="3">
        <f t="shared" si="93"/>
        <v>6639.2438028425868</v>
      </c>
      <c r="AC134">
        <f t="shared" si="94"/>
        <v>2.9177813548930009E-2</v>
      </c>
      <c r="AD134" s="3">
        <f t="shared" si="95"/>
        <v>0</v>
      </c>
      <c r="AE134" s="3" t="s">
        <v>14</v>
      </c>
      <c r="AF134" s="3">
        <f t="shared" si="96"/>
        <v>4218.9480951092492</v>
      </c>
      <c r="AG134">
        <f t="shared" si="97"/>
        <v>2.5530586855319948E-2</v>
      </c>
      <c r="AH134" s="3">
        <f t="shared" si="98"/>
        <v>3.6720477623701508E-5</v>
      </c>
      <c r="AI134" s="3">
        <f t="shared" ref="AI134:AI162" si="104">AG134/AH134</f>
        <v>695.26837632528611</v>
      </c>
      <c r="AJ134" s="3">
        <f t="shared" si="99"/>
        <v>2929.4970096424331</v>
      </c>
    </row>
    <row r="135" spans="1:36" x14ac:dyDescent="0.25">
      <c r="A135" s="13">
        <v>3.2798616337904001</v>
      </c>
      <c r="B135" s="14">
        <v>2.5262709045387497E-4</v>
      </c>
      <c r="C135" s="11">
        <v>2.99173072499471</v>
      </c>
      <c r="D135" s="12">
        <v>3.1168243451055299E-3</v>
      </c>
      <c r="E135" s="11">
        <v>2.5394746149862701</v>
      </c>
      <c r="F135" s="12">
        <v>7.5967226152017196E-3</v>
      </c>
      <c r="G135" s="11">
        <v>2.0653351448161401</v>
      </c>
      <c r="H135" s="12">
        <v>1.2370384706287801E-2</v>
      </c>
      <c r="I135" s="11">
        <v>1.5911956746460101</v>
      </c>
      <c r="J135" s="12">
        <v>1.7070605842126399E-2</v>
      </c>
      <c r="K135" s="11">
        <v>1.1243506578631099</v>
      </c>
      <c r="L135" s="12">
        <v>2.1770826977965001E-2</v>
      </c>
      <c r="M135">
        <f t="shared" si="100"/>
        <v>2.5530586855319726E-2</v>
      </c>
      <c r="N135" s="3">
        <f t="shared" si="101"/>
        <v>0</v>
      </c>
      <c r="O135" t="s">
        <v>14</v>
      </c>
      <c r="P135" s="3">
        <f t="shared" si="84"/>
        <v>210784.99500718614</v>
      </c>
      <c r="Q135">
        <f t="shared" si="85"/>
        <v>2.5530586855309956E-2</v>
      </c>
      <c r="R135" s="3">
        <f t="shared" si="86"/>
        <v>0</v>
      </c>
      <c r="S135" s="3" t="s">
        <v>14</v>
      </c>
      <c r="T135" s="3">
        <f t="shared" si="87"/>
        <v>32844.327644179109</v>
      </c>
      <c r="U135">
        <f t="shared" si="88"/>
        <v>2.9177813548940001E-2</v>
      </c>
      <c r="V135" s="3">
        <f t="shared" si="89"/>
        <v>0</v>
      </c>
      <c r="W135" s="3" t="s">
        <v>14</v>
      </c>
      <c r="X135" s="3">
        <f t="shared" si="90"/>
        <v>12146.027263830785</v>
      </c>
      <c r="Y135">
        <f t="shared" si="91"/>
        <v>2.5530586855319726E-2</v>
      </c>
      <c r="Z135" s="3">
        <f t="shared" si="92"/>
        <v>0</v>
      </c>
      <c r="AA135" s="3" t="s">
        <v>14</v>
      </c>
      <c r="AB135" s="3">
        <f t="shared" si="93"/>
        <v>6639.2438028425868</v>
      </c>
      <c r="AC135">
        <f t="shared" si="94"/>
        <v>2.5530586855309956E-2</v>
      </c>
      <c r="AD135" s="3">
        <f t="shared" si="95"/>
        <v>3.6720477623701508E-5</v>
      </c>
      <c r="AE135" s="3">
        <f>AC135/AD135</f>
        <v>695.26837632501395</v>
      </c>
      <c r="AF135" s="3">
        <f t="shared" si="96"/>
        <v>4218.9480951092492</v>
      </c>
      <c r="AG135">
        <f t="shared" si="97"/>
        <v>2.5530586855309956E-2</v>
      </c>
      <c r="AH135" s="3">
        <f t="shared" si="98"/>
        <v>0</v>
      </c>
      <c r="AI135" s="3" t="s">
        <v>14</v>
      </c>
      <c r="AJ135" s="3">
        <f t="shared" si="99"/>
        <v>2924.5558776633789</v>
      </c>
    </row>
    <row r="136" spans="1:36" x14ac:dyDescent="0.25">
      <c r="A136" s="13">
        <v>3.3053922206457198</v>
      </c>
      <c r="B136" s="14">
        <v>2.5262709045387497E-4</v>
      </c>
      <c r="C136" s="11">
        <v>3.01726131185002</v>
      </c>
      <c r="D136" s="12">
        <v>3.1168243451055299E-3</v>
      </c>
      <c r="E136" s="11">
        <v>2.5686524285352101</v>
      </c>
      <c r="F136" s="12">
        <v>7.5967226152017196E-3</v>
      </c>
      <c r="G136" s="11">
        <v>2.0908657316714598</v>
      </c>
      <c r="H136" s="12">
        <v>1.2370384706287801E-2</v>
      </c>
      <c r="I136" s="11">
        <v>1.61672626150132</v>
      </c>
      <c r="J136" s="12">
        <v>1.71073263197501E-2</v>
      </c>
      <c r="K136" s="11">
        <v>1.1498812447184199</v>
      </c>
      <c r="L136" s="12">
        <v>2.1770826977965001E-2</v>
      </c>
      <c r="M136">
        <f t="shared" si="100"/>
        <v>2.55305868553104E-2</v>
      </c>
      <c r="N136" s="3">
        <f t="shared" si="101"/>
        <v>0</v>
      </c>
      <c r="O136" t="s">
        <v>14</v>
      </c>
      <c r="P136" s="3">
        <f t="shared" si="84"/>
        <v>210784.99500718614</v>
      </c>
      <c r="Q136">
        <f t="shared" si="85"/>
        <v>2.553058685532017E-2</v>
      </c>
      <c r="R136" s="3">
        <f t="shared" si="86"/>
        <v>0</v>
      </c>
      <c r="S136" s="3" t="s">
        <v>14</v>
      </c>
      <c r="T136" s="3">
        <f t="shared" si="87"/>
        <v>32844.327644179109</v>
      </c>
      <c r="U136">
        <f t="shared" si="88"/>
        <v>2.5530586855309956E-2</v>
      </c>
      <c r="V136" s="3">
        <f t="shared" si="89"/>
        <v>0</v>
      </c>
      <c r="W136" s="3" t="s">
        <v>14</v>
      </c>
      <c r="X136" s="3">
        <f t="shared" si="90"/>
        <v>12146.027263830785</v>
      </c>
      <c r="Y136">
        <f t="shared" si="91"/>
        <v>2.5530586855309956E-2</v>
      </c>
      <c r="Z136" s="3">
        <f t="shared" si="92"/>
        <v>0</v>
      </c>
      <c r="AA136" s="3" t="s">
        <v>14</v>
      </c>
      <c r="AB136" s="3">
        <f t="shared" si="93"/>
        <v>6639.2438028425868</v>
      </c>
      <c r="AC136">
        <f t="shared" si="94"/>
        <v>2.5530586855319948E-2</v>
      </c>
      <c r="AD136" s="3">
        <f t="shared" si="95"/>
        <v>0</v>
      </c>
      <c r="AE136" s="3" t="s">
        <v>14</v>
      </c>
      <c r="AF136" s="3">
        <f t="shared" si="96"/>
        <v>4209.8922212557673</v>
      </c>
      <c r="AG136">
        <f t="shared" si="97"/>
        <v>2.553058685532017E-2</v>
      </c>
      <c r="AH136" s="3">
        <f t="shared" si="98"/>
        <v>0</v>
      </c>
      <c r="AI136" s="3" t="s">
        <v>14</v>
      </c>
      <c r="AJ136" s="3">
        <f t="shared" si="99"/>
        <v>2924.5558776633789</v>
      </c>
    </row>
    <row r="137" spans="1:36" x14ac:dyDescent="0.25">
      <c r="A137" s="13">
        <v>3.3309228075010302</v>
      </c>
      <c r="B137" s="14">
        <v>2.5262709045387497E-4</v>
      </c>
      <c r="C137" s="11">
        <v>3.0427918987053402</v>
      </c>
      <c r="D137" s="12">
        <v>3.1168243451055299E-3</v>
      </c>
      <c r="E137" s="11">
        <v>2.5941830153905201</v>
      </c>
      <c r="F137" s="12">
        <v>7.5967226152017196E-3</v>
      </c>
      <c r="G137" s="11">
        <v>2.1163963185267698</v>
      </c>
      <c r="H137" s="12">
        <v>1.2370384706287801E-2</v>
      </c>
      <c r="I137" s="11">
        <v>1.64225684835664</v>
      </c>
      <c r="J137" s="12">
        <v>1.71073263197501E-2</v>
      </c>
      <c r="K137" s="11">
        <v>1.1754118315737401</v>
      </c>
      <c r="L137" s="12">
        <v>2.1770826977965001E-2</v>
      </c>
      <c r="M137">
        <f t="shared" si="100"/>
        <v>2.1883360161699894E-2</v>
      </c>
      <c r="N137" s="3">
        <f t="shared" si="101"/>
        <v>-3.6720477623738968E-5</v>
      </c>
      <c r="O137">
        <f>M137/N137</f>
        <v>-595.94432256384357</v>
      </c>
      <c r="P137" s="3">
        <f t="shared" si="84"/>
        <v>210784.99500718614</v>
      </c>
      <c r="Q137">
        <f t="shared" si="85"/>
        <v>2.1883360161699894E-2</v>
      </c>
      <c r="R137" s="3">
        <f t="shared" si="86"/>
        <v>0</v>
      </c>
      <c r="S137" s="3" t="s">
        <v>14</v>
      </c>
      <c r="T137" s="3">
        <f t="shared" si="87"/>
        <v>32844.327644179109</v>
      </c>
      <c r="U137">
        <f t="shared" si="88"/>
        <v>2.1883360161699894E-2</v>
      </c>
      <c r="V137" s="3">
        <f t="shared" si="89"/>
        <v>0</v>
      </c>
      <c r="W137" s="3" t="s">
        <v>14</v>
      </c>
      <c r="X137" s="3">
        <f t="shared" si="90"/>
        <v>12146.027263830785</v>
      </c>
      <c r="Y137">
        <f t="shared" si="91"/>
        <v>2.553058685532017E-2</v>
      </c>
      <c r="Z137" s="3">
        <f t="shared" si="92"/>
        <v>0</v>
      </c>
      <c r="AA137" s="3" t="s">
        <v>14</v>
      </c>
      <c r="AB137" s="3">
        <f t="shared" si="93"/>
        <v>6639.2438028425868</v>
      </c>
      <c r="AC137">
        <f t="shared" si="94"/>
        <v>2.1883360161700116E-2</v>
      </c>
      <c r="AD137" s="3">
        <f t="shared" si="95"/>
        <v>0</v>
      </c>
      <c r="AE137" s="3" t="s">
        <v>14</v>
      </c>
      <c r="AF137" s="3">
        <f t="shared" si="96"/>
        <v>4209.8922212557673</v>
      </c>
      <c r="AG137">
        <f t="shared" si="97"/>
        <v>2.1883360161699894E-2</v>
      </c>
      <c r="AH137" s="3">
        <f t="shared" si="98"/>
        <v>0</v>
      </c>
      <c r="AI137" s="3" t="s">
        <v>14</v>
      </c>
      <c r="AJ137" s="3">
        <f t="shared" si="99"/>
        <v>2924.5558776633789</v>
      </c>
    </row>
    <row r="138" spans="1:36" x14ac:dyDescent="0.25">
      <c r="A138" s="13">
        <v>3.3528061676627301</v>
      </c>
      <c r="B138" s="14">
        <v>2.1590661283013601E-4</v>
      </c>
      <c r="C138" s="11">
        <v>3.0646752588670401</v>
      </c>
      <c r="D138" s="12">
        <v>3.1168243451055299E-3</v>
      </c>
      <c r="E138" s="11">
        <v>2.61606637555222</v>
      </c>
      <c r="F138" s="12">
        <v>7.5967226152017196E-3</v>
      </c>
      <c r="G138" s="11">
        <v>2.14192690538209</v>
      </c>
      <c r="H138" s="12">
        <v>1.2370384706287801E-2</v>
      </c>
      <c r="I138" s="11">
        <v>1.6641402085183401</v>
      </c>
      <c r="J138" s="12">
        <v>1.71073263197501E-2</v>
      </c>
      <c r="K138" s="11">
        <v>1.19729519173544</v>
      </c>
      <c r="L138" s="12">
        <v>2.1770826977965001E-2</v>
      </c>
      <c r="M138">
        <f t="shared" si="100"/>
        <v>2.5530586855319726E-2</v>
      </c>
      <c r="N138" s="3">
        <f t="shared" si="101"/>
        <v>3.6720477623738968E-5</v>
      </c>
      <c r="O138">
        <f>M138/N138</f>
        <v>695.2683763245708</v>
      </c>
      <c r="P138" s="3">
        <f t="shared" si="84"/>
        <v>246634.40967365971</v>
      </c>
      <c r="Q138">
        <f t="shared" si="85"/>
        <v>2.5530586855309956E-2</v>
      </c>
      <c r="R138" s="3">
        <f t="shared" si="86"/>
        <v>0</v>
      </c>
      <c r="S138" s="3" t="s">
        <v>14</v>
      </c>
      <c r="T138" s="3">
        <f t="shared" si="87"/>
        <v>32844.327644179109</v>
      </c>
      <c r="U138">
        <f t="shared" si="88"/>
        <v>2.5530586855309956E-2</v>
      </c>
      <c r="V138" s="3">
        <f t="shared" si="89"/>
        <v>0</v>
      </c>
      <c r="W138" s="3" t="s">
        <v>14</v>
      </c>
      <c r="X138" s="3">
        <f t="shared" si="90"/>
        <v>12146.027263830785</v>
      </c>
      <c r="Y138">
        <f t="shared" si="91"/>
        <v>2.1883360161690124E-2</v>
      </c>
      <c r="Z138" s="3">
        <f t="shared" si="92"/>
        <v>0</v>
      </c>
      <c r="AA138" s="3" t="s">
        <v>14</v>
      </c>
      <c r="AB138" s="3">
        <f t="shared" si="93"/>
        <v>6639.2438028425868</v>
      </c>
      <c r="AC138">
        <f t="shared" si="94"/>
        <v>2.5530586855309956E-2</v>
      </c>
      <c r="AD138" s="3">
        <f t="shared" si="95"/>
        <v>0</v>
      </c>
      <c r="AE138" s="3" t="s">
        <v>14</v>
      </c>
      <c r="AF138" s="3">
        <f t="shared" si="96"/>
        <v>4209.8922212557673</v>
      </c>
      <c r="AG138">
        <f t="shared" si="97"/>
        <v>2.5530586855309956E-2</v>
      </c>
      <c r="AH138" s="3">
        <f t="shared" si="98"/>
        <v>3.6720477623798653E-5</v>
      </c>
      <c r="AI138" s="3">
        <f t="shared" si="104"/>
        <v>695.26837632317461</v>
      </c>
      <c r="AJ138" s="3">
        <f t="shared" si="99"/>
        <v>2924.5558776633789</v>
      </c>
    </row>
    <row r="139" spans="1:36" x14ac:dyDescent="0.25">
      <c r="A139" s="13">
        <v>3.3783367545180498</v>
      </c>
      <c r="B139" s="14">
        <v>2.5262709045387497E-4</v>
      </c>
      <c r="C139" s="11">
        <v>3.09020584572235</v>
      </c>
      <c r="D139" s="12">
        <v>3.1168243451055299E-3</v>
      </c>
      <c r="E139" s="11">
        <v>2.6415969624075299</v>
      </c>
      <c r="F139" s="12">
        <v>7.5967226152017196E-3</v>
      </c>
      <c r="G139" s="11">
        <v>2.1638102655437801</v>
      </c>
      <c r="H139" s="12">
        <v>1.2370384706287801E-2</v>
      </c>
      <c r="I139" s="11">
        <v>1.6896707953736501</v>
      </c>
      <c r="J139" s="12">
        <v>1.71073263197501E-2</v>
      </c>
      <c r="K139" s="11">
        <v>1.2228257785907499</v>
      </c>
      <c r="L139" s="12">
        <v>2.1807547455588799E-2</v>
      </c>
      <c r="M139">
        <f t="shared" si="100"/>
        <v>2.5530586855309956E-2</v>
      </c>
      <c r="N139" s="3">
        <f t="shared" si="101"/>
        <v>0</v>
      </c>
      <c r="O139" t="s">
        <v>14</v>
      </c>
      <c r="P139" s="3">
        <f t="shared" si="84"/>
        <v>210784.99500718614</v>
      </c>
      <c r="Q139">
        <f t="shared" si="85"/>
        <v>2.553058685532017E-2</v>
      </c>
      <c r="R139" s="3">
        <f t="shared" si="86"/>
        <v>0</v>
      </c>
      <c r="S139" s="3" t="s">
        <v>14</v>
      </c>
      <c r="T139" s="3">
        <f t="shared" si="87"/>
        <v>32844.327644179109</v>
      </c>
      <c r="U139">
        <f t="shared" si="88"/>
        <v>2.553058685532017E-2</v>
      </c>
      <c r="V139" s="3">
        <f t="shared" si="89"/>
        <v>0</v>
      </c>
      <c r="W139" s="3" t="s">
        <v>14</v>
      </c>
      <c r="X139" s="3">
        <f t="shared" si="90"/>
        <v>12146.027263830785</v>
      </c>
      <c r="Y139">
        <f t="shared" si="91"/>
        <v>2.5530586855319726E-2</v>
      </c>
      <c r="Z139" s="3">
        <f t="shared" si="92"/>
        <v>0</v>
      </c>
      <c r="AA139" s="3" t="s">
        <v>14</v>
      </c>
      <c r="AB139" s="3">
        <f t="shared" si="93"/>
        <v>6639.2438028425868</v>
      </c>
      <c r="AC139">
        <f t="shared" si="94"/>
        <v>2.1883360161699894E-2</v>
      </c>
      <c r="AD139" s="3">
        <f t="shared" si="95"/>
        <v>0</v>
      </c>
      <c r="AE139" s="3" t="s">
        <v>14</v>
      </c>
      <c r="AF139" s="3">
        <f t="shared" si="96"/>
        <v>4209.8922212557673</v>
      </c>
      <c r="AG139">
        <f t="shared" si="97"/>
        <v>2.553058685532017E-2</v>
      </c>
      <c r="AH139" s="3">
        <f t="shared" si="98"/>
        <v>0</v>
      </c>
      <c r="AI139" s="3" t="s">
        <v>14</v>
      </c>
      <c r="AJ139" s="3">
        <f t="shared" si="99"/>
        <v>2919.6313858614471</v>
      </c>
    </row>
    <row r="140" spans="1:36" x14ac:dyDescent="0.25">
      <c r="A140" s="13">
        <v>3.4038673413733598</v>
      </c>
      <c r="B140" s="14">
        <v>2.5262709045387497E-4</v>
      </c>
      <c r="C140" s="11">
        <v>3.1157364325776702</v>
      </c>
      <c r="D140" s="12">
        <v>3.1168243451055299E-3</v>
      </c>
      <c r="E140" s="11">
        <v>2.6671275492628501</v>
      </c>
      <c r="F140" s="12">
        <v>7.5967226152017196E-3</v>
      </c>
      <c r="G140" s="11">
        <v>2.1893408523990998</v>
      </c>
      <c r="H140" s="12">
        <v>1.2370384706287801E-2</v>
      </c>
      <c r="I140" s="11">
        <v>1.71155415553535</v>
      </c>
      <c r="J140" s="12">
        <v>1.71073263197501E-2</v>
      </c>
      <c r="K140" s="11">
        <v>1.2483563654460701</v>
      </c>
      <c r="L140" s="12">
        <v>2.1807547455588799E-2</v>
      </c>
      <c r="M140">
        <f t="shared" si="100"/>
        <v>2.553058685532017E-2</v>
      </c>
      <c r="N140" s="3">
        <f t="shared" si="101"/>
        <v>0</v>
      </c>
      <c r="O140" t="s">
        <v>14</v>
      </c>
      <c r="P140" s="3">
        <f t="shared" si="84"/>
        <v>210784.99500718614</v>
      </c>
      <c r="Q140">
        <f t="shared" si="85"/>
        <v>2.5530586855309956E-2</v>
      </c>
      <c r="R140" s="3">
        <f t="shared" si="86"/>
        <v>0</v>
      </c>
      <c r="S140" s="3" t="s">
        <v>14</v>
      </c>
      <c r="T140" s="3">
        <f t="shared" si="87"/>
        <v>32844.327644179109</v>
      </c>
      <c r="U140">
        <f t="shared" si="88"/>
        <v>2.5530586855309956E-2</v>
      </c>
      <c r="V140" s="3">
        <f t="shared" si="89"/>
        <v>0</v>
      </c>
      <c r="W140" s="3" t="s">
        <v>14</v>
      </c>
      <c r="X140" s="3">
        <f t="shared" si="90"/>
        <v>12146.027263830785</v>
      </c>
      <c r="Y140">
        <f t="shared" si="91"/>
        <v>2.55305868553104E-2</v>
      </c>
      <c r="Z140" s="3">
        <f t="shared" si="92"/>
        <v>3.6720477623699774E-5</v>
      </c>
      <c r="AA140" s="3">
        <f t="shared" si="102"/>
        <v>695.26837632505897</v>
      </c>
      <c r="AB140" s="3">
        <f t="shared" si="93"/>
        <v>6639.2438028425868</v>
      </c>
      <c r="AC140">
        <f t="shared" si="94"/>
        <v>2.5530586855309956E-2</v>
      </c>
      <c r="AD140" s="3">
        <f t="shared" si="95"/>
        <v>0</v>
      </c>
      <c r="AE140" s="3" t="s">
        <v>14</v>
      </c>
      <c r="AF140" s="3">
        <f t="shared" si="96"/>
        <v>4209.8922212557673</v>
      </c>
      <c r="AG140">
        <f t="shared" si="97"/>
        <v>2.1883360161689902E-2</v>
      </c>
      <c r="AH140" s="3">
        <f t="shared" si="98"/>
        <v>0</v>
      </c>
      <c r="AI140" s="3" t="s">
        <v>14</v>
      </c>
      <c r="AJ140" s="3">
        <f t="shared" si="99"/>
        <v>2919.6313858614471</v>
      </c>
    </row>
    <row r="141" spans="1:36" x14ac:dyDescent="0.25">
      <c r="A141" s="13">
        <v>3.4293979282286799</v>
      </c>
      <c r="B141" s="14">
        <v>2.5262709045387497E-4</v>
      </c>
      <c r="C141" s="11">
        <v>3.1412670194329801</v>
      </c>
      <c r="D141" s="12">
        <v>3.1168243451055299E-3</v>
      </c>
      <c r="E141" s="11">
        <v>2.6926581361181601</v>
      </c>
      <c r="F141" s="12">
        <v>7.5967226152017196E-3</v>
      </c>
      <c r="G141" s="11">
        <v>2.2148714392544102</v>
      </c>
      <c r="H141" s="12">
        <v>1.24071051839115E-2</v>
      </c>
      <c r="I141" s="11">
        <v>1.7370847423906599</v>
      </c>
      <c r="J141" s="12">
        <v>1.71073263197501E-2</v>
      </c>
      <c r="K141" s="11">
        <v>1.27023972560776</v>
      </c>
      <c r="L141" s="12">
        <v>2.1807547455588799E-2</v>
      </c>
      <c r="M141">
        <f t="shared" si="100"/>
        <v>2.5530586855309956E-2</v>
      </c>
      <c r="N141" s="3">
        <f t="shared" si="101"/>
        <v>-3.6720477623738968E-5</v>
      </c>
      <c r="O141">
        <f>M141/N141</f>
        <v>-695.26837632430477</v>
      </c>
      <c r="P141" s="3">
        <f t="shared" si="84"/>
        <v>210784.99500718614</v>
      </c>
      <c r="Q141">
        <f t="shared" si="85"/>
        <v>2.5530586855319726E-2</v>
      </c>
      <c r="R141" s="3">
        <f t="shared" si="86"/>
        <v>0</v>
      </c>
      <c r="S141" s="3" t="s">
        <v>14</v>
      </c>
      <c r="T141" s="3">
        <f t="shared" si="87"/>
        <v>32844.327644179109</v>
      </c>
      <c r="U141">
        <f t="shared" si="88"/>
        <v>2.5530586855319726E-2</v>
      </c>
      <c r="V141" s="3">
        <f t="shared" si="89"/>
        <v>0</v>
      </c>
      <c r="W141" s="3" t="s">
        <v>14</v>
      </c>
      <c r="X141" s="3">
        <f t="shared" si="90"/>
        <v>12146.027263830785</v>
      </c>
      <c r="Y141">
        <f t="shared" si="91"/>
        <v>2.5530586855319726E-2</v>
      </c>
      <c r="Z141" s="3">
        <f t="shared" si="92"/>
        <v>-3.6720477623699774E-5</v>
      </c>
      <c r="AA141" s="3">
        <f t="shared" si="102"/>
        <v>-695.26837632531294</v>
      </c>
      <c r="AB141" s="3">
        <f t="shared" si="93"/>
        <v>6619.5940779561806</v>
      </c>
      <c r="AC141">
        <f t="shared" si="94"/>
        <v>2.553058685532017E-2</v>
      </c>
      <c r="AD141" s="3">
        <f t="shared" si="95"/>
        <v>3.6720477623798653E-5</v>
      </c>
      <c r="AE141" s="3">
        <f>AC141/AD141</f>
        <v>695.2683763234528</v>
      </c>
      <c r="AF141" s="3">
        <f t="shared" si="96"/>
        <v>4209.8922212557673</v>
      </c>
      <c r="AG141">
        <f t="shared" si="97"/>
        <v>2.5530586855319948E-2</v>
      </c>
      <c r="AH141" s="3">
        <f t="shared" si="98"/>
        <v>0</v>
      </c>
      <c r="AI141" s="3" t="s">
        <v>14</v>
      </c>
      <c r="AJ141" s="3">
        <f t="shared" si="99"/>
        <v>2919.6313858614471</v>
      </c>
    </row>
    <row r="142" spans="1:36" x14ac:dyDescent="0.25">
      <c r="A142" s="13">
        <v>3.4549285150839899</v>
      </c>
      <c r="B142" s="14">
        <v>2.1590661283013601E-4</v>
      </c>
      <c r="C142" s="11">
        <v>3.1667976062882999</v>
      </c>
      <c r="D142" s="12">
        <v>3.1168243451055299E-3</v>
      </c>
      <c r="E142" s="11">
        <v>2.7181887229734798</v>
      </c>
      <c r="F142" s="12">
        <v>7.5967226152017196E-3</v>
      </c>
      <c r="G142" s="11">
        <v>2.2404020261097299</v>
      </c>
      <c r="H142" s="12">
        <v>1.2370384706287801E-2</v>
      </c>
      <c r="I142" s="11">
        <v>1.7626153292459801</v>
      </c>
      <c r="J142" s="12">
        <v>1.7144046797373899E-2</v>
      </c>
      <c r="K142" s="11">
        <v>1.2957703124630799</v>
      </c>
      <c r="L142" s="12">
        <v>2.1807547455588799E-2</v>
      </c>
      <c r="M142">
        <f t="shared" si="100"/>
        <v>2.553058685532017E-2</v>
      </c>
      <c r="N142" s="3">
        <f t="shared" si="101"/>
        <v>0</v>
      </c>
      <c r="O142" t="s">
        <v>14</v>
      </c>
      <c r="P142" s="3">
        <f t="shared" si="84"/>
        <v>246634.40967365971</v>
      </c>
      <c r="Q142">
        <f t="shared" si="85"/>
        <v>2.5530586855309956E-2</v>
      </c>
      <c r="R142" s="3">
        <f t="shared" si="86"/>
        <v>0</v>
      </c>
      <c r="S142" s="3" t="s">
        <v>14</v>
      </c>
      <c r="T142" s="3">
        <f t="shared" si="87"/>
        <v>32844.327644179109</v>
      </c>
      <c r="U142">
        <f t="shared" si="88"/>
        <v>2.55305868553104E-2</v>
      </c>
      <c r="V142" s="3">
        <f t="shared" si="89"/>
        <v>0</v>
      </c>
      <c r="W142" s="3" t="s">
        <v>14</v>
      </c>
      <c r="X142" s="3">
        <f t="shared" si="90"/>
        <v>12146.027263830785</v>
      </c>
      <c r="Y142">
        <f t="shared" si="91"/>
        <v>2.5530586855309956E-2</v>
      </c>
      <c r="Z142" s="3">
        <f t="shared" si="92"/>
        <v>3.6720477623699774E-5</v>
      </c>
      <c r="AA142" s="3">
        <f t="shared" si="102"/>
        <v>695.2683763250468</v>
      </c>
      <c r="AB142" s="3">
        <f t="shared" si="93"/>
        <v>6639.2438028425868</v>
      </c>
      <c r="AC142">
        <f t="shared" si="94"/>
        <v>2.1883360161699894E-2</v>
      </c>
      <c r="AD142" s="3">
        <f t="shared" si="95"/>
        <v>0</v>
      </c>
      <c r="AE142" s="3" t="s">
        <v>14</v>
      </c>
      <c r="AF142" s="3">
        <f t="shared" si="96"/>
        <v>4200.875140578356</v>
      </c>
      <c r="AG142">
        <f t="shared" si="97"/>
        <v>2.1883360161700116E-2</v>
      </c>
      <c r="AH142" s="3">
        <f t="shared" si="98"/>
        <v>3.6720477623701508E-5</v>
      </c>
      <c r="AI142" s="3">
        <f t="shared" si="104"/>
        <v>595.94432256445748</v>
      </c>
      <c r="AJ142" s="3">
        <f t="shared" si="99"/>
        <v>2919.6313858614471</v>
      </c>
    </row>
    <row r="143" spans="1:36" x14ac:dyDescent="0.25">
      <c r="A143" s="13">
        <v>3.4804591019393101</v>
      </c>
      <c r="B143" s="14">
        <v>2.1590661283013601E-4</v>
      </c>
      <c r="C143" s="11">
        <v>3.1923281931436098</v>
      </c>
      <c r="D143" s="12">
        <v>3.1168243451055299E-3</v>
      </c>
      <c r="E143" s="11">
        <v>2.7437193098287902</v>
      </c>
      <c r="F143" s="12">
        <v>7.5967226152017196E-3</v>
      </c>
      <c r="G143" s="11">
        <v>2.2659326129650399</v>
      </c>
      <c r="H143" s="12">
        <v>1.24071051839115E-2</v>
      </c>
      <c r="I143" s="11">
        <v>1.78449868940768</v>
      </c>
      <c r="J143" s="12">
        <v>1.7144046797373899E-2</v>
      </c>
      <c r="K143" s="11">
        <v>1.3176536726247801</v>
      </c>
      <c r="L143" s="12">
        <v>2.1844267933212501E-2</v>
      </c>
      <c r="M143">
        <f t="shared" si="100"/>
        <v>2.1883360161699894E-2</v>
      </c>
      <c r="N143" s="3">
        <f t="shared" si="101"/>
        <v>3.6720477623738968E-5</v>
      </c>
      <c r="O143">
        <f>M143/N143</f>
        <v>595.94432256384357</v>
      </c>
      <c r="P143" s="3">
        <f t="shared" si="84"/>
        <v>246634.40967365971</v>
      </c>
      <c r="Q143">
        <f t="shared" si="85"/>
        <v>2.1883360161700338E-2</v>
      </c>
      <c r="R143" s="3">
        <f t="shared" si="86"/>
        <v>0</v>
      </c>
      <c r="S143" s="3" t="s">
        <v>14</v>
      </c>
      <c r="T143" s="3">
        <f t="shared" si="87"/>
        <v>32844.327644179109</v>
      </c>
      <c r="U143">
        <f t="shared" si="88"/>
        <v>2.1883360161699894E-2</v>
      </c>
      <c r="V143" s="3">
        <f t="shared" si="89"/>
        <v>0</v>
      </c>
      <c r="W143" s="3" t="s">
        <v>14</v>
      </c>
      <c r="X143" s="3">
        <f t="shared" si="90"/>
        <v>12146.027263830785</v>
      </c>
      <c r="Y143">
        <f t="shared" si="91"/>
        <v>2.1883360161699894E-2</v>
      </c>
      <c r="Z143" s="3">
        <f t="shared" si="92"/>
        <v>0</v>
      </c>
      <c r="AA143" s="3" t="s">
        <v>14</v>
      </c>
      <c r="AB143" s="3">
        <f t="shared" si="93"/>
        <v>6619.5940779561806</v>
      </c>
      <c r="AC143">
        <f t="shared" si="94"/>
        <v>2.5530586855309956E-2</v>
      </c>
      <c r="AD143" s="3">
        <f t="shared" si="95"/>
        <v>0</v>
      </c>
      <c r="AE143" s="3" t="s">
        <v>14</v>
      </c>
      <c r="AF143" s="3">
        <f t="shared" si="96"/>
        <v>4200.875140578356</v>
      </c>
      <c r="AG143">
        <f t="shared" si="97"/>
        <v>2.5530586855309956E-2</v>
      </c>
      <c r="AH143" s="3">
        <f t="shared" si="98"/>
        <v>0</v>
      </c>
      <c r="AI143" s="3" t="s">
        <v>14</v>
      </c>
      <c r="AJ143" s="3">
        <f t="shared" si="99"/>
        <v>2914.7234503196487</v>
      </c>
    </row>
    <row r="144" spans="1:36" x14ac:dyDescent="0.25">
      <c r="A144" s="13">
        <v>3.50234246210101</v>
      </c>
      <c r="B144" s="14">
        <v>2.5262709045387497E-4</v>
      </c>
      <c r="C144" s="11">
        <v>3.2142115533053102</v>
      </c>
      <c r="D144" s="12">
        <v>3.1168243451055299E-3</v>
      </c>
      <c r="E144" s="11">
        <v>2.7656026699904901</v>
      </c>
      <c r="F144" s="12">
        <v>7.5967226152017196E-3</v>
      </c>
      <c r="G144" s="11">
        <v>2.2878159731267398</v>
      </c>
      <c r="H144" s="12">
        <v>1.24071051839115E-2</v>
      </c>
      <c r="I144" s="11">
        <v>1.8100292762629899</v>
      </c>
      <c r="J144" s="12">
        <v>1.7144046797373899E-2</v>
      </c>
      <c r="K144" s="11">
        <v>1.34318425948009</v>
      </c>
      <c r="L144" s="12">
        <v>2.1844267933212501E-2</v>
      </c>
      <c r="M144">
        <f t="shared" si="100"/>
        <v>2.5530586855309956E-2</v>
      </c>
      <c r="N144" s="3">
        <f t="shared" si="101"/>
        <v>-3.6720477623738968E-5</v>
      </c>
      <c r="O144">
        <f>M144/N144</f>
        <v>-695.26837632430477</v>
      </c>
      <c r="P144" s="3">
        <f t="shared" si="84"/>
        <v>210784.99500718614</v>
      </c>
      <c r="Q144">
        <f t="shared" si="85"/>
        <v>2.5530586855309956E-2</v>
      </c>
      <c r="R144" s="3">
        <f t="shared" si="86"/>
        <v>0</v>
      </c>
      <c r="S144" s="3" t="s">
        <v>14</v>
      </c>
      <c r="T144" s="3">
        <f t="shared" si="87"/>
        <v>32844.327644179109</v>
      </c>
      <c r="U144">
        <f t="shared" si="88"/>
        <v>2.5530586855319726E-2</v>
      </c>
      <c r="V144" s="3">
        <f t="shared" si="89"/>
        <v>0</v>
      </c>
      <c r="W144" s="3" t="s">
        <v>14</v>
      </c>
      <c r="X144" s="3">
        <f t="shared" si="90"/>
        <v>12146.027263830785</v>
      </c>
      <c r="Y144">
        <f t="shared" si="91"/>
        <v>2.553058685532017E-2</v>
      </c>
      <c r="Z144" s="3">
        <f t="shared" si="92"/>
        <v>0</v>
      </c>
      <c r="AA144" s="3" t="s">
        <v>14</v>
      </c>
      <c r="AB144" s="3">
        <f t="shared" si="93"/>
        <v>6619.5940779561806</v>
      </c>
      <c r="AC144">
        <f t="shared" si="94"/>
        <v>2.553058685532017E-2</v>
      </c>
      <c r="AD144" s="3">
        <f t="shared" si="95"/>
        <v>0</v>
      </c>
      <c r="AE144" s="3" t="s">
        <v>14</v>
      </c>
      <c r="AF144" s="3">
        <f t="shared" si="96"/>
        <v>4200.875140578356</v>
      </c>
      <c r="AG144">
        <f t="shared" si="97"/>
        <v>2.5530586855319948E-2</v>
      </c>
      <c r="AH144" s="3">
        <f t="shared" si="98"/>
        <v>0</v>
      </c>
      <c r="AI144" s="3" t="s">
        <v>14</v>
      </c>
      <c r="AJ144" s="3">
        <f t="shared" si="99"/>
        <v>2914.7234503196487</v>
      </c>
    </row>
    <row r="145" spans="1:36" x14ac:dyDescent="0.25">
      <c r="A145" s="13">
        <v>3.5278730489563199</v>
      </c>
      <c r="B145" s="14">
        <v>2.1590661283013601E-4</v>
      </c>
      <c r="C145" s="11">
        <v>3.2397421401606201</v>
      </c>
      <c r="D145" s="12">
        <v>3.1168243451055299E-3</v>
      </c>
      <c r="E145" s="11">
        <v>2.7911332568458098</v>
      </c>
      <c r="F145" s="12">
        <v>7.5967226152017196E-3</v>
      </c>
      <c r="G145" s="11">
        <v>2.31334655998206</v>
      </c>
      <c r="H145" s="12">
        <v>1.24071051839115E-2</v>
      </c>
      <c r="I145" s="11">
        <v>1.8355598631183101</v>
      </c>
      <c r="J145" s="12">
        <v>1.7144046797373899E-2</v>
      </c>
      <c r="K145" s="11">
        <v>1.36871484633541</v>
      </c>
      <c r="L145" s="12">
        <v>2.1844267933212501E-2</v>
      </c>
      <c r="M145">
        <f t="shared" si="100"/>
        <v>2.553058685532017E-2</v>
      </c>
      <c r="N145" s="3">
        <f t="shared" si="101"/>
        <v>0</v>
      </c>
      <c r="O145" t="s">
        <v>14</v>
      </c>
      <c r="P145" s="3">
        <f t="shared" si="84"/>
        <v>246634.40967365971</v>
      </c>
      <c r="Q145">
        <f t="shared" si="85"/>
        <v>2.5530586855319726E-2</v>
      </c>
      <c r="R145" s="3">
        <f t="shared" si="86"/>
        <v>0</v>
      </c>
      <c r="S145" s="3" t="s">
        <v>14</v>
      </c>
      <c r="T145" s="3">
        <f t="shared" si="87"/>
        <v>32844.327644179109</v>
      </c>
      <c r="U145">
        <f t="shared" si="88"/>
        <v>2.55305868553104E-2</v>
      </c>
      <c r="V145" s="3">
        <f t="shared" si="89"/>
        <v>3.6720477623730131E-5</v>
      </c>
      <c r="W145" s="3">
        <f t="shared" si="103"/>
        <v>695.26837632448417</v>
      </c>
      <c r="X145" s="3">
        <f t="shared" si="90"/>
        <v>12146.027263830785</v>
      </c>
      <c r="Y145">
        <f t="shared" si="91"/>
        <v>2.1883360161690124E-2</v>
      </c>
      <c r="Z145" s="3">
        <f t="shared" si="92"/>
        <v>0</v>
      </c>
      <c r="AA145" s="3" t="s">
        <v>14</v>
      </c>
      <c r="AB145" s="3">
        <f t="shared" si="93"/>
        <v>6619.5940779561806</v>
      </c>
      <c r="AC145">
        <f t="shared" si="94"/>
        <v>2.5530586855309956E-2</v>
      </c>
      <c r="AD145" s="3">
        <f t="shared" si="95"/>
        <v>3.6720477623701508E-5</v>
      </c>
      <c r="AE145" s="3">
        <f>AC145/AD145</f>
        <v>695.26837632501395</v>
      </c>
      <c r="AF145" s="3">
        <f t="shared" si="96"/>
        <v>4200.875140578356</v>
      </c>
      <c r="AG145">
        <f t="shared" si="97"/>
        <v>2.1883360161700116E-2</v>
      </c>
      <c r="AH145" s="3">
        <f t="shared" si="98"/>
        <v>3.6720477623698039E-5</v>
      </c>
      <c r="AI145" s="3">
        <f t="shared" si="104"/>
        <v>595.94432256451387</v>
      </c>
      <c r="AJ145" s="3">
        <f t="shared" si="99"/>
        <v>2914.7234503196487</v>
      </c>
    </row>
    <row r="146" spans="1:36" x14ac:dyDescent="0.25">
      <c r="A146" s="13">
        <v>3.5534036358116401</v>
      </c>
      <c r="B146" s="14">
        <v>2.1590661283013601E-4</v>
      </c>
      <c r="C146" s="11">
        <v>3.2652727270159398</v>
      </c>
      <c r="D146" s="12">
        <v>3.1168243451055299E-3</v>
      </c>
      <c r="E146" s="11">
        <v>2.8166638437011202</v>
      </c>
      <c r="F146" s="12">
        <v>7.6334430928254498E-3</v>
      </c>
      <c r="G146" s="11">
        <v>2.3352299201437501</v>
      </c>
      <c r="H146" s="12">
        <v>1.24071051839115E-2</v>
      </c>
      <c r="I146" s="11">
        <v>1.8610904499736201</v>
      </c>
      <c r="J146" s="12">
        <v>1.7180767274997601E-2</v>
      </c>
      <c r="K146" s="11">
        <v>1.3905982064971101</v>
      </c>
      <c r="L146" s="12">
        <v>2.1880988410836199E-2</v>
      </c>
      <c r="M146">
        <f t="shared" si="100"/>
        <v>2.5530586855309956E-2</v>
      </c>
      <c r="N146" s="3">
        <f t="shared" si="101"/>
        <v>0</v>
      </c>
      <c r="O146" t="s">
        <v>14</v>
      </c>
      <c r="P146" s="3">
        <f t="shared" si="84"/>
        <v>246634.40967365971</v>
      </c>
      <c r="Q146">
        <f t="shared" si="85"/>
        <v>2.5530586855309956E-2</v>
      </c>
      <c r="R146" s="3">
        <f t="shared" si="86"/>
        <v>0</v>
      </c>
      <c r="S146" s="3" t="s">
        <v>14</v>
      </c>
      <c r="T146" s="3">
        <f t="shared" si="87"/>
        <v>32844.327644179109</v>
      </c>
      <c r="U146">
        <f t="shared" si="88"/>
        <v>2.5530586855319726E-2</v>
      </c>
      <c r="V146" s="3">
        <f t="shared" si="89"/>
        <v>-3.6720477623730131E-5</v>
      </c>
      <c r="W146" s="3">
        <f t="shared" si="103"/>
        <v>-695.26837632473814</v>
      </c>
      <c r="X146" s="3">
        <f t="shared" si="90"/>
        <v>12087.599118505655</v>
      </c>
      <c r="Y146">
        <f t="shared" si="91"/>
        <v>2.9177813548940001E-2</v>
      </c>
      <c r="Z146" s="3">
        <f t="shared" si="92"/>
        <v>-3.6720477623699774E-5</v>
      </c>
      <c r="AA146" s="3">
        <f t="shared" si="102"/>
        <v>-794.59243008615829</v>
      </c>
      <c r="AB146" s="3">
        <f t="shared" si="93"/>
        <v>6619.5940779561806</v>
      </c>
      <c r="AC146">
        <f t="shared" si="94"/>
        <v>2.5530586855319948E-2</v>
      </c>
      <c r="AD146" s="3">
        <f t="shared" si="95"/>
        <v>0</v>
      </c>
      <c r="AE146" s="3" t="s">
        <v>14</v>
      </c>
      <c r="AF146" s="3">
        <f t="shared" si="96"/>
        <v>4191.8966043389382</v>
      </c>
      <c r="AG146">
        <f t="shared" si="97"/>
        <v>2.5530586855309956E-2</v>
      </c>
      <c r="AH146" s="3">
        <f t="shared" si="98"/>
        <v>0</v>
      </c>
      <c r="AI146" s="3" t="s">
        <v>14</v>
      </c>
      <c r="AJ146" s="3">
        <f t="shared" si="99"/>
        <v>2909.8319876842711</v>
      </c>
    </row>
    <row r="147" spans="1:36" x14ac:dyDescent="0.25">
      <c r="A147" s="13">
        <v>3.57893422266695</v>
      </c>
      <c r="B147" s="14">
        <v>2.1590661283013601E-4</v>
      </c>
      <c r="C147" s="11">
        <v>3.2908033138712498</v>
      </c>
      <c r="D147" s="12">
        <v>3.1168243451055299E-3</v>
      </c>
      <c r="E147" s="11">
        <v>2.8421944305564399</v>
      </c>
      <c r="F147" s="12">
        <v>7.5967226152017196E-3</v>
      </c>
      <c r="G147" s="11">
        <v>2.3644077336926901</v>
      </c>
      <c r="H147" s="12">
        <v>1.2370384706287801E-2</v>
      </c>
      <c r="I147" s="11">
        <v>1.88662103682894</v>
      </c>
      <c r="J147" s="12">
        <v>1.7180767274997601E-2</v>
      </c>
      <c r="K147" s="11">
        <v>1.41612879335242</v>
      </c>
      <c r="L147" s="12">
        <v>2.1880988410836199E-2</v>
      </c>
      <c r="M147">
        <f t="shared" si="100"/>
        <v>2.553058685532017E-2</v>
      </c>
      <c r="N147" s="3">
        <f t="shared" si="101"/>
        <v>0</v>
      </c>
      <c r="O147" t="s">
        <v>14</v>
      </c>
      <c r="P147" s="3">
        <f t="shared" si="84"/>
        <v>246634.40967365971</v>
      </c>
      <c r="Q147">
        <f t="shared" si="85"/>
        <v>2.553058685532017E-2</v>
      </c>
      <c r="R147" s="3">
        <f t="shared" si="86"/>
        <v>0</v>
      </c>
      <c r="S147" s="3" t="s">
        <v>14</v>
      </c>
      <c r="T147" s="3">
        <f t="shared" si="87"/>
        <v>32844.327644179109</v>
      </c>
      <c r="U147">
        <f t="shared" si="88"/>
        <v>2.1883360161690124E-2</v>
      </c>
      <c r="V147" s="3">
        <f t="shared" si="89"/>
        <v>3.6720477623730131E-5</v>
      </c>
      <c r="W147" s="3">
        <f t="shared" si="103"/>
        <v>595.9443225637209</v>
      </c>
      <c r="X147" s="3">
        <f t="shared" si="90"/>
        <v>12146.027263830785</v>
      </c>
      <c r="Y147">
        <f t="shared" si="91"/>
        <v>2.1883360161690124E-2</v>
      </c>
      <c r="Z147" s="3">
        <f t="shared" si="92"/>
        <v>3.6720477623699774E-5</v>
      </c>
      <c r="AA147" s="3">
        <f t="shared" si="102"/>
        <v>595.94432256421351</v>
      </c>
      <c r="AB147" s="3">
        <f t="shared" si="93"/>
        <v>6639.2438028425868</v>
      </c>
      <c r="AC147">
        <f t="shared" si="94"/>
        <v>2.1883360161699894E-2</v>
      </c>
      <c r="AD147" s="3">
        <f t="shared" si="95"/>
        <v>0</v>
      </c>
      <c r="AE147" s="3" t="s">
        <v>14</v>
      </c>
      <c r="AF147" s="3">
        <f t="shared" si="96"/>
        <v>4191.8966043389382</v>
      </c>
      <c r="AG147">
        <f t="shared" si="97"/>
        <v>2.5530586855319948E-2</v>
      </c>
      <c r="AH147" s="3">
        <f t="shared" si="98"/>
        <v>0</v>
      </c>
      <c r="AI147" s="3" t="s">
        <v>14</v>
      </c>
      <c r="AJ147" s="3">
        <f t="shared" si="99"/>
        <v>2909.8319876842711</v>
      </c>
    </row>
    <row r="148" spans="1:36" x14ac:dyDescent="0.25">
      <c r="A148" s="13">
        <v>3.6044648095222702</v>
      </c>
      <c r="B148" s="14">
        <v>2.1590661283013601E-4</v>
      </c>
      <c r="C148" s="11">
        <v>3.31633390072657</v>
      </c>
      <c r="D148" s="12">
        <v>3.1168243451055299E-3</v>
      </c>
      <c r="E148" s="11">
        <v>2.8640777907181301</v>
      </c>
      <c r="F148" s="12">
        <v>7.6334430928254498E-3</v>
      </c>
      <c r="G148" s="11">
        <v>2.3862910938543802</v>
      </c>
      <c r="H148" s="12">
        <v>1.24071051839115E-2</v>
      </c>
      <c r="I148" s="11">
        <v>1.9085043969906399</v>
      </c>
      <c r="J148" s="12">
        <v>1.7180767274997601E-2</v>
      </c>
      <c r="K148" s="11">
        <v>1.44165938020774</v>
      </c>
      <c r="L148" s="12">
        <v>2.1880988410836199E-2</v>
      </c>
      <c r="M148">
        <f t="shared" si="100"/>
        <v>2.188336016168968E-2</v>
      </c>
      <c r="N148" s="3">
        <f t="shared" si="101"/>
        <v>3.6720477623738968E-5</v>
      </c>
      <c r="O148">
        <f>M148/N148</f>
        <v>595.94432256356538</v>
      </c>
      <c r="P148" s="3">
        <f t="shared" si="84"/>
        <v>246634.40967365971</v>
      </c>
      <c r="Q148">
        <f t="shared" si="85"/>
        <v>2.1883360161699894E-2</v>
      </c>
      <c r="R148" s="3">
        <f t="shared" si="86"/>
        <v>0</v>
      </c>
      <c r="S148" s="3" t="s">
        <v>14</v>
      </c>
      <c r="T148" s="3">
        <f t="shared" si="87"/>
        <v>32844.327644179109</v>
      </c>
      <c r="U148">
        <f t="shared" si="88"/>
        <v>2.5530586855319726E-2</v>
      </c>
      <c r="V148" s="3">
        <f t="shared" si="89"/>
        <v>0</v>
      </c>
      <c r="W148" s="3" t="s">
        <v>14</v>
      </c>
      <c r="X148" s="3">
        <f t="shared" si="90"/>
        <v>12087.599118505655</v>
      </c>
      <c r="Y148">
        <f t="shared" si="91"/>
        <v>2.1883360161699894E-2</v>
      </c>
      <c r="Z148" s="3">
        <f t="shared" si="92"/>
        <v>0</v>
      </c>
      <c r="AA148" s="8" t="s">
        <v>14</v>
      </c>
      <c r="AB148" s="3">
        <f t="shared" si="93"/>
        <v>6619.5940779561806</v>
      </c>
      <c r="AC148">
        <f t="shared" si="94"/>
        <v>2.1883360161690124E-2</v>
      </c>
      <c r="AD148" s="3">
        <f t="shared" si="95"/>
        <v>0</v>
      </c>
      <c r="AE148" s="3" t="s">
        <v>14</v>
      </c>
      <c r="AF148" s="3">
        <f t="shared" si="96"/>
        <v>4191.8966043389382</v>
      </c>
      <c r="AG148">
        <f t="shared" si="97"/>
        <v>1.8236133468080062E-2</v>
      </c>
      <c r="AH148" s="3">
        <f t="shared" si="98"/>
        <v>0</v>
      </c>
      <c r="AI148" s="3" t="s">
        <v>14</v>
      </c>
      <c r="AJ148" s="3">
        <f t="shared" si="99"/>
        <v>2909.8319876842711</v>
      </c>
    </row>
    <row r="149" spans="1:36" x14ac:dyDescent="0.25">
      <c r="A149" s="13">
        <v>3.6263481696839599</v>
      </c>
      <c r="B149" s="14">
        <v>2.5262709045387497E-4</v>
      </c>
      <c r="C149" s="11">
        <v>3.3382172608882699</v>
      </c>
      <c r="D149" s="12">
        <v>3.1168243451055299E-3</v>
      </c>
      <c r="E149" s="11">
        <v>2.8896083775734498</v>
      </c>
      <c r="F149" s="12">
        <v>7.6334430928254498E-3</v>
      </c>
      <c r="G149" s="11">
        <v>2.4081744540160801</v>
      </c>
      <c r="H149" s="12">
        <v>1.24071051839115E-2</v>
      </c>
      <c r="I149" s="11">
        <v>1.93038775715233</v>
      </c>
      <c r="J149" s="12">
        <v>1.7180767274997601E-2</v>
      </c>
      <c r="K149" s="11">
        <v>1.45989551367582</v>
      </c>
      <c r="L149" s="12">
        <v>2.1880988410836199E-2</v>
      </c>
      <c r="M149">
        <f t="shared" si="100"/>
        <v>2.553058685532017E-2</v>
      </c>
      <c r="N149" s="3">
        <f t="shared" si="101"/>
        <v>0</v>
      </c>
      <c r="O149" t="s">
        <v>14</v>
      </c>
      <c r="P149" s="3">
        <f t="shared" si="84"/>
        <v>210784.99500718614</v>
      </c>
      <c r="Q149">
        <f t="shared" si="85"/>
        <v>2.9177813548930231E-2</v>
      </c>
      <c r="R149" s="3">
        <f t="shared" si="86"/>
        <v>3.6720477623740106E-5</v>
      </c>
      <c r="S149" s="3">
        <f t="shared" ref="S149:S159" si="105">Q149/R149</f>
        <v>794.59243008501949</v>
      </c>
      <c r="T149" s="3">
        <f t="shared" si="87"/>
        <v>32844.327644179109</v>
      </c>
      <c r="U149">
        <f t="shared" si="88"/>
        <v>2.55305868553104E-2</v>
      </c>
      <c r="V149" s="3">
        <f t="shared" si="89"/>
        <v>-3.6720477623730131E-5</v>
      </c>
      <c r="W149" s="3">
        <f t="shared" si="103"/>
        <v>-695.26837632448417</v>
      </c>
      <c r="X149" s="3">
        <f t="shared" si="90"/>
        <v>12087.599118505655</v>
      </c>
      <c r="Y149">
        <f t="shared" si="91"/>
        <v>2.9177813548929787E-2</v>
      </c>
      <c r="Z149" s="3">
        <f t="shared" si="92"/>
        <v>0</v>
      </c>
      <c r="AA149" s="3" t="s">
        <v>14</v>
      </c>
      <c r="AB149" s="3">
        <f t="shared" si="93"/>
        <v>6619.5940779561806</v>
      </c>
      <c r="AC149">
        <f t="shared" si="94"/>
        <v>2.5530586855319948E-2</v>
      </c>
      <c r="AD149" s="3">
        <f t="shared" si="95"/>
        <v>0</v>
      </c>
      <c r="AE149" s="3" t="s">
        <v>14</v>
      </c>
      <c r="AF149" s="3">
        <f t="shared" si="96"/>
        <v>4191.8966043389382</v>
      </c>
      <c r="AG149">
        <f t="shared" si="97"/>
        <v>2.9177813548930009E-2</v>
      </c>
      <c r="AH149" s="3">
        <f t="shared" si="98"/>
        <v>0</v>
      </c>
      <c r="AI149" s="3" t="s">
        <v>14</v>
      </c>
      <c r="AJ149" s="3">
        <f t="shared" si="99"/>
        <v>2909.8319876842711</v>
      </c>
    </row>
    <row r="150" spans="1:36" x14ac:dyDescent="0.25">
      <c r="A150" s="13">
        <v>3.6518787565392801</v>
      </c>
      <c r="B150" s="14">
        <v>2.5262709045387497E-4</v>
      </c>
      <c r="C150" s="11">
        <v>3.3673950744372001</v>
      </c>
      <c r="D150" s="12">
        <v>3.15354482272927E-3</v>
      </c>
      <c r="E150" s="11">
        <v>2.9151389644287602</v>
      </c>
      <c r="F150" s="12">
        <v>7.5967226152017196E-3</v>
      </c>
      <c r="G150" s="11">
        <v>2.4373522675650099</v>
      </c>
      <c r="H150" s="12">
        <v>1.24071051839115E-2</v>
      </c>
      <c r="I150" s="11">
        <v>1.95591834400765</v>
      </c>
      <c r="J150" s="12">
        <v>1.7180767274997601E-2</v>
      </c>
      <c r="K150" s="11">
        <v>1.4890733272247501</v>
      </c>
      <c r="L150" s="12">
        <v>2.1880988410836199E-2</v>
      </c>
      <c r="M150">
        <f t="shared" si="100"/>
        <v>2.5530586855309956E-2</v>
      </c>
      <c r="N150" s="3">
        <f t="shared" si="101"/>
        <v>-3.6720477623738968E-5</v>
      </c>
      <c r="O150">
        <f>M150/N150</f>
        <v>-695.26837632430477</v>
      </c>
      <c r="P150" s="3">
        <f t="shared" si="84"/>
        <v>210784.99500718614</v>
      </c>
      <c r="Q150">
        <f t="shared" si="85"/>
        <v>2.1883360161699894E-2</v>
      </c>
      <c r="R150" s="3">
        <f t="shared" si="86"/>
        <v>0</v>
      </c>
      <c r="S150" s="3" t="s">
        <v>14</v>
      </c>
      <c r="T150" s="3">
        <f t="shared" si="87"/>
        <v>32461.882026272506</v>
      </c>
      <c r="U150">
        <f t="shared" si="88"/>
        <v>2.1883360161699894E-2</v>
      </c>
      <c r="V150" s="3">
        <f t="shared" si="89"/>
        <v>0</v>
      </c>
      <c r="W150" s="3" t="s">
        <v>14</v>
      </c>
      <c r="X150" s="3">
        <f t="shared" si="90"/>
        <v>12146.027263830785</v>
      </c>
      <c r="Y150">
        <f t="shared" si="91"/>
        <v>2.1883360161699894E-2</v>
      </c>
      <c r="Z150" s="3">
        <f t="shared" si="92"/>
        <v>0</v>
      </c>
      <c r="AA150" s="3" t="s">
        <v>14</v>
      </c>
      <c r="AB150" s="3">
        <f t="shared" si="93"/>
        <v>6619.5940779561806</v>
      </c>
      <c r="AC150">
        <f t="shared" si="94"/>
        <v>2.5530586855309956E-2</v>
      </c>
      <c r="AD150" s="3">
        <f t="shared" si="95"/>
        <v>0</v>
      </c>
      <c r="AE150" s="3" t="s">
        <v>14</v>
      </c>
      <c r="AF150" s="3">
        <f t="shared" si="96"/>
        <v>4191.8966043389382</v>
      </c>
      <c r="AG150">
        <f t="shared" si="97"/>
        <v>2.1883360161699894E-2</v>
      </c>
      <c r="AH150" s="3">
        <f t="shared" si="98"/>
        <v>3.6720477623802122E-5</v>
      </c>
      <c r="AI150" s="3">
        <f t="shared" si="104"/>
        <v>595.94432256281857</v>
      </c>
      <c r="AJ150" s="3">
        <f t="shared" si="99"/>
        <v>2909.8319876842711</v>
      </c>
    </row>
    <row r="151" spans="1:36" x14ac:dyDescent="0.25">
      <c r="A151" s="13">
        <v>3.67740934339459</v>
      </c>
      <c r="B151" s="14">
        <v>2.1590661283013601E-4</v>
      </c>
      <c r="C151" s="11">
        <v>3.3892784345989</v>
      </c>
      <c r="D151" s="12">
        <v>3.15354482272927E-3</v>
      </c>
      <c r="E151" s="11">
        <v>2.9370223245904601</v>
      </c>
      <c r="F151" s="12">
        <v>7.5967226152017196E-3</v>
      </c>
      <c r="G151" s="11">
        <v>2.4592356277267098</v>
      </c>
      <c r="H151" s="12">
        <v>1.24071051839115E-2</v>
      </c>
      <c r="I151" s="11">
        <v>1.9814489308629599</v>
      </c>
      <c r="J151" s="12">
        <v>1.7180767274997601E-2</v>
      </c>
      <c r="K151" s="11">
        <v>1.5109566873864499</v>
      </c>
      <c r="L151" s="12">
        <v>2.1917708888460001E-2</v>
      </c>
      <c r="M151">
        <f t="shared" si="100"/>
        <v>2.553058685532017E-2</v>
      </c>
      <c r="N151" s="3">
        <f t="shared" si="101"/>
        <v>3.6720477623738968E-5</v>
      </c>
      <c r="O151">
        <f>M151/N151</f>
        <v>695.26837632458285</v>
      </c>
      <c r="P151" s="3">
        <f t="shared" si="84"/>
        <v>246634.40967365971</v>
      </c>
      <c r="Q151">
        <f t="shared" si="85"/>
        <v>2.5530586855309956E-2</v>
      </c>
      <c r="R151" s="3">
        <f t="shared" si="86"/>
        <v>-3.6720477623740106E-5</v>
      </c>
      <c r="S151" s="3">
        <f t="shared" si="105"/>
        <v>-695.26837632428317</v>
      </c>
      <c r="T151" s="3">
        <f t="shared" si="87"/>
        <v>32461.882026272506</v>
      </c>
      <c r="U151">
        <f t="shared" si="88"/>
        <v>2.5530586855319726E-2</v>
      </c>
      <c r="V151" s="3">
        <f t="shared" si="89"/>
        <v>0</v>
      </c>
      <c r="W151" s="3" t="s">
        <v>14</v>
      </c>
      <c r="X151" s="3">
        <f t="shared" si="90"/>
        <v>12146.027263830785</v>
      </c>
      <c r="Y151">
        <f t="shared" si="91"/>
        <v>2.553058685532017E-2</v>
      </c>
      <c r="Z151" s="3">
        <f t="shared" si="92"/>
        <v>0</v>
      </c>
      <c r="AA151" s="3" t="s">
        <v>14</v>
      </c>
      <c r="AB151" s="3">
        <f t="shared" si="93"/>
        <v>6619.5940779561806</v>
      </c>
      <c r="AC151">
        <f t="shared" si="94"/>
        <v>2.1883360161699894E-2</v>
      </c>
      <c r="AD151" s="3">
        <f t="shared" si="95"/>
        <v>0</v>
      </c>
      <c r="AE151" s="3" t="s">
        <v>14</v>
      </c>
      <c r="AF151" s="3">
        <f t="shared" si="96"/>
        <v>4191.8966043389382</v>
      </c>
      <c r="AG151">
        <f t="shared" si="97"/>
        <v>2.5530586855309956E-2</v>
      </c>
      <c r="AH151" s="3">
        <f t="shared" si="98"/>
        <v>0</v>
      </c>
      <c r="AI151" s="3" t="s">
        <v>14</v>
      </c>
      <c r="AJ151" s="3">
        <f t="shared" si="99"/>
        <v>2904.9569151601972</v>
      </c>
    </row>
    <row r="152" spans="1:36" x14ac:dyDescent="0.25">
      <c r="A152" s="13">
        <v>3.7029399302499102</v>
      </c>
      <c r="B152" s="14">
        <v>2.5262709045387497E-4</v>
      </c>
      <c r="C152" s="11">
        <v>3.4148090214542099</v>
      </c>
      <c r="D152" s="12">
        <v>3.1168243451055299E-3</v>
      </c>
      <c r="E152" s="11">
        <v>2.9625529114457798</v>
      </c>
      <c r="F152" s="12">
        <v>7.5967226152017196E-3</v>
      </c>
      <c r="G152" s="11">
        <v>2.48476621458203</v>
      </c>
      <c r="H152" s="12">
        <v>1.24071051839115E-2</v>
      </c>
      <c r="I152" s="11">
        <v>2.0033322910246598</v>
      </c>
      <c r="J152" s="12">
        <v>1.7180767274997601E-2</v>
      </c>
      <c r="K152" s="11">
        <v>1.5364872742417599</v>
      </c>
      <c r="L152" s="12">
        <v>2.1917708888460001E-2</v>
      </c>
      <c r="M152">
        <f t="shared" si="100"/>
        <v>2.5530586855309956E-2</v>
      </c>
      <c r="N152" s="3">
        <f t="shared" si="101"/>
        <v>0</v>
      </c>
      <c r="O152" t="s">
        <v>14</v>
      </c>
      <c r="P152" s="3">
        <f t="shared" si="84"/>
        <v>210784.99500718614</v>
      </c>
      <c r="Q152">
        <f t="shared" si="85"/>
        <v>2.553058685532017E-2</v>
      </c>
      <c r="R152" s="3">
        <f t="shared" si="86"/>
        <v>0</v>
      </c>
      <c r="S152" s="3" t="s">
        <v>14</v>
      </c>
      <c r="T152" s="3">
        <f t="shared" si="87"/>
        <v>32844.327644179109</v>
      </c>
      <c r="U152">
        <f t="shared" si="88"/>
        <v>2.55305868553104E-2</v>
      </c>
      <c r="V152" s="3">
        <f t="shared" si="89"/>
        <v>0</v>
      </c>
      <c r="W152" s="3" t="s">
        <v>14</v>
      </c>
      <c r="X152" s="3">
        <f t="shared" si="90"/>
        <v>12146.027263830785</v>
      </c>
      <c r="Y152">
        <f t="shared" si="91"/>
        <v>2.5530586855309956E-2</v>
      </c>
      <c r="Z152" s="3">
        <f t="shared" si="92"/>
        <v>0</v>
      </c>
      <c r="AA152" s="3" t="s">
        <v>14</v>
      </c>
      <c r="AB152" s="3">
        <f t="shared" si="93"/>
        <v>6619.5940779561806</v>
      </c>
      <c r="AC152">
        <f t="shared" si="94"/>
        <v>2.9177813548930231E-2</v>
      </c>
      <c r="AD152" s="3">
        <f t="shared" si="95"/>
        <v>0</v>
      </c>
      <c r="AE152" s="3" t="s">
        <v>14</v>
      </c>
      <c r="AF152" s="3">
        <f t="shared" si="96"/>
        <v>4191.8966043389382</v>
      </c>
      <c r="AG152">
        <f t="shared" si="97"/>
        <v>2.1883360161700116E-2</v>
      </c>
      <c r="AH152" s="3">
        <f t="shared" si="98"/>
        <v>0</v>
      </c>
      <c r="AI152" s="3" t="s">
        <v>14</v>
      </c>
      <c r="AJ152" s="3">
        <f t="shared" si="99"/>
        <v>2904.9569151601972</v>
      </c>
    </row>
    <row r="153" spans="1:36" x14ac:dyDescent="0.25">
      <c r="A153" s="13">
        <v>3.7284705171052202</v>
      </c>
      <c r="B153" s="14">
        <v>2.5262709045387497E-4</v>
      </c>
      <c r="C153" s="11">
        <v>3.4403396083095301</v>
      </c>
      <c r="D153" s="12">
        <v>3.1168243451055299E-3</v>
      </c>
      <c r="E153" s="11">
        <v>2.9880834983010902</v>
      </c>
      <c r="F153" s="12">
        <v>7.5967226152017196E-3</v>
      </c>
      <c r="G153" s="11">
        <v>2.5102968014373399</v>
      </c>
      <c r="H153" s="12">
        <v>1.24071051839115E-2</v>
      </c>
      <c r="I153" s="11">
        <v>2.03251010457359</v>
      </c>
      <c r="J153" s="12">
        <v>1.7180767274997601E-2</v>
      </c>
      <c r="K153" s="11">
        <v>1.55837063440346</v>
      </c>
      <c r="L153" s="12">
        <v>2.1917708888460001E-2</v>
      </c>
      <c r="M153">
        <f t="shared" si="100"/>
        <v>2.1883360161699894E-2</v>
      </c>
      <c r="N153" s="3">
        <f t="shared" si="101"/>
        <v>0</v>
      </c>
      <c r="O153" t="s">
        <v>14</v>
      </c>
      <c r="P153" s="3">
        <f t="shared" si="84"/>
        <v>210784.99500718614</v>
      </c>
      <c r="Q153">
        <f t="shared" si="85"/>
        <v>2.1883360161699894E-2</v>
      </c>
      <c r="R153" s="3">
        <f t="shared" si="86"/>
        <v>3.6720477623740106E-5</v>
      </c>
      <c r="S153" s="3">
        <f t="shared" si="105"/>
        <v>595.94432256382504</v>
      </c>
      <c r="T153" s="3">
        <f t="shared" si="87"/>
        <v>32844.327644179109</v>
      </c>
      <c r="U153">
        <f t="shared" si="88"/>
        <v>2.1883360161699894E-2</v>
      </c>
      <c r="V153" s="3">
        <f t="shared" si="89"/>
        <v>0</v>
      </c>
      <c r="W153" s="3" t="s">
        <v>14</v>
      </c>
      <c r="X153" s="3">
        <f t="shared" si="90"/>
        <v>12146.027263830785</v>
      </c>
      <c r="Y153">
        <f t="shared" si="91"/>
        <v>2.1883360161699894E-2</v>
      </c>
      <c r="Z153" s="3">
        <f t="shared" si="92"/>
        <v>0</v>
      </c>
      <c r="AA153" s="3" t="s">
        <v>14</v>
      </c>
      <c r="AB153" s="3">
        <f t="shared" si="93"/>
        <v>6619.5940779561806</v>
      </c>
      <c r="AC153">
        <f t="shared" si="94"/>
        <v>2.1883360161699894E-2</v>
      </c>
      <c r="AD153" s="3">
        <f t="shared" si="95"/>
        <v>0</v>
      </c>
      <c r="AE153" s="3" t="s">
        <v>14</v>
      </c>
      <c r="AF153" s="3">
        <f t="shared" si="96"/>
        <v>4191.8966043389382</v>
      </c>
      <c r="AG153">
        <f t="shared" si="97"/>
        <v>2.5530586855319948E-2</v>
      </c>
      <c r="AH153" s="3">
        <f t="shared" si="98"/>
        <v>0</v>
      </c>
      <c r="AI153" s="3" t="s">
        <v>14</v>
      </c>
      <c r="AJ153" s="3">
        <f t="shared" si="99"/>
        <v>2904.9569151601972</v>
      </c>
    </row>
    <row r="154" spans="1:36" x14ac:dyDescent="0.25">
      <c r="A154" s="13">
        <v>3.75035387726692</v>
      </c>
      <c r="B154" s="14">
        <v>2.5262709045387497E-4</v>
      </c>
      <c r="C154" s="11">
        <v>3.46222296847123</v>
      </c>
      <c r="D154" s="12">
        <v>3.15354482272927E-3</v>
      </c>
      <c r="E154" s="11">
        <v>3.0099668584627901</v>
      </c>
      <c r="F154" s="12">
        <v>7.5967226152017196E-3</v>
      </c>
      <c r="G154" s="11">
        <v>2.5321801615990398</v>
      </c>
      <c r="H154" s="12">
        <v>1.24071051839115E-2</v>
      </c>
      <c r="I154" s="11">
        <v>2.0543934647352899</v>
      </c>
      <c r="J154" s="12">
        <v>1.7180767274997601E-2</v>
      </c>
      <c r="K154" s="11">
        <v>1.58390122125878</v>
      </c>
      <c r="L154" s="12">
        <v>2.1917708888460001E-2</v>
      </c>
      <c r="M154">
        <f t="shared" si="100"/>
        <v>2.553058685532017E-2</v>
      </c>
      <c r="N154" s="3">
        <f t="shared" si="101"/>
        <v>0</v>
      </c>
      <c r="O154" t="s">
        <v>14</v>
      </c>
      <c r="P154" s="3">
        <f t="shared" si="84"/>
        <v>210784.99500718614</v>
      </c>
      <c r="Q154">
        <f t="shared" si="85"/>
        <v>2.5530586855309956E-2</v>
      </c>
      <c r="R154" s="3">
        <f t="shared" si="86"/>
        <v>0</v>
      </c>
      <c r="S154" s="3" t="s">
        <v>14</v>
      </c>
      <c r="T154" s="3">
        <f t="shared" si="87"/>
        <v>32461.882026272506</v>
      </c>
      <c r="U154">
        <f t="shared" si="88"/>
        <v>2.9177813548929787E-2</v>
      </c>
      <c r="V154" s="3">
        <f t="shared" si="89"/>
        <v>0</v>
      </c>
      <c r="W154" s="3" t="s">
        <v>14</v>
      </c>
      <c r="X154" s="3">
        <f t="shared" si="90"/>
        <v>12146.027263830785</v>
      </c>
      <c r="Y154">
        <f t="shared" si="91"/>
        <v>2.553058685532017E-2</v>
      </c>
      <c r="Z154" s="3">
        <f t="shared" si="92"/>
        <v>3.6720477623798653E-5</v>
      </c>
      <c r="AA154" s="3">
        <f t="shared" si="102"/>
        <v>695.2683763234528</v>
      </c>
      <c r="AB154" s="3">
        <f t="shared" si="93"/>
        <v>6619.5940779561806</v>
      </c>
      <c r="AC154">
        <f t="shared" si="94"/>
        <v>2.553058685532017E-2</v>
      </c>
      <c r="AD154" s="3">
        <f t="shared" si="95"/>
        <v>3.6720477623798653E-5</v>
      </c>
      <c r="AE154" s="3">
        <f>AC154/AD154</f>
        <v>695.2683763234528</v>
      </c>
      <c r="AF154" s="3">
        <f t="shared" si="96"/>
        <v>4191.8966043389382</v>
      </c>
      <c r="AG154">
        <f t="shared" si="97"/>
        <v>2.1883360161690124E-2</v>
      </c>
      <c r="AH154" s="3">
        <f t="shared" si="98"/>
        <v>0</v>
      </c>
      <c r="AI154" s="3" t="s">
        <v>14</v>
      </c>
      <c r="AJ154" s="3">
        <f t="shared" si="99"/>
        <v>2904.9569151601972</v>
      </c>
    </row>
    <row r="155" spans="1:36" x14ac:dyDescent="0.25">
      <c r="A155" s="13">
        <v>3.7758844641222402</v>
      </c>
      <c r="B155" s="14">
        <v>2.5262709045387497E-4</v>
      </c>
      <c r="C155" s="11">
        <v>3.48775355532654</v>
      </c>
      <c r="D155" s="12">
        <v>3.15354482272927E-3</v>
      </c>
      <c r="E155" s="11">
        <v>3.0391446720117199</v>
      </c>
      <c r="F155" s="12">
        <v>7.5967226152017196E-3</v>
      </c>
      <c r="G155" s="11">
        <v>2.55771074845436</v>
      </c>
      <c r="H155" s="12">
        <v>1.2443825661535299E-2</v>
      </c>
      <c r="I155" s="11">
        <v>2.0799240515906101</v>
      </c>
      <c r="J155" s="12">
        <v>1.7217487752621399E-2</v>
      </c>
      <c r="K155" s="11">
        <v>1.6057845814204701</v>
      </c>
      <c r="L155" s="12">
        <v>2.1917708888460001E-2</v>
      </c>
      <c r="M155">
        <f t="shared" si="100"/>
        <v>2.5530586855309956E-2</v>
      </c>
      <c r="N155" s="3">
        <f t="shared" si="101"/>
        <v>0</v>
      </c>
      <c r="O155" t="s">
        <v>14</v>
      </c>
      <c r="P155" s="3">
        <f t="shared" si="84"/>
        <v>210784.99500718614</v>
      </c>
      <c r="Q155">
        <f t="shared" si="85"/>
        <v>2.9177813548930231E-2</v>
      </c>
      <c r="R155" s="3">
        <f t="shared" si="86"/>
        <v>0</v>
      </c>
      <c r="S155" s="3" t="s">
        <v>14</v>
      </c>
      <c r="T155" s="3">
        <f t="shared" si="87"/>
        <v>32461.882026272506</v>
      </c>
      <c r="U155">
        <f t="shared" si="88"/>
        <v>2.553058685532017E-2</v>
      </c>
      <c r="V155" s="3">
        <f t="shared" si="89"/>
        <v>0</v>
      </c>
      <c r="W155" s="3" t="s">
        <v>14</v>
      </c>
      <c r="X155" s="3">
        <f t="shared" si="90"/>
        <v>12146.027263830785</v>
      </c>
      <c r="Y155">
        <f t="shared" si="91"/>
        <v>2.9177813548930231E-2</v>
      </c>
      <c r="Z155" s="3">
        <f t="shared" si="92"/>
        <v>0</v>
      </c>
      <c r="AA155" s="3" t="s">
        <v>14</v>
      </c>
      <c r="AB155" s="3">
        <f t="shared" si="93"/>
        <v>6600.0603217923035</v>
      </c>
      <c r="AC155">
        <f t="shared" si="94"/>
        <v>2.5530586855309956E-2</v>
      </c>
      <c r="AD155" s="3">
        <f t="shared" si="95"/>
        <v>0</v>
      </c>
      <c r="AE155" s="3" t="s">
        <v>14</v>
      </c>
      <c r="AF155" s="3">
        <f t="shared" si="96"/>
        <v>4182.9563659213172</v>
      </c>
      <c r="AG155">
        <f t="shared" si="97"/>
        <v>2.9177813548930009E-2</v>
      </c>
      <c r="AH155" s="3">
        <f t="shared" si="98"/>
        <v>3.6720477623698039E-5</v>
      </c>
      <c r="AI155" s="3">
        <f t="shared" si="104"/>
        <v>794.59243008592364</v>
      </c>
      <c r="AJ155" s="3">
        <f t="shared" si="99"/>
        <v>2904.9569151601972</v>
      </c>
    </row>
    <row r="156" spans="1:36" x14ac:dyDescent="0.25">
      <c r="A156" s="13">
        <v>3.8014150509775502</v>
      </c>
      <c r="B156" s="14">
        <v>2.5262709045387497E-4</v>
      </c>
      <c r="C156" s="11">
        <v>3.5169313688754702</v>
      </c>
      <c r="D156" s="12">
        <v>3.15354482272927E-3</v>
      </c>
      <c r="E156" s="11">
        <v>3.0646752588670401</v>
      </c>
      <c r="F156" s="12">
        <v>7.5967226152017196E-3</v>
      </c>
      <c r="G156" s="11">
        <v>2.5868885620032902</v>
      </c>
      <c r="H156" s="12">
        <v>1.2443825661535299E-2</v>
      </c>
      <c r="I156" s="11">
        <v>2.1054546384459201</v>
      </c>
      <c r="J156" s="12">
        <v>1.7217487752621399E-2</v>
      </c>
      <c r="K156" s="11">
        <v>1.6349623949694001</v>
      </c>
      <c r="L156" s="12">
        <v>2.1954429366083699E-2</v>
      </c>
      <c r="M156">
        <f t="shared" si="100"/>
        <v>2.5530586855319726E-2</v>
      </c>
      <c r="N156" s="3">
        <f t="shared" si="101"/>
        <v>0</v>
      </c>
      <c r="O156" t="s">
        <v>14</v>
      </c>
      <c r="P156" s="3">
        <f t="shared" si="84"/>
        <v>210784.99500718614</v>
      </c>
      <c r="Q156">
        <f t="shared" si="85"/>
        <v>2.1883360161699894E-2</v>
      </c>
      <c r="R156" s="3">
        <f t="shared" si="86"/>
        <v>-3.6720477623740106E-5</v>
      </c>
      <c r="S156" s="3">
        <f t="shared" si="105"/>
        <v>-595.94432256382504</v>
      </c>
      <c r="T156" s="3">
        <f t="shared" si="87"/>
        <v>32461.882026272506</v>
      </c>
      <c r="U156">
        <f t="shared" si="88"/>
        <v>2.1883360161699894E-2</v>
      </c>
      <c r="V156" s="3">
        <f t="shared" si="89"/>
        <v>3.6720477623730131E-5</v>
      </c>
      <c r="W156" s="3">
        <f t="shared" si="103"/>
        <v>595.94432256398693</v>
      </c>
      <c r="X156" s="3">
        <f t="shared" si="90"/>
        <v>12146.027263830785</v>
      </c>
      <c r="Y156">
        <f t="shared" si="91"/>
        <v>2.1883360161699894E-2</v>
      </c>
      <c r="Z156" s="3">
        <f t="shared" si="92"/>
        <v>0</v>
      </c>
      <c r="AA156" s="3" t="s">
        <v>14</v>
      </c>
      <c r="AB156" s="3">
        <f t="shared" si="93"/>
        <v>6600.0603217923035</v>
      </c>
      <c r="AC156">
        <f t="shared" si="94"/>
        <v>2.1883360161699894E-2</v>
      </c>
      <c r="AD156" s="3">
        <f t="shared" si="95"/>
        <v>0</v>
      </c>
      <c r="AE156" s="3" t="s">
        <v>14</v>
      </c>
      <c r="AF156" s="3">
        <f t="shared" si="96"/>
        <v>4182.9563659213172</v>
      </c>
      <c r="AG156">
        <f t="shared" si="97"/>
        <v>2.1883360161699894E-2</v>
      </c>
      <c r="AH156" s="3">
        <f t="shared" si="98"/>
        <v>0</v>
      </c>
      <c r="AI156" s="3" t="s">
        <v>14</v>
      </c>
      <c r="AJ156" s="3">
        <f t="shared" si="99"/>
        <v>2900.0981505062755</v>
      </c>
    </row>
    <row r="157" spans="1:36" x14ac:dyDescent="0.25">
      <c r="A157" s="13">
        <v>3.8269456378328699</v>
      </c>
      <c r="B157" s="14">
        <v>2.5262709045387497E-4</v>
      </c>
      <c r="C157" s="11">
        <v>3.5388147290371701</v>
      </c>
      <c r="D157" s="12">
        <v>3.1168243451055299E-3</v>
      </c>
      <c r="E157" s="11">
        <v>3.08655861902874</v>
      </c>
      <c r="F157" s="12">
        <v>7.6334430928254498E-3</v>
      </c>
      <c r="G157" s="11">
        <v>2.6087719221649901</v>
      </c>
      <c r="H157" s="12">
        <v>1.2443825661535299E-2</v>
      </c>
      <c r="I157" s="11">
        <v>2.12733799860762</v>
      </c>
      <c r="J157" s="12">
        <v>1.7217487752621399E-2</v>
      </c>
      <c r="K157" s="11">
        <v>1.6568457551311</v>
      </c>
      <c r="L157" s="12">
        <v>2.1954429366083699E-2</v>
      </c>
      <c r="M157">
        <f t="shared" si="100"/>
        <v>2.5530586855309956E-2</v>
      </c>
      <c r="N157" s="3">
        <f t="shared" si="101"/>
        <v>-3.6720477623738968E-5</v>
      </c>
      <c r="O157">
        <f>M157/N157</f>
        <v>-695.26837632430477</v>
      </c>
      <c r="P157" s="3">
        <f t="shared" si="84"/>
        <v>210784.99500718614</v>
      </c>
      <c r="Q157">
        <f t="shared" si="85"/>
        <v>2.5530586855309956E-2</v>
      </c>
      <c r="R157" s="3">
        <f t="shared" si="86"/>
        <v>0</v>
      </c>
      <c r="S157" s="3" t="s">
        <v>14</v>
      </c>
      <c r="T157" s="3">
        <f t="shared" si="87"/>
        <v>32844.327644179109</v>
      </c>
      <c r="U157">
        <f t="shared" si="88"/>
        <v>2.5530586855309956E-2</v>
      </c>
      <c r="V157" s="3">
        <f t="shared" si="89"/>
        <v>0</v>
      </c>
      <c r="W157" s="3" t="s">
        <v>14</v>
      </c>
      <c r="X157" s="3">
        <f t="shared" si="90"/>
        <v>12087.599118505655</v>
      </c>
      <c r="Y157">
        <f t="shared" si="91"/>
        <v>2.5530586855309956E-2</v>
      </c>
      <c r="Z157" s="3">
        <f t="shared" si="92"/>
        <v>0</v>
      </c>
      <c r="AA157" s="3" t="s">
        <v>14</v>
      </c>
      <c r="AB157" s="3">
        <f t="shared" si="93"/>
        <v>6600.0603217923035</v>
      </c>
      <c r="AC157">
        <f t="shared" si="94"/>
        <v>2.5530586855309956E-2</v>
      </c>
      <c r="AD157" s="3">
        <f t="shared" si="95"/>
        <v>0</v>
      </c>
      <c r="AE157" s="3" t="s">
        <v>14</v>
      </c>
      <c r="AF157" s="3">
        <f t="shared" si="96"/>
        <v>4182.9563659213172</v>
      </c>
      <c r="AG157">
        <f t="shared" si="97"/>
        <v>2.5530586855319948E-2</v>
      </c>
      <c r="AH157" s="3">
        <f t="shared" si="98"/>
        <v>0</v>
      </c>
      <c r="AI157" s="3" t="s">
        <v>14</v>
      </c>
      <c r="AJ157" s="3">
        <f t="shared" si="99"/>
        <v>2900.0981505062755</v>
      </c>
    </row>
    <row r="158" spans="1:36" x14ac:dyDescent="0.25">
      <c r="A158" s="13">
        <v>3.8524762246881799</v>
      </c>
      <c r="B158" s="14">
        <v>2.1590661283013601E-4</v>
      </c>
      <c r="C158" s="11">
        <v>3.56434531589248</v>
      </c>
      <c r="D158" s="12">
        <v>3.1168243451055299E-3</v>
      </c>
      <c r="E158" s="11">
        <v>3.1120892058840499</v>
      </c>
      <c r="F158" s="12">
        <v>7.6334430928254498E-3</v>
      </c>
      <c r="G158" s="11">
        <v>2.6343025090203001</v>
      </c>
      <c r="H158" s="12">
        <v>1.2443825661535299E-2</v>
      </c>
      <c r="I158" s="11">
        <v>2.1528685854629299</v>
      </c>
      <c r="J158" s="12">
        <v>1.7217487752621399E-2</v>
      </c>
      <c r="K158" s="11">
        <v>1.6823763419864199</v>
      </c>
      <c r="L158" s="12">
        <v>2.1954429366083699E-2</v>
      </c>
      <c r="M158">
        <f t="shared" si="100"/>
        <v>2.553058685532017E-2</v>
      </c>
      <c r="N158" s="3">
        <f t="shared" si="101"/>
        <v>0</v>
      </c>
      <c r="O158" t="s">
        <v>14</v>
      </c>
      <c r="P158" s="3">
        <f t="shared" si="84"/>
        <v>246634.40967365971</v>
      </c>
      <c r="Q158">
        <f t="shared" si="85"/>
        <v>2.553058685532017E-2</v>
      </c>
      <c r="R158" s="3">
        <f t="shared" si="86"/>
        <v>0</v>
      </c>
      <c r="S158" s="3" t="s">
        <v>14</v>
      </c>
      <c r="T158" s="3">
        <f t="shared" si="87"/>
        <v>32844.327644179109</v>
      </c>
      <c r="U158">
        <f t="shared" si="88"/>
        <v>2.5530586855309956E-2</v>
      </c>
      <c r="V158" s="3">
        <f t="shared" si="89"/>
        <v>0</v>
      </c>
      <c r="W158" s="3" t="s">
        <v>14</v>
      </c>
      <c r="X158" s="3">
        <f t="shared" si="90"/>
        <v>12087.599118505655</v>
      </c>
      <c r="Y158">
        <f t="shared" si="91"/>
        <v>2.5530586855319726E-2</v>
      </c>
      <c r="Z158" s="3">
        <f t="shared" si="92"/>
        <v>0</v>
      </c>
      <c r="AA158" s="3" t="s">
        <v>14</v>
      </c>
      <c r="AB158" s="3">
        <f t="shared" si="93"/>
        <v>6600.0603217923035</v>
      </c>
      <c r="AC158">
        <f t="shared" si="94"/>
        <v>2.553058685532017E-2</v>
      </c>
      <c r="AD158" s="3">
        <f t="shared" si="95"/>
        <v>0</v>
      </c>
      <c r="AE158" s="3" t="s">
        <v>14</v>
      </c>
      <c r="AF158" s="3">
        <f t="shared" si="96"/>
        <v>4182.9563659213172</v>
      </c>
      <c r="AG158">
        <f t="shared" si="97"/>
        <v>2.1883360161700116E-2</v>
      </c>
      <c r="AH158" s="3">
        <f t="shared" si="98"/>
        <v>0</v>
      </c>
      <c r="AI158" s="3" t="s">
        <v>14</v>
      </c>
      <c r="AJ158" s="3">
        <f t="shared" si="99"/>
        <v>2900.0981505062755</v>
      </c>
    </row>
    <row r="159" spans="1:36" x14ac:dyDescent="0.25">
      <c r="A159" s="13">
        <v>3.8780068115435</v>
      </c>
      <c r="B159" s="14">
        <v>2.1590661283013601E-4</v>
      </c>
      <c r="C159" s="11">
        <v>3.5898759027478002</v>
      </c>
      <c r="D159" s="12">
        <v>3.1168243451055299E-3</v>
      </c>
      <c r="E159" s="11">
        <v>3.1376197927393599</v>
      </c>
      <c r="F159" s="12">
        <v>7.6334430928254498E-3</v>
      </c>
      <c r="G159" s="11">
        <v>2.6598330958756198</v>
      </c>
      <c r="H159" s="12">
        <v>1.2443825661535299E-2</v>
      </c>
      <c r="I159" s="11">
        <v>2.1783991723182501</v>
      </c>
      <c r="J159" s="12">
        <v>1.7217487752621399E-2</v>
      </c>
      <c r="K159" s="11">
        <v>1.7042597021481201</v>
      </c>
      <c r="L159" s="12">
        <v>2.1954429366083699E-2</v>
      </c>
      <c r="M159">
        <f t="shared" si="100"/>
        <v>2.1883360161690124E-2</v>
      </c>
      <c r="N159" s="3">
        <f t="shared" si="101"/>
        <v>0</v>
      </c>
      <c r="O159" t="s">
        <v>14</v>
      </c>
      <c r="P159" s="3">
        <f t="shared" si="84"/>
        <v>246634.40967365971</v>
      </c>
      <c r="Q159">
        <f t="shared" si="85"/>
        <v>2.5530586855309956E-2</v>
      </c>
      <c r="R159" s="3">
        <f t="shared" si="86"/>
        <v>3.6720477623740106E-5</v>
      </c>
      <c r="S159" s="3">
        <f t="shared" si="105"/>
        <v>695.26837632428317</v>
      </c>
      <c r="T159" s="3">
        <f t="shared" si="87"/>
        <v>32844.327644179109</v>
      </c>
      <c r="U159">
        <f t="shared" si="88"/>
        <v>2.553058685532017E-2</v>
      </c>
      <c r="V159" s="3">
        <f t="shared" si="89"/>
        <v>0</v>
      </c>
      <c r="W159" s="3" t="s">
        <v>14</v>
      </c>
      <c r="X159" s="3">
        <f t="shared" si="90"/>
        <v>12087.599118505655</v>
      </c>
      <c r="Y159">
        <f t="shared" si="91"/>
        <v>2.1883360161690124E-2</v>
      </c>
      <c r="Z159" s="3">
        <f t="shared" si="92"/>
        <v>0</v>
      </c>
      <c r="AA159" s="3" t="s">
        <v>14</v>
      </c>
      <c r="AB159" s="3">
        <f t="shared" si="93"/>
        <v>6600.0603217923035</v>
      </c>
      <c r="AC159">
        <f t="shared" si="94"/>
        <v>2.1883360161699894E-2</v>
      </c>
      <c r="AD159" s="3">
        <f t="shared" si="95"/>
        <v>0</v>
      </c>
      <c r="AE159" s="3" t="s">
        <v>14</v>
      </c>
      <c r="AF159" s="3">
        <f t="shared" si="96"/>
        <v>4182.9563659213172</v>
      </c>
      <c r="AG159">
        <f t="shared" si="97"/>
        <v>2.5530586855309956E-2</v>
      </c>
      <c r="AH159" s="3">
        <f t="shared" si="98"/>
        <v>0</v>
      </c>
      <c r="AI159" s="3" t="s">
        <v>14</v>
      </c>
      <c r="AJ159" s="3">
        <f t="shared" si="99"/>
        <v>2900.0981505062755</v>
      </c>
    </row>
    <row r="160" spans="1:36" x14ac:dyDescent="0.25">
      <c r="A160" s="13">
        <v>3.8998901717051901</v>
      </c>
      <c r="B160" s="14">
        <v>2.1590661283013601E-4</v>
      </c>
      <c r="C160" s="11">
        <v>3.6154064896031102</v>
      </c>
      <c r="D160" s="12">
        <v>3.15354482272927E-3</v>
      </c>
      <c r="E160" s="11">
        <v>3.16315037959468</v>
      </c>
      <c r="F160" s="12">
        <v>7.6334430928254498E-3</v>
      </c>
      <c r="G160" s="11">
        <v>2.6817164560373099</v>
      </c>
      <c r="H160" s="12">
        <v>1.2443825661535299E-2</v>
      </c>
      <c r="I160" s="11">
        <v>2.20028253247995</v>
      </c>
      <c r="J160" s="12">
        <v>1.7217487752621399E-2</v>
      </c>
      <c r="K160" s="11">
        <v>1.72979028900343</v>
      </c>
      <c r="L160" s="12">
        <v>2.1954429366083699E-2</v>
      </c>
      <c r="M160">
        <f t="shared" si="100"/>
        <v>2.5530586855319726E-2</v>
      </c>
      <c r="N160" s="3">
        <f t="shared" si="101"/>
        <v>0</v>
      </c>
      <c r="O160" t="s">
        <v>14</v>
      </c>
      <c r="P160" s="3">
        <f t="shared" si="84"/>
        <v>246634.40967365971</v>
      </c>
      <c r="Q160">
        <f t="shared" si="85"/>
        <v>2.1883360161699894E-2</v>
      </c>
      <c r="R160" s="3">
        <f t="shared" si="86"/>
        <v>0</v>
      </c>
      <c r="S160" s="3" t="s">
        <v>14</v>
      </c>
      <c r="T160" s="3">
        <f t="shared" si="87"/>
        <v>32461.882026272506</v>
      </c>
      <c r="U160">
        <f t="shared" si="88"/>
        <v>2.1883360161699894E-2</v>
      </c>
      <c r="V160" s="3">
        <f t="shared" si="89"/>
        <v>0</v>
      </c>
      <c r="W160" s="3" t="s">
        <v>14</v>
      </c>
      <c r="X160" s="3">
        <f t="shared" si="90"/>
        <v>12087.599118505655</v>
      </c>
      <c r="Y160">
        <f t="shared" si="91"/>
        <v>2.553058685532017E-2</v>
      </c>
      <c r="Z160" s="3">
        <f t="shared" si="92"/>
        <v>0</v>
      </c>
      <c r="AA160" s="3" t="s">
        <v>14</v>
      </c>
      <c r="AB160" s="3">
        <f t="shared" si="93"/>
        <v>6600.0603217923035</v>
      </c>
      <c r="AC160">
        <f t="shared" si="94"/>
        <v>2.5530586855309956E-2</v>
      </c>
      <c r="AD160" s="3">
        <f t="shared" si="95"/>
        <v>0</v>
      </c>
      <c r="AE160" s="3" t="s">
        <v>14</v>
      </c>
      <c r="AF160" s="3">
        <f t="shared" si="96"/>
        <v>4182.9563659213172</v>
      </c>
      <c r="AG160">
        <f t="shared" si="97"/>
        <v>2.1883360161699894E-2</v>
      </c>
      <c r="AH160" s="3">
        <f t="shared" si="98"/>
        <v>3.6720477623701508E-5</v>
      </c>
      <c r="AI160" s="3">
        <f t="shared" si="104"/>
        <v>595.94432256445145</v>
      </c>
      <c r="AJ160" s="3">
        <f t="shared" si="99"/>
        <v>2900.0981505062755</v>
      </c>
    </row>
    <row r="161" spans="1:36" x14ac:dyDescent="0.25">
      <c r="A161" s="13">
        <v>3.9254207585605099</v>
      </c>
      <c r="B161" s="14">
        <v>2.1590661283013601E-4</v>
      </c>
      <c r="C161" s="11">
        <v>3.6372898497648101</v>
      </c>
      <c r="D161" s="12">
        <v>3.15354482272927E-3</v>
      </c>
      <c r="E161" s="11">
        <v>3.1850337397563799</v>
      </c>
      <c r="F161" s="12">
        <v>7.6334430928254498E-3</v>
      </c>
      <c r="G161" s="11">
        <v>2.7072470428926301</v>
      </c>
      <c r="H161" s="12">
        <v>1.2443825661535299E-2</v>
      </c>
      <c r="I161" s="11">
        <v>2.2258131193352599</v>
      </c>
      <c r="J161" s="12">
        <v>1.7217487752621399E-2</v>
      </c>
      <c r="K161" s="11">
        <v>1.7516736491651299</v>
      </c>
      <c r="L161" s="12">
        <v>2.1991149843707401E-2</v>
      </c>
      <c r="M161">
        <f t="shared" si="100"/>
        <v>2.5530586855309956E-2</v>
      </c>
      <c r="N161" s="3">
        <f t="shared" si="101"/>
        <v>3.6720477623738968E-5</v>
      </c>
      <c r="O161">
        <f>M161/N161</f>
        <v>695.26837632430477</v>
      </c>
      <c r="P161" s="3">
        <f t="shared" si="84"/>
        <v>246634.40967365971</v>
      </c>
      <c r="Q161">
        <f t="shared" si="85"/>
        <v>2.9177813548929787E-2</v>
      </c>
      <c r="R161" s="3">
        <f t="shared" si="86"/>
        <v>0</v>
      </c>
      <c r="S161" s="3" t="s">
        <v>14</v>
      </c>
      <c r="T161" s="3">
        <f t="shared" si="87"/>
        <v>32461.882026272506</v>
      </c>
      <c r="U161">
        <f t="shared" si="88"/>
        <v>2.5530586855309956E-2</v>
      </c>
      <c r="V161" s="3">
        <f t="shared" si="89"/>
        <v>0</v>
      </c>
      <c r="W161" s="3" t="s">
        <v>14</v>
      </c>
      <c r="X161" s="3">
        <f t="shared" si="90"/>
        <v>12087.599118505655</v>
      </c>
      <c r="Y161">
        <f t="shared" si="91"/>
        <v>2.5530586855309956E-2</v>
      </c>
      <c r="Z161" s="3">
        <f t="shared" si="92"/>
        <v>0</v>
      </c>
      <c r="AA161" s="3" t="s">
        <v>14</v>
      </c>
      <c r="AB161" s="3">
        <f t="shared" si="93"/>
        <v>6600.0603217923035</v>
      </c>
      <c r="AC161">
        <f t="shared" si="94"/>
        <v>2.553058685532017E-2</v>
      </c>
      <c r="AD161" s="3">
        <f t="shared" si="95"/>
        <v>0</v>
      </c>
      <c r="AE161" s="3" t="s">
        <v>14</v>
      </c>
      <c r="AF161" s="3">
        <f t="shared" si="96"/>
        <v>4182.9563659213172</v>
      </c>
      <c r="AG161">
        <f t="shared" si="97"/>
        <v>2.5530586855310178E-2</v>
      </c>
      <c r="AH161" s="3">
        <f t="shared" si="98"/>
        <v>-3.6720477623701508E-5</v>
      </c>
      <c r="AI161" s="3">
        <f t="shared" si="104"/>
        <v>-695.26837632502009</v>
      </c>
      <c r="AJ161" s="3">
        <f t="shared" si="99"/>
        <v>2895.2556120306135</v>
      </c>
    </row>
    <row r="162" spans="1:36" x14ac:dyDescent="0.25">
      <c r="A162" s="13">
        <v>3.9509513454158198</v>
      </c>
      <c r="B162" s="14">
        <v>2.5262709045387497E-4</v>
      </c>
      <c r="C162" s="11">
        <v>3.6664676633137399</v>
      </c>
      <c r="D162" s="12">
        <v>3.15354482272927E-3</v>
      </c>
      <c r="E162" s="11">
        <v>3.2105643266116899</v>
      </c>
      <c r="F162" s="12">
        <v>7.6334430928254498E-3</v>
      </c>
      <c r="G162" s="11">
        <v>2.73277762974794</v>
      </c>
      <c r="H162" s="12">
        <v>1.2443825661535299E-2</v>
      </c>
      <c r="I162" s="11">
        <v>2.2513437061905801</v>
      </c>
      <c r="J162" s="12">
        <v>1.7217487752621399E-2</v>
      </c>
      <c r="K162" s="11">
        <v>1.7772042360204401</v>
      </c>
      <c r="L162" s="12">
        <v>2.1954429366083699E-2</v>
      </c>
      <c r="M162">
        <f t="shared" si="100"/>
        <v>2.553058685532017E-2</v>
      </c>
      <c r="N162" s="3">
        <f t="shared" si="101"/>
        <v>0</v>
      </c>
      <c r="O162" t="s">
        <v>14</v>
      </c>
      <c r="P162" s="3">
        <f t="shared" si="84"/>
        <v>210784.99500718614</v>
      </c>
      <c r="Q162">
        <f t="shared" si="85"/>
        <v>2.1883360161700338E-2</v>
      </c>
      <c r="R162" s="3">
        <f t="shared" si="86"/>
        <v>0</v>
      </c>
      <c r="S162" s="3" t="s">
        <v>14</v>
      </c>
      <c r="T162" s="3">
        <f t="shared" si="87"/>
        <v>32461.882026272506</v>
      </c>
      <c r="U162">
        <f t="shared" si="88"/>
        <v>2.553058685532017E-2</v>
      </c>
      <c r="V162" s="3">
        <f t="shared" si="89"/>
        <v>0</v>
      </c>
      <c r="W162" s="3" t="s">
        <v>14</v>
      </c>
      <c r="X162" s="3">
        <f t="shared" si="90"/>
        <v>12087.599118505655</v>
      </c>
      <c r="Y162">
        <f t="shared" si="91"/>
        <v>2.553058685532017E-2</v>
      </c>
      <c r="Z162" s="3">
        <f t="shared" si="92"/>
        <v>0</v>
      </c>
      <c r="AA162" s="3" t="s">
        <v>14</v>
      </c>
      <c r="AB162" s="3">
        <f t="shared" si="93"/>
        <v>6600.0603217923035</v>
      </c>
      <c r="AC162">
        <f t="shared" si="94"/>
        <v>2.5530586855309956E-2</v>
      </c>
      <c r="AD162" s="3">
        <f t="shared" si="95"/>
        <v>3.6720477623701508E-5</v>
      </c>
      <c r="AE162" s="3">
        <f>AC162/AD162</f>
        <v>695.26837632501395</v>
      </c>
      <c r="AF162" s="3">
        <f t="shared" si="96"/>
        <v>4182.9563659213172</v>
      </c>
      <c r="AG162">
        <f t="shared" si="97"/>
        <v>2.1883360161699894E-2</v>
      </c>
      <c r="AH162" s="3">
        <f t="shared" si="98"/>
        <v>3.6720477623701508E-5</v>
      </c>
      <c r="AI162" s="3">
        <f t="shared" si="104"/>
        <v>595.94432256445145</v>
      </c>
      <c r="AJ162" s="3">
        <f t="shared" si="99"/>
        <v>2900.0981505062755</v>
      </c>
    </row>
    <row r="163" spans="1:36" x14ac:dyDescent="0.25">
      <c r="A163" s="13">
        <v>3.97648193227114</v>
      </c>
      <c r="B163" s="14">
        <v>2.5262709045387497E-4</v>
      </c>
      <c r="C163" s="11">
        <v>3.6883510234754402</v>
      </c>
      <c r="D163" s="12">
        <v>3.15354482272927E-3</v>
      </c>
      <c r="E163" s="11">
        <v>3.2360949134670101</v>
      </c>
      <c r="F163" s="12">
        <v>7.6334430928254498E-3</v>
      </c>
      <c r="G163" s="11">
        <v>2.7583082166032602</v>
      </c>
      <c r="H163" s="12">
        <v>1.2443825661535299E-2</v>
      </c>
      <c r="I163" s="11">
        <v>2.2768742930458901</v>
      </c>
      <c r="J163" s="12">
        <v>1.7254208230245101E-2</v>
      </c>
      <c r="K163" s="11">
        <v>1.79908759618214</v>
      </c>
      <c r="L163" s="12">
        <v>2.1991149843707401E-2</v>
      </c>
      <c r="M163">
        <f t="shared" si="100"/>
        <v>2.5530586855309956E-2</v>
      </c>
      <c r="N163" s="3">
        <f t="shared" si="101"/>
        <v>0</v>
      </c>
      <c r="O163" t="s">
        <v>14</v>
      </c>
      <c r="P163" s="3">
        <f t="shared" ref="P163:P194" si="106">53.25/B163</f>
        <v>210784.99500718614</v>
      </c>
      <c r="Q163">
        <f t="shared" ref="Q163:Q194" si="107">C164-C163</f>
        <v>2.5530586855319726E-2</v>
      </c>
      <c r="R163" s="3">
        <f t="shared" ref="R163:R194" si="108">D164-D163</f>
        <v>0</v>
      </c>
      <c r="S163" s="3" t="s">
        <v>14</v>
      </c>
      <c r="T163" s="3">
        <f t="shared" ref="T163:T194" si="109">102.37/D163</f>
        <v>32461.882026272506</v>
      </c>
      <c r="U163">
        <f t="shared" ref="U163:U194" si="110">E164-E163</f>
        <v>2.9177813548929787E-2</v>
      </c>
      <c r="V163" s="3">
        <f t="shared" ref="V163:V194" si="111">F164-F163</f>
        <v>0</v>
      </c>
      <c r="W163" s="3" t="s">
        <v>14</v>
      </c>
      <c r="X163" s="3">
        <f t="shared" ref="X163:X194" si="112">92.27/F163</f>
        <v>12087.599118505655</v>
      </c>
      <c r="Y163">
        <f t="shared" ref="Y163:Y194" si="113">G164-G163</f>
        <v>2.5530586855309956E-2</v>
      </c>
      <c r="Z163" s="3">
        <f t="shared" ref="Z163:Z194" si="114">H164-H163</f>
        <v>0</v>
      </c>
      <c r="AA163" s="3" t="s">
        <v>14</v>
      </c>
      <c r="AB163" s="3">
        <f t="shared" ref="AB163:AB194" si="115">82.13/H163</f>
        <v>6600.0603217923035</v>
      </c>
      <c r="AC163">
        <f t="shared" ref="AC163:AC194" si="116">I164-I163</f>
        <v>2.1883360161699894E-2</v>
      </c>
      <c r="AD163" s="3">
        <f t="shared" ref="AD163:AD194" si="117">J164-J163</f>
        <v>0</v>
      </c>
      <c r="AE163" s="3" t="s">
        <v>14</v>
      </c>
      <c r="AF163" s="3">
        <f t="shared" ref="AF163:AF194" si="118">72.02/J163</f>
        <v>4174.0541808087901</v>
      </c>
      <c r="AG163">
        <f t="shared" ref="AG163:AG194" si="119">K164-K163</f>
        <v>2.9177813548930009E-2</v>
      </c>
      <c r="AH163" s="3">
        <f t="shared" ref="AH163:AH194" si="120">L164-L163</f>
        <v>0</v>
      </c>
      <c r="AI163" s="3" t="s">
        <v>14</v>
      </c>
      <c r="AJ163" s="3">
        <f t="shared" ref="AJ163:AJ194" si="121">63.67/L163</f>
        <v>2895.2556120306135</v>
      </c>
    </row>
    <row r="164" spans="1:36" x14ac:dyDescent="0.25">
      <c r="A164" s="13">
        <v>4.00201251912645</v>
      </c>
      <c r="B164" s="14">
        <v>2.5262709045387497E-4</v>
      </c>
      <c r="C164" s="11">
        <v>3.7138816103307599</v>
      </c>
      <c r="D164" s="12">
        <v>3.15354482272927E-3</v>
      </c>
      <c r="E164" s="11">
        <v>3.2652727270159398</v>
      </c>
      <c r="F164" s="12">
        <v>7.6334430928254498E-3</v>
      </c>
      <c r="G164" s="11">
        <v>2.7838388034585702</v>
      </c>
      <c r="H164" s="12">
        <v>1.2443825661535299E-2</v>
      </c>
      <c r="I164" s="11">
        <v>2.29875765320759</v>
      </c>
      <c r="J164" s="12">
        <v>1.7254208230245101E-2</v>
      </c>
      <c r="K164" s="11">
        <v>1.82826540973107</v>
      </c>
      <c r="L164" s="12">
        <v>2.1991149843707401E-2</v>
      </c>
      <c r="M164">
        <f t="shared" si="100"/>
        <v>2.5530586855319726E-2</v>
      </c>
      <c r="N164" s="3">
        <f t="shared" si="101"/>
        <v>0</v>
      </c>
      <c r="O164" t="s">
        <v>14</v>
      </c>
      <c r="P164" s="3">
        <f t="shared" si="106"/>
        <v>210784.99500718614</v>
      </c>
      <c r="Q164">
        <f t="shared" si="107"/>
        <v>2.5530586855309956E-2</v>
      </c>
      <c r="R164" s="3">
        <f t="shared" si="108"/>
        <v>0</v>
      </c>
      <c r="S164" s="3" t="s">
        <v>14</v>
      </c>
      <c r="T164" s="3">
        <f t="shared" si="109"/>
        <v>32461.882026272506</v>
      </c>
      <c r="U164">
        <f t="shared" si="110"/>
        <v>2.1883360161700338E-2</v>
      </c>
      <c r="V164" s="3">
        <f t="shared" si="111"/>
        <v>0</v>
      </c>
      <c r="W164" s="3" t="s">
        <v>14</v>
      </c>
      <c r="X164" s="3">
        <f t="shared" si="112"/>
        <v>12087.599118505655</v>
      </c>
      <c r="Y164">
        <f t="shared" si="113"/>
        <v>2.1883360161699894E-2</v>
      </c>
      <c r="Z164" s="3">
        <f t="shared" si="114"/>
        <v>0</v>
      </c>
      <c r="AA164" s="3" t="s">
        <v>14</v>
      </c>
      <c r="AB164" s="3">
        <f t="shared" si="115"/>
        <v>6600.0603217923035</v>
      </c>
      <c r="AC164">
        <f t="shared" si="116"/>
        <v>2.553058685532017E-2</v>
      </c>
      <c r="AD164" s="3">
        <f t="shared" si="117"/>
        <v>0</v>
      </c>
      <c r="AE164" s="3" t="s">
        <v>14</v>
      </c>
      <c r="AF164" s="3">
        <f t="shared" si="118"/>
        <v>4174.0541808087901</v>
      </c>
      <c r="AG164">
        <f t="shared" si="119"/>
        <v>2.1883360161700116E-2</v>
      </c>
      <c r="AH164" s="3">
        <f t="shared" si="120"/>
        <v>0</v>
      </c>
      <c r="AI164" s="3" t="s">
        <v>14</v>
      </c>
      <c r="AJ164" s="3">
        <f t="shared" si="121"/>
        <v>2895.2556120306135</v>
      </c>
    </row>
    <row r="165" spans="1:36" x14ac:dyDescent="0.25">
      <c r="A165" s="13">
        <v>4.0275431059817697</v>
      </c>
      <c r="B165" s="14">
        <v>2.5262709045387497E-4</v>
      </c>
      <c r="C165" s="11">
        <v>3.7394121971860699</v>
      </c>
      <c r="D165" s="12">
        <v>3.15354482272927E-3</v>
      </c>
      <c r="E165" s="11">
        <v>3.2871560871776402</v>
      </c>
      <c r="F165" s="12">
        <v>7.6334430928254498E-3</v>
      </c>
      <c r="G165" s="11">
        <v>2.80572216362027</v>
      </c>
      <c r="H165" s="12">
        <v>1.2443825661535299E-2</v>
      </c>
      <c r="I165" s="11">
        <v>2.3242882400629101</v>
      </c>
      <c r="J165" s="12">
        <v>1.7254208230245101E-2</v>
      </c>
      <c r="K165" s="11">
        <v>1.8501487698927701</v>
      </c>
      <c r="L165" s="12">
        <v>2.1991149843707401E-2</v>
      </c>
      <c r="M165">
        <f t="shared" si="100"/>
        <v>2.5530586855309956E-2</v>
      </c>
      <c r="N165" s="3">
        <f t="shared" si="101"/>
        <v>-3.6720477623738968E-5</v>
      </c>
      <c r="O165">
        <f>M165/N165</f>
        <v>-695.26837632430477</v>
      </c>
      <c r="P165" s="3">
        <f t="shared" si="106"/>
        <v>210784.99500718614</v>
      </c>
      <c r="Q165">
        <f t="shared" si="107"/>
        <v>2.553058685532017E-2</v>
      </c>
      <c r="R165" s="3">
        <f t="shared" si="108"/>
        <v>0</v>
      </c>
      <c r="S165" s="3" t="s">
        <v>14</v>
      </c>
      <c r="T165" s="3">
        <f t="shared" si="109"/>
        <v>32461.882026272506</v>
      </c>
      <c r="U165">
        <f t="shared" si="110"/>
        <v>2.5530586855309956E-2</v>
      </c>
      <c r="V165" s="3">
        <f t="shared" si="111"/>
        <v>0</v>
      </c>
      <c r="W165" s="3" t="s">
        <v>14</v>
      </c>
      <c r="X165" s="3">
        <f t="shared" si="112"/>
        <v>12087.599118505655</v>
      </c>
      <c r="Y165">
        <f t="shared" si="113"/>
        <v>2.553058685532017E-2</v>
      </c>
      <c r="Z165" s="3">
        <f t="shared" si="114"/>
        <v>3.6720477623701508E-5</v>
      </c>
      <c r="AA165" s="3">
        <f t="shared" si="102"/>
        <v>695.26837632529214</v>
      </c>
      <c r="AB165" s="3">
        <f t="shared" si="115"/>
        <v>6600.0603217923035</v>
      </c>
      <c r="AC165">
        <f t="shared" si="116"/>
        <v>2.5530586855309956E-2</v>
      </c>
      <c r="AD165" s="3">
        <f t="shared" si="117"/>
        <v>0</v>
      </c>
      <c r="AE165" s="3" t="s">
        <v>14</v>
      </c>
      <c r="AF165" s="3">
        <f t="shared" si="118"/>
        <v>4174.0541808087901</v>
      </c>
      <c r="AG165">
        <f t="shared" si="119"/>
        <v>2.5530586855319948E-2</v>
      </c>
      <c r="AH165" s="3">
        <f t="shared" si="120"/>
        <v>3.6720477623798653E-5</v>
      </c>
      <c r="AI165" s="3">
        <f t="shared" ref="AI165:AI173" si="122">AG165/AH165</f>
        <v>695.26837632344677</v>
      </c>
      <c r="AJ165" s="3">
        <f t="shared" si="121"/>
        <v>2895.2556120306135</v>
      </c>
    </row>
    <row r="166" spans="1:36" x14ac:dyDescent="0.25">
      <c r="A166" s="13">
        <v>4.0530736928370796</v>
      </c>
      <c r="B166" s="14">
        <v>2.1590661283013601E-4</v>
      </c>
      <c r="C166" s="11">
        <v>3.76494278404139</v>
      </c>
      <c r="D166" s="12">
        <v>3.15354482272927E-3</v>
      </c>
      <c r="E166" s="11">
        <v>3.3126866740329501</v>
      </c>
      <c r="F166" s="12">
        <v>7.6334430928254498E-3</v>
      </c>
      <c r="G166" s="11">
        <v>2.8312527504755902</v>
      </c>
      <c r="H166" s="12">
        <v>1.2480546139159001E-2</v>
      </c>
      <c r="I166" s="11">
        <v>2.3498188269182201</v>
      </c>
      <c r="J166" s="12">
        <v>1.7254208230245101E-2</v>
      </c>
      <c r="K166" s="11">
        <v>1.8756793567480901</v>
      </c>
      <c r="L166" s="12">
        <v>2.2027870321331199E-2</v>
      </c>
      <c r="M166">
        <f t="shared" si="100"/>
        <v>2.1883360161700338E-2</v>
      </c>
      <c r="N166" s="3">
        <f t="shared" si="101"/>
        <v>0</v>
      </c>
      <c r="O166" t="s">
        <v>14</v>
      </c>
      <c r="P166" s="3">
        <f t="shared" si="106"/>
        <v>246634.40967365971</v>
      </c>
      <c r="Q166">
        <f t="shared" si="107"/>
        <v>2.5530586855309956E-2</v>
      </c>
      <c r="R166" s="3">
        <f t="shared" si="108"/>
        <v>0</v>
      </c>
      <c r="S166" s="3" t="s">
        <v>14</v>
      </c>
      <c r="T166" s="3">
        <f t="shared" si="109"/>
        <v>32461.882026272506</v>
      </c>
      <c r="U166">
        <f t="shared" si="110"/>
        <v>2.5530586855319726E-2</v>
      </c>
      <c r="V166" s="3">
        <f t="shared" si="111"/>
        <v>0</v>
      </c>
      <c r="W166" s="3" t="s">
        <v>14</v>
      </c>
      <c r="X166" s="3">
        <f t="shared" si="112"/>
        <v>12087.599118505655</v>
      </c>
      <c r="Y166">
        <f t="shared" si="113"/>
        <v>2.5530586855309956E-2</v>
      </c>
      <c r="Z166" s="3">
        <f t="shared" si="114"/>
        <v>0</v>
      </c>
      <c r="AA166" s="3" t="s">
        <v>14</v>
      </c>
      <c r="AB166" s="3">
        <f t="shared" si="115"/>
        <v>6580.6415107355479</v>
      </c>
      <c r="AC166">
        <f t="shared" si="116"/>
        <v>2.5530586855319726E-2</v>
      </c>
      <c r="AD166" s="3">
        <f t="shared" si="117"/>
        <v>0</v>
      </c>
      <c r="AE166" s="3" t="s">
        <v>14</v>
      </c>
      <c r="AF166" s="3">
        <f t="shared" si="118"/>
        <v>4174.0541808087901</v>
      </c>
      <c r="AG166">
        <f t="shared" si="119"/>
        <v>2.1883360161699894E-2</v>
      </c>
      <c r="AH166" s="3">
        <f t="shared" si="120"/>
        <v>0</v>
      </c>
      <c r="AI166" s="3" t="s">
        <v>14</v>
      </c>
      <c r="AJ166" s="3">
        <f t="shared" si="121"/>
        <v>2890.4292185860418</v>
      </c>
    </row>
    <row r="167" spans="1:36" x14ac:dyDescent="0.25">
      <c r="A167" s="13">
        <v>4.07495705299878</v>
      </c>
      <c r="B167" s="14">
        <v>2.1590661283013601E-4</v>
      </c>
      <c r="C167" s="11">
        <v>3.7904733708967</v>
      </c>
      <c r="D167" s="12">
        <v>3.15354482272927E-3</v>
      </c>
      <c r="E167" s="11">
        <v>3.3382172608882699</v>
      </c>
      <c r="F167" s="12">
        <v>7.6334430928254498E-3</v>
      </c>
      <c r="G167" s="11">
        <v>2.8567833373309002</v>
      </c>
      <c r="H167" s="12">
        <v>1.2480546139159001E-2</v>
      </c>
      <c r="I167" s="11">
        <v>2.3753494137735398</v>
      </c>
      <c r="J167" s="12">
        <v>1.7254208230245101E-2</v>
      </c>
      <c r="K167" s="11">
        <v>1.8975627169097899</v>
      </c>
      <c r="L167" s="12">
        <v>2.2027870321331199E-2</v>
      </c>
      <c r="M167">
        <f t="shared" si="100"/>
        <v>2.9177813548930231E-2</v>
      </c>
      <c r="N167" s="3">
        <f t="shared" si="101"/>
        <v>0</v>
      </c>
      <c r="O167" t="s">
        <v>14</v>
      </c>
      <c r="P167" s="3">
        <f t="shared" si="106"/>
        <v>246634.40967365971</v>
      </c>
      <c r="Q167">
        <f t="shared" si="107"/>
        <v>2.1883360161699894E-2</v>
      </c>
      <c r="R167" s="3">
        <f t="shared" si="108"/>
        <v>0</v>
      </c>
      <c r="S167" s="3" t="s">
        <v>14</v>
      </c>
      <c r="T167" s="3">
        <f t="shared" si="109"/>
        <v>32461.882026272506</v>
      </c>
      <c r="U167">
        <f t="shared" si="110"/>
        <v>2.5530586855309956E-2</v>
      </c>
      <c r="V167" s="3">
        <f t="shared" si="111"/>
        <v>0</v>
      </c>
      <c r="W167" s="3" t="s">
        <v>14</v>
      </c>
      <c r="X167" s="3">
        <f t="shared" si="112"/>
        <v>12087.599118505655</v>
      </c>
      <c r="Y167">
        <f t="shared" si="113"/>
        <v>2.5530586855319726E-2</v>
      </c>
      <c r="Z167" s="3">
        <f t="shared" si="114"/>
        <v>-3.6720477623701508E-5</v>
      </c>
      <c r="AA167" s="3">
        <f t="shared" si="102"/>
        <v>-695.26837632528009</v>
      </c>
      <c r="AB167" s="3">
        <f t="shared" si="115"/>
        <v>6580.6415107355479</v>
      </c>
      <c r="AC167">
        <f t="shared" si="116"/>
        <v>2.1883360161690124E-2</v>
      </c>
      <c r="AD167" s="3">
        <f t="shared" si="117"/>
        <v>0</v>
      </c>
      <c r="AE167" s="3" t="s">
        <v>14</v>
      </c>
      <c r="AF167" s="3">
        <f t="shared" si="118"/>
        <v>4174.0541808087901</v>
      </c>
      <c r="AG167">
        <f t="shared" si="119"/>
        <v>2.5530586855309956E-2</v>
      </c>
      <c r="AH167" s="3">
        <f t="shared" si="120"/>
        <v>0</v>
      </c>
      <c r="AI167" s="3" t="s">
        <v>14</v>
      </c>
      <c r="AJ167" s="3">
        <f t="shared" si="121"/>
        <v>2890.4292185860418</v>
      </c>
    </row>
    <row r="168" spans="1:36" x14ac:dyDescent="0.25">
      <c r="A168" s="13">
        <v>4.1041348665477102</v>
      </c>
      <c r="B168" s="14">
        <v>2.1590661283013601E-4</v>
      </c>
      <c r="C168" s="11">
        <v>3.8123567310583999</v>
      </c>
      <c r="D168" s="12">
        <v>3.15354482272927E-3</v>
      </c>
      <c r="E168" s="11">
        <v>3.3637478477435798</v>
      </c>
      <c r="F168" s="12">
        <v>7.6334430928254498E-3</v>
      </c>
      <c r="G168" s="11">
        <v>2.8823139241862199</v>
      </c>
      <c r="H168" s="12">
        <v>1.2443825661535299E-2</v>
      </c>
      <c r="I168" s="11">
        <v>2.3972327739352299</v>
      </c>
      <c r="J168" s="12">
        <v>1.7254208230245101E-2</v>
      </c>
      <c r="K168" s="11">
        <v>1.9230933037650999</v>
      </c>
      <c r="L168" s="12">
        <v>2.2027870321331199E-2</v>
      </c>
      <c r="M168">
        <f t="shared" si="100"/>
        <v>2.188336016169945E-2</v>
      </c>
      <c r="N168" s="3">
        <f t="shared" si="101"/>
        <v>0</v>
      </c>
      <c r="O168" t="s">
        <v>14</v>
      </c>
      <c r="P168" s="3">
        <f t="shared" si="106"/>
        <v>246634.40967365971</v>
      </c>
      <c r="Q168">
        <f t="shared" si="107"/>
        <v>2.553058685532017E-2</v>
      </c>
      <c r="R168" s="3">
        <f t="shared" si="108"/>
        <v>0</v>
      </c>
      <c r="S168" s="3" t="s">
        <v>14</v>
      </c>
      <c r="T168" s="3">
        <f t="shared" si="109"/>
        <v>32461.882026272506</v>
      </c>
      <c r="U168">
        <f t="shared" si="110"/>
        <v>2.1883360161700338E-2</v>
      </c>
      <c r="V168" s="3">
        <f t="shared" si="111"/>
        <v>0</v>
      </c>
      <c r="W168" s="3" t="s">
        <v>14</v>
      </c>
      <c r="X168" s="3">
        <f t="shared" si="112"/>
        <v>12087.599118505655</v>
      </c>
      <c r="Y168">
        <f t="shared" si="113"/>
        <v>2.5530586855309956E-2</v>
      </c>
      <c r="Z168" s="3">
        <f t="shared" si="114"/>
        <v>0</v>
      </c>
      <c r="AA168" s="3" t="s">
        <v>14</v>
      </c>
      <c r="AB168" s="3">
        <f t="shared" si="115"/>
        <v>6600.0603217923035</v>
      </c>
      <c r="AC168">
        <f t="shared" si="116"/>
        <v>2.553058685532017E-2</v>
      </c>
      <c r="AD168" s="3">
        <f t="shared" si="117"/>
        <v>0</v>
      </c>
      <c r="AE168" s="3" t="s">
        <v>14</v>
      </c>
      <c r="AF168" s="3">
        <f t="shared" si="118"/>
        <v>4174.0541808087901</v>
      </c>
      <c r="AG168">
        <f t="shared" si="119"/>
        <v>2.553058685532017E-2</v>
      </c>
      <c r="AH168" s="3">
        <f t="shared" si="120"/>
        <v>0</v>
      </c>
      <c r="AI168" s="3" t="s">
        <v>14</v>
      </c>
      <c r="AJ168" s="3">
        <f t="shared" si="121"/>
        <v>2890.4292185860418</v>
      </c>
    </row>
    <row r="169" spans="1:36" x14ac:dyDescent="0.25">
      <c r="A169" s="13">
        <v>4.1260182267094097</v>
      </c>
      <c r="B169" s="14">
        <v>2.1590661283013601E-4</v>
      </c>
      <c r="C169" s="11">
        <v>3.8378873179137201</v>
      </c>
      <c r="D169" s="12">
        <v>3.15354482272927E-3</v>
      </c>
      <c r="E169" s="11">
        <v>3.3856312079052802</v>
      </c>
      <c r="F169" s="12">
        <v>7.6334430928254498E-3</v>
      </c>
      <c r="G169" s="11">
        <v>2.9078445110415299</v>
      </c>
      <c r="H169" s="12">
        <v>1.2443825661535299E-2</v>
      </c>
      <c r="I169" s="11">
        <v>2.4227633607905501</v>
      </c>
      <c r="J169" s="12">
        <v>1.7254208230245101E-2</v>
      </c>
      <c r="K169" s="11">
        <v>1.9486238906204201</v>
      </c>
      <c r="L169" s="12">
        <v>2.2027870321331199E-2</v>
      </c>
      <c r="M169">
        <f t="shared" si="100"/>
        <v>2.5530586855320614E-2</v>
      </c>
      <c r="N169" s="3">
        <f t="shared" si="101"/>
        <v>3.6720477623738968E-5</v>
      </c>
      <c r="O169">
        <f>M169/N169</f>
        <v>695.26837632459501</v>
      </c>
      <c r="P169" s="3">
        <f t="shared" si="106"/>
        <v>246634.40967365971</v>
      </c>
      <c r="Q169">
        <f t="shared" si="107"/>
        <v>2.5530586855309956E-2</v>
      </c>
      <c r="R169" s="3">
        <f t="shared" si="108"/>
        <v>0</v>
      </c>
      <c r="S169" s="3" t="s">
        <v>14</v>
      </c>
      <c r="T169" s="3">
        <f t="shared" si="109"/>
        <v>32461.882026272506</v>
      </c>
      <c r="U169">
        <f t="shared" si="110"/>
        <v>2.5530586855319726E-2</v>
      </c>
      <c r="V169" s="3">
        <f t="shared" si="111"/>
        <v>0</v>
      </c>
      <c r="W169" s="3" t="s">
        <v>14</v>
      </c>
      <c r="X169" s="3">
        <f t="shared" si="112"/>
        <v>12087.599118505655</v>
      </c>
      <c r="Y169">
        <f t="shared" si="113"/>
        <v>2.1883360161700338E-2</v>
      </c>
      <c r="Z169" s="3">
        <f t="shared" si="114"/>
        <v>0</v>
      </c>
      <c r="AA169" s="3" t="s">
        <v>14</v>
      </c>
      <c r="AB169" s="3">
        <f t="shared" si="115"/>
        <v>6600.0603217923035</v>
      </c>
      <c r="AC169">
        <f t="shared" si="116"/>
        <v>2.5530586855309956E-2</v>
      </c>
      <c r="AD169" s="3">
        <f t="shared" si="117"/>
        <v>3.6720477623698039E-5</v>
      </c>
      <c r="AE169" s="3">
        <f>AC169/AD169</f>
        <v>695.26837632507966</v>
      </c>
      <c r="AF169" s="3">
        <f t="shared" si="118"/>
        <v>4174.0541808087901</v>
      </c>
      <c r="AG169">
        <f t="shared" si="119"/>
        <v>2.1883360161689902E-2</v>
      </c>
      <c r="AH169" s="3">
        <f t="shared" si="120"/>
        <v>0</v>
      </c>
      <c r="AI169" s="3" t="s">
        <v>14</v>
      </c>
      <c r="AJ169" s="3">
        <f t="shared" si="121"/>
        <v>2890.4292185860418</v>
      </c>
    </row>
    <row r="170" spans="1:36" x14ac:dyDescent="0.25">
      <c r="A170" s="13">
        <v>4.1515488135647303</v>
      </c>
      <c r="B170" s="14">
        <v>2.5262709045387497E-4</v>
      </c>
      <c r="C170" s="11">
        <v>3.86341790476903</v>
      </c>
      <c r="D170" s="12">
        <v>3.15354482272927E-3</v>
      </c>
      <c r="E170" s="11">
        <v>3.4111617947605999</v>
      </c>
      <c r="F170" s="12">
        <v>7.6334430928254498E-3</v>
      </c>
      <c r="G170" s="11">
        <v>2.9297278712032302</v>
      </c>
      <c r="H170" s="12">
        <v>1.2443825661535299E-2</v>
      </c>
      <c r="I170" s="11">
        <v>2.4482939476458601</v>
      </c>
      <c r="J170" s="12">
        <v>1.7290928707868799E-2</v>
      </c>
      <c r="K170" s="11">
        <v>1.97050725078211</v>
      </c>
      <c r="L170" s="12">
        <v>2.2027870321331199E-2</v>
      </c>
      <c r="M170">
        <f t="shared" si="100"/>
        <v>2.188336016168968E-2</v>
      </c>
      <c r="N170" s="3">
        <f t="shared" si="101"/>
        <v>0</v>
      </c>
      <c r="O170" t="s">
        <v>14</v>
      </c>
      <c r="P170" s="3">
        <f t="shared" si="106"/>
        <v>210784.99500718614</v>
      </c>
      <c r="Q170">
        <f t="shared" si="107"/>
        <v>2.1883360161699894E-2</v>
      </c>
      <c r="R170" s="3">
        <f t="shared" si="108"/>
        <v>0</v>
      </c>
      <c r="S170" s="3" t="s">
        <v>14</v>
      </c>
      <c r="T170" s="3">
        <f t="shared" si="109"/>
        <v>32461.882026272506</v>
      </c>
      <c r="U170">
        <f t="shared" si="110"/>
        <v>2.1883360161690124E-2</v>
      </c>
      <c r="V170" s="3">
        <f t="shared" si="111"/>
        <v>0</v>
      </c>
      <c r="W170" s="3" t="s">
        <v>14</v>
      </c>
      <c r="X170" s="3">
        <f t="shared" si="112"/>
        <v>12087.599118505655</v>
      </c>
      <c r="Y170">
        <f t="shared" si="113"/>
        <v>2.1883360161699894E-2</v>
      </c>
      <c r="Z170" s="3">
        <f t="shared" si="114"/>
        <v>3.6720477623701508E-5</v>
      </c>
      <c r="AA170" s="3">
        <f t="shared" si="102"/>
        <v>595.94432256445145</v>
      </c>
      <c r="AB170" s="3">
        <f t="shared" si="115"/>
        <v>6600.0603217923035</v>
      </c>
      <c r="AC170">
        <f t="shared" si="116"/>
        <v>2.1883360161699894E-2</v>
      </c>
      <c r="AD170" s="3">
        <f t="shared" si="117"/>
        <v>-3.6720477623698039E-5</v>
      </c>
      <c r="AE170" s="3">
        <f>AC170/AD170</f>
        <v>-595.94432256450773</v>
      </c>
      <c r="AF170" s="3">
        <f t="shared" si="118"/>
        <v>4165.1898065616888</v>
      </c>
      <c r="AG170">
        <f t="shared" si="119"/>
        <v>2.1883360161700116E-2</v>
      </c>
      <c r="AH170" s="3">
        <f t="shared" si="120"/>
        <v>0</v>
      </c>
      <c r="AI170" s="3" t="s">
        <v>14</v>
      </c>
      <c r="AJ170" s="3">
        <f t="shared" si="121"/>
        <v>2890.4292185860418</v>
      </c>
    </row>
    <row r="171" spans="1:36" x14ac:dyDescent="0.25">
      <c r="A171" s="13">
        <v>4.1734321737264199</v>
      </c>
      <c r="B171" s="14">
        <v>2.5262709045387497E-4</v>
      </c>
      <c r="C171" s="11">
        <v>3.8853012649307299</v>
      </c>
      <c r="D171" s="12">
        <v>3.15354482272927E-3</v>
      </c>
      <c r="E171" s="11">
        <v>3.43304515492229</v>
      </c>
      <c r="F171" s="12">
        <v>7.6334430928254498E-3</v>
      </c>
      <c r="G171" s="11">
        <v>2.9516112313649301</v>
      </c>
      <c r="H171" s="12">
        <v>1.2480546139159001E-2</v>
      </c>
      <c r="I171" s="11">
        <v>2.47017730780756</v>
      </c>
      <c r="J171" s="12">
        <v>1.7254208230245101E-2</v>
      </c>
      <c r="K171" s="11">
        <v>1.9923906109438101</v>
      </c>
      <c r="L171" s="12">
        <v>2.2027870321331199E-2</v>
      </c>
      <c r="M171">
        <f t="shared" si="100"/>
        <v>2.9177813548940001E-2</v>
      </c>
      <c r="N171" s="3">
        <f t="shared" si="101"/>
        <v>0</v>
      </c>
      <c r="O171" t="s">
        <v>14</v>
      </c>
      <c r="P171" s="3">
        <f t="shared" si="106"/>
        <v>210784.99500718614</v>
      </c>
      <c r="Q171">
        <f t="shared" si="107"/>
        <v>2.5530586855309956E-2</v>
      </c>
      <c r="R171" s="3">
        <f t="shared" si="108"/>
        <v>0</v>
      </c>
      <c r="S171" s="3" t="s">
        <v>14</v>
      </c>
      <c r="T171" s="3">
        <f t="shared" si="109"/>
        <v>32461.882026272506</v>
      </c>
      <c r="U171">
        <f t="shared" si="110"/>
        <v>2.553058685532017E-2</v>
      </c>
      <c r="V171" s="3">
        <f t="shared" si="111"/>
        <v>0</v>
      </c>
      <c r="W171" s="3" t="s">
        <v>14</v>
      </c>
      <c r="X171" s="3">
        <f t="shared" si="112"/>
        <v>12087.599118505655</v>
      </c>
      <c r="Y171">
        <f t="shared" si="113"/>
        <v>2.5530586855309956E-2</v>
      </c>
      <c r="Z171" s="3">
        <f t="shared" si="114"/>
        <v>0</v>
      </c>
      <c r="AA171" s="3" t="s">
        <v>14</v>
      </c>
      <c r="AB171" s="3">
        <f t="shared" si="115"/>
        <v>6580.6415107355479</v>
      </c>
      <c r="AC171">
        <f t="shared" si="116"/>
        <v>2.553058685532017E-2</v>
      </c>
      <c r="AD171" s="3">
        <f t="shared" si="117"/>
        <v>3.6720477623698039E-5</v>
      </c>
      <c r="AE171" s="3">
        <f>AC171/AD171</f>
        <v>695.26837632535785</v>
      </c>
      <c r="AF171" s="3">
        <f t="shared" si="118"/>
        <v>4174.0541808087901</v>
      </c>
      <c r="AG171">
        <f t="shared" si="119"/>
        <v>2.1883360161699894E-2</v>
      </c>
      <c r="AH171" s="3">
        <f t="shared" si="120"/>
        <v>0</v>
      </c>
      <c r="AI171" s="3" t="s">
        <v>14</v>
      </c>
      <c r="AJ171" s="3">
        <f t="shared" si="121"/>
        <v>2890.4292185860418</v>
      </c>
    </row>
    <row r="172" spans="1:36" x14ac:dyDescent="0.25">
      <c r="A172" s="13">
        <v>4.2026099872753599</v>
      </c>
      <c r="B172" s="14">
        <v>2.5262709045387497E-4</v>
      </c>
      <c r="C172" s="11">
        <v>3.9108318517860399</v>
      </c>
      <c r="D172" s="12">
        <v>3.15354482272927E-3</v>
      </c>
      <c r="E172" s="11">
        <v>3.4585757417776102</v>
      </c>
      <c r="F172" s="12">
        <v>7.6334430928254498E-3</v>
      </c>
      <c r="G172" s="11">
        <v>2.97714181822024</v>
      </c>
      <c r="H172" s="12">
        <v>1.2480546139159001E-2</v>
      </c>
      <c r="I172" s="11">
        <v>2.4957078946628801</v>
      </c>
      <c r="J172" s="12">
        <v>1.7290928707868799E-2</v>
      </c>
      <c r="K172" s="11">
        <v>2.01427397110551</v>
      </c>
      <c r="L172" s="12">
        <v>2.2027870321331199E-2</v>
      </c>
      <c r="M172">
        <f t="shared" si="100"/>
        <v>2.188336016168968E-2</v>
      </c>
      <c r="N172" s="3">
        <f t="shared" si="101"/>
        <v>0</v>
      </c>
      <c r="O172" t="s">
        <v>14</v>
      </c>
      <c r="P172" s="3">
        <f t="shared" si="106"/>
        <v>210784.99500718614</v>
      </c>
      <c r="Q172">
        <f t="shared" si="107"/>
        <v>2.553058685532017E-2</v>
      </c>
      <c r="R172" s="3">
        <f t="shared" si="108"/>
        <v>0</v>
      </c>
      <c r="S172" s="3" t="s">
        <v>14</v>
      </c>
      <c r="T172" s="3">
        <f t="shared" si="109"/>
        <v>32461.882026272506</v>
      </c>
      <c r="U172">
        <f t="shared" si="110"/>
        <v>2.5530586855309956E-2</v>
      </c>
      <c r="V172" s="3">
        <f t="shared" si="111"/>
        <v>0</v>
      </c>
      <c r="W172" s="3" t="s">
        <v>14</v>
      </c>
      <c r="X172" s="3">
        <f t="shared" si="112"/>
        <v>12087.599118505655</v>
      </c>
      <c r="Y172">
        <f t="shared" si="113"/>
        <v>2.553058685532017E-2</v>
      </c>
      <c r="Z172" s="3">
        <f t="shared" si="114"/>
        <v>0</v>
      </c>
      <c r="AA172" s="3" t="s">
        <v>14</v>
      </c>
      <c r="AB172" s="3">
        <f t="shared" si="115"/>
        <v>6580.6415107355479</v>
      </c>
      <c r="AC172">
        <f t="shared" si="116"/>
        <v>2.1883360161699894E-2</v>
      </c>
      <c r="AD172" s="3">
        <f t="shared" si="117"/>
        <v>-3.6720477623698039E-5</v>
      </c>
      <c r="AE172" s="3">
        <f>AC172/AD172</f>
        <v>-595.94432256450773</v>
      </c>
      <c r="AF172" s="3">
        <f t="shared" si="118"/>
        <v>4165.1898065616888</v>
      </c>
      <c r="AG172">
        <f t="shared" si="119"/>
        <v>2.9177813548930231E-2</v>
      </c>
      <c r="AH172" s="3">
        <f t="shared" si="120"/>
        <v>0</v>
      </c>
      <c r="AI172" s="3" t="s">
        <v>14</v>
      </c>
      <c r="AJ172" s="3">
        <f t="shared" si="121"/>
        <v>2890.4292185860418</v>
      </c>
    </row>
    <row r="173" spans="1:36" x14ac:dyDescent="0.25">
      <c r="A173" s="13">
        <v>4.2244933474370496</v>
      </c>
      <c r="B173" s="14">
        <v>2.5262709045387497E-4</v>
      </c>
      <c r="C173" s="11">
        <v>3.93636243864136</v>
      </c>
      <c r="D173" s="12">
        <v>3.15354482272927E-3</v>
      </c>
      <c r="E173" s="11">
        <v>3.4841063286329201</v>
      </c>
      <c r="F173" s="12">
        <v>7.6334430928254498E-3</v>
      </c>
      <c r="G173" s="11">
        <v>3.0026724050755602</v>
      </c>
      <c r="H173" s="12">
        <v>1.2480546139159001E-2</v>
      </c>
      <c r="I173" s="11">
        <v>2.51759125482458</v>
      </c>
      <c r="J173" s="12">
        <v>1.7254208230245101E-2</v>
      </c>
      <c r="K173" s="11">
        <v>2.0434517846544402</v>
      </c>
      <c r="L173" s="12">
        <v>2.2027870321331199E-2</v>
      </c>
      <c r="M173">
        <f t="shared" si="100"/>
        <v>2.9177813548940001E-2</v>
      </c>
      <c r="N173" s="3">
        <f t="shared" si="101"/>
        <v>0</v>
      </c>
      <c r="O173" t="s">
        <v>14</v>
      </c>
      <c r="P173" s="3">
        <f t="shared" si="106"/>
        <v>210784.99500718614</v>
      </c>
      <c r="Q173">
        <f t="shared" si="107"/>
        <v>2.5530586855309956E-2</v>
      </c>
      <c r="R173" s="3">
        <f t="shared" si="108"/>
        <v>0</v>
      </c>
      <c r="S173" s="3" t="s">
        <v>14</v>
      </c>
      <c r="T173" s="3">
        <f t="shared" si="109"/>
        <v>32461.882026272506</v>
      </c>
      <c r="U173">
        <f t="shared" si="110"/>
        <v>2.5530586855319726E-2</v>
      </c>
      <c r="V173" s="3">
        <f t="shared" si="111"/>
        <v>0</v>
      </c>
      <c r="W173" s="3" t="s">
        <v>14</v>
      </c>
      <c r="X173" s="3">
        <f t="shared" si="112"/>
        <v>12087.599118505655</v>
      </c>
      <c r="Y173">
        <f t="shared" si="113"/>
        <v>2.5530586855309956E-2</v>
      </c>
      <c r="Z173" s="3">
        <f t="shared" si="114"/>
        <v>0</v>
      </c>
      <c r="AA173" s="3" t="s">
        <v>14</v>
      </c>
      <c r="AB173" s="3">
        <f t="shared" si="115"/>
        <v>6580.6415107355479</v>
      </c>
      <c r="AC173">
        <f t="shared" si="116"/>
        <v>2.9177813548929787E-2</v>
      </c>
      <c r="AD173" s="3">
        <f t="shared" si="117"/>
        <v>3.6720477623698039E-5</v>
      </c>
      <c r="AE173" s="3">
        <f>AC173/AD173</f>
        <v>794.59243008591761</v>
      </c>
      <c r="AF173" s="3">
        <f t="shared" si="118"/>
        <v>4174.0541808087901</v>
      </c>
      <c r="AG173">
        <f t="shared" si="119"/>
        <v>2.1883360161699894E-2</v>
      </c>
      <c r="AH173" s="3">
        <f t="shared" si="120"/>
        <v>3.6720477623701508E-5</v>
      </c>
      <c r="AI173" s="3">
        <f t="shared" si="122"/>
        <v>595.94432256445145</v>
      </c>
      <c r="AJ173" s="3">
        <f t="shared" si="121"/>
        <v>2890.4292185860418</v>
      </c>
    </row>
    <row r="174" spans="1:36" x14ac:dyDescent="0.25">
      <c r="A174" s="13">
        <v>4.2536711609859896</v>
      </c>
      <c r="B174" s="14">
        <v>2.5262709045387497E-4</v>
      </c>
      <c r="C174" s="11">
        <v>3.96189302549667</v>
      </c>
      <c r="D174" s="12">
        <v>3.15354482272927E-3</v>
      </c>
      <c r="E174" s="11">
        <v>3.5096369154882399</v>
      </c>
      <c r="F174" s="12">
        <v>7.6334430928254498E-3</v>
      </c>
      <c r="G174" s="11">
        <v>3.0282029919308702</v>
      </c>
      <c r="H174" s="12">
        <v>1.2480546139159001E-2</v>
      </c>
      <c r="I174" s="11">
        <v>2.5467690683735098</v>
      </c>
      <c r="J174" s="12">
        <v>1.7290928707868799E-2</v>
      </c>
      <c r="K174" s="11">
        <v>2.0653351448161401</v>
      </c>
      <c r="L174" s="12">
        <v>2.2064590798954901E-2</v>
      </c>
      <c r="M174">
        <f t="shared" si="100"/>
        <v>2.1883360161690568E-2</v>
      </c>
      <c r="N174" s="3">
        <f t="shared" si="101"/>
        <v>-3.6720477623738968E-5</v>
      </c>
      <c r="O174">
        <f>M174/N174</f>
        <v>-595.94432256358959</v>
      </c>
      <c r="P174" s="3">
        <f t="shared" si="106"/>
        <v>210784.99500718614</v>
      </c>
      <c r="Q174">
        <f t="shared" si="107"/>
        <v>2.553058685532017E-2</v>
      </c>
      <c r="R174" s="3">
        <f t="shared" si="108"/>
        <v>0</v>
      </c>
      <c r="S174" s="3" t="s">
        <v>14</v>
      </c>
      <c r="T174" s="3">
        <f t="shared" si="109"/>
        <v>32461.882026272506</v>
      </c>
      <c r="U174">
        <f t="shared" si="110"/>
        <v>2.5530586855309956E-2</v>
      </c>
      <c r="V174" s="3">
        <f t="shared" si="111"/>
        <v>3.672047762374054E-5</v>
      </c>
      <c r="W174" s="3">
        <f t="shared" ref="W174" si="123">U174/V174</f>
        <v>695.26837632427498</v>
      </c>
      <c r="X174" s="3">
        <f t="shared" si="112"/>
        <v>12087.599118505655</v>
      </c>
      <c r="Y174">
        <f t="shared" si="113"/>
        <v>2.5530586855319726E-2</v>
      </c>
      <c r="Z174" s="3">
        <f t="shared" si="114"/>
        <v>0</v>
      </c>
      <c r="AA174" s="3" t="s">
        <v>14</v>
      </c>
      <c r="AB174" s="3">
        <f t="shared" si="115"/>
        <v>6580.6415107355479</v>
      </c>
      <c r="AC174">
        <f t="shared" si="116"/>
        <v>2.1883360161700338E-2</v>
      </c>
      <c r="AD174" s="3">
        <f t="shared" si="117"/>
        <v>0</v>
      </c>
      <c r="AE174" s="3" t="s">
        <v>14</v>
      </c>
      <c r="AF174" s="3">
        <f t="shared" si="118"/>
        <v>4165.1898065616888</v>
      </c>
      <c r="AG174">
        <f t="shared" si="119"/>
        <v>2.1883360161699894E-2</v>
      </c>
      <c r="AH174" s="3">
        <f t="shared" si="120"/>
        <v>0</v>
      </c>
      <c r="AI174" s="3" t="s">
        <v>14</v>
      </c>
      <c r="AJ174" s="3">
        <f t="shared" si="121"/>
        <v>2885.6188895656182</v>
      </c>
    </row>
    <row r="175" spans="1:36" x14ac:dyDescent="0.25">
      <c r="A175" s="13">
        <v>4.2755545211476802</v>
      </c>
      <c r="B175" s="14">
        <v>2.1590661283013601E-4</v>
      </c>
      <c r="C175" s="11">
        <v>3.9874236123519902</v>
      </c>
      <c r="D175" s="12">
        <v>3.15354482272927E-3</v>
      </c>
      <c r="E175" s="11">
        <v>3.5351675023435498</v>
      </c>
      <c r="F175" s="12">
        <v>7.6701635704491903E-3</v>
      </c>
      <c r="G175" s="11">
        <v>3.0537335787861899</v>
      </c>
      <c r="H175" s="12">
        <v>1.2480546139159001E-2</v>
      </c>
      <c r="I175" s="11">
        <v>2.5686524285352101</v>
      </c>
      <c r="J175" s="12">
        <v>1.7290928707868799E-2</v>
      </c>
      <c r="K175" s="11">
        <v>2.08721850497784</v>
      </c>
      <c r="L175" s="12">
        <v>2.2064590798954901E-2</v>
      </c>
      <c r="M175">
        <f t="shared" si="100"/>
        <v>2.188336016169945E-2</v>
      </c>
      <c r="N175" s="3">
        <f t="shared" si="101"/>
        <v>3.6720477623738968E-5</v>
      </c>
      <c r="O175">
        <f>M175/N175</f>
        <v>595.94432256383141</v>
      </c>
      <c r="P175" s="3">
        <f t="shared" si="106"/>
        <v>246634.40967365971</v>
      </c>
      <c r="Q175">
        <f t="shared" si="107"/>
        <v>2.188336016169945E-2</v>
      </c>
      <c r="R175" s="3">
        <f t="shared" si="108"/>
        <v>0</v>
      </c>
      <c r="S175" s="3" t="s">
        <v>14</v>
      </c>
      <c r="T175" s="3">
        <f t="shared" si="109"/>
        <v>32461.882026272506</v>
      </c>
      <c r="U175">
        <f t="shared" si="110"/>
        <v>2.1883360161700338E-2</v>
      </c>
      <c r="V175" s="3">
        <f t="shared" si="111"/>
        <v>0</v>
      </c>
      <c r="W175" s="3" t="s">
        <v>14</v>
      </c>
      <c r="X175" s="3">
        <f t="shared" si="112"/>
        <v>12029.730416113714</v>
      </c>
      <c r="Y175">
        <f t="shared" si="113"/>
        <v>2.1883360161699894E-2</v>
      </c>
      <c r="Z175" s="3">
        <f t="shared" si="114"/>
        <v>0</v>
      </c>
      <c r="AA175" s="3" t="s">
        <v>14</v>
      </c>
      <c r="AB175" s="3">
        <f t="shared" si="115"/>
        <v>6580.6415107355479</v>
      </c>
      <c r="AC175">
        <f t="shared" si="116"/>
        <v>2.5530586855309956E-2</v>
      </c>
      <c r="AD175" s="3">
        <f t="shared" si="117"/>
        <v>0</v>
      </c>
      <c r="AE175" s="3" t="s">
        <v>14</v>
      </c>
      <c r="AF175" s="3">
        <f t="shared" si="118"/>
        <v>4165.1898065616888</v>
      </c>
      <c r="AG175">
        <f t="shared" si="119"/>
        <v>1.8236133468080062E-2</v>
      </c>
      <c r="AH175" s="3">
        <f t="shared" si="120"/>
        <v>0</v>
      </c>
      <c r="AI175" s="3" t="s">
        <v>14</v>
      </c>
      <c r="AJ175" s="3">
        <f t="shared" si="121"/>
        <v>2885.6188895656182</v>
      </c>
    </row>
    <row r="176" spans="1:36" x14ac:dyDescent="0.25">
      <c r="A176" s="13">
        <v>4.2974378813093796</v>
      </c>
      <c r="B176" s="14">
        <v>2.5262709045387497E-4</v>
      </c>
      <c r="C176" s="11">
        <v>4.0093069725136896</v>
      </c>
      <c r="D176" s="12">
        <v>3.15354482272927E-3</v>
      </c>
      <c r="E176" s="11">
        <v>3.5570508625052502</v>
      </c>
      <c r="F176" s="12">
        <v>7.6701635704491903E-3</v>
      </c>
      <c r="G176" s="11">
        <v>3.0756169389478898</v>
      </c>
      <c r="H176" s="12">
        <v>1.2480546139159001E-2</v>
      </c>
      <c r="I176" s="11">
        <v>2.5941830153905201</v>
      </c>
      <c r="J176" s="12">
        <v>1.7290928707868799E-2</v>
      </c>
      <c r="K176" s="11">
        <v>2.1054546384459201</v>
      </c>
      <c r="L176" s="12">
        <v>2.2064590798954901E-2</v>
      </c>
      <c r="M176">
        <f t="shared" si="100"/>
        <v>2.9177813548930231E-2</v>
      </c>
      <c r="N176" s="3">
        <f t="shared" si="101"/>
        <v>0</v>
      </c>
      <c r="O176" t="s">
        <v>14</v>
      </c>
      <c r="P176" s="3">
        <f t="shared" si="106"/>
        <v>210784.99500718614</v>
      </c>
      <c r="Q176">
        <f t="shared" si="107"/>
        <v>2.5530586855309956E-2</v>
      </c>
      <c r="R176" s="3">
        <f t="shared" si="108"/>
        <v>0</v>
      </c>
      <c r="S176" s="3" t="s">
        <v>14</v>
      </c>
      <c r="T176" s="3">
        <f t="shared" si="109"/>
        <v>32461.882026272506</v>
      </c>
      <c r="U176">
        <f t="shared" si="110"/>
        <v>2.5530586855319726E-2</v>
      </c>
      <c r="V176" s="3">
        <f t="shared" si="111"/>
        <v>0</v>
      </c>
      <c r="W176" s="3" t="s">
        <v>14</v>
      </c>
      <c r="X176" s="3">
        <f t="shared" si="112"/>
        <v>12029.730416113714</v>
      </c>
      <c r="Y176">
        <f t="shared" si="113"/>
        <v>2.55305868553104E-2</v>
      </c>
      <c r="Z176" s="3">
        <f t="shared" si="114"/>
        <v>0</v>
      </c>
      <c r="AA176" s="3" t="s">
        <v>14</v>
      </c>
      <c r="AB176" s="3">
        <f t="shared" si="115"/>
        <v>6580.6415107355479</v>
      </c>
      <c r="AC176">
        <f t="shared" si="116"/>
        <v>2.5530586855309956E-2</v>
      </c>
      <c r="AD176" s="3">
        <f t="shared" si="117"/>
        <v>0</v>
      </c>
      <c r="AE176" s="3" t="s">
        <v>14</v>
      </c>
      <c r="AF176" s="3">
        <f t="shared" si="118"/>
        <v>4165.1898065616888</v>
      </c>
      <c r="AG176">
        <f t="shared" si="119"/>
        <v>3.6472266936198317E-3</v>
      </c>
      <c r="AH176" s="3">
        <f t="shared" si="120"/>
        <v>0</v>
      </c>
      <c r="AI176" s="3" t="s">
        <v>14</v>
      </c>
      <c r="AJ176" s="3">
        <f t="shared" si="121"/>
        <v>2885.6188895656182</v>
      </c>
    </row>
    <row r="177" spans="1:36" x14ac:dyDescent="0.25">
      <c r="A177" s="13">
        <v>4.3266156948583099</v>
      </c>
      <c r="B177" s="14">
        <v>2.5262709045387497E-4</v>
      </c>
      <c r="C177" s="11">
        <v>4.0348375593689996</v>
      </c>
      <c r="D177" s="12">
        <v>3.15354482272927E-3</v>
      </c>
      <c r="E177" s="11">
        <v>3.5825814493605699</v>
      </c>
      <c r="F177" s="12">
        <v>7.6701635704491903E-3</v>
      </c>
      <c r="G177" s="11">
        <v>3.1011475258032002</v>
      </c>
      <c r="H177" s="12">
        <v>1.2480546139159001E-2</v>
      </c>
      <c r="I177" s="11">
        <v>2.6197136022458301</v>
      </c>
      <c r="J177" s="12">
        <v>1.7290928707868799E-2</v>
      </c>
      <c r="K177" s="11">
        <v>2.1091018651395399</v>
      </c>
      <c r="L177" s="12">
        <v>2.2064590798954901E-2</v>
      </c>
      <c r="M177">
        <f t="shared" si="100"/>
        <v>2.1883360161700338E-2</v>
      </c>
      <c r="N177" s="3">
        <f t="shared" si="101"/>
        <v>-3.6720477623738968E-5</v>
      </c>
      <c r="O177">
        <f>M177/N177</f>
        <v>-595.94432256385562</v>
      </c>
      <c r="P177" s="3">
        <f t="shared" si="106"/>
        <v>210784.99500718614</v>
      </c>
      <c r="Q177">
        <f t="shared" si="107"/>
        <v>2.5530586855320614E-2</v>
      </c>
      <c r="R177" s="3">
        <f t="shared" si="108"/>
        <v>0</v>
      </c>
      <c r="S177" s="3" t="s">
        <v>14</v>
      </c>
      <c r="T177" s="3">
        <f t="shared" si="109"/>
        <v>32461.882026272506</v>
      </c>
      <c r="U177">
        <f t="shared" si="110"/>
        <v>2.5530586855309956E-2</v>
      </c>
      <c r="V177" s="3">
        <f t="shared" si="111"/>
        <v>0</v>
      </c>
      <c r="W177" s="3" t="s">
        <v>14</v>
      </c>
      <c r="X177" s="3">
        <f t="shared" si="112"/>
        <v>12029.730416113714</v>
      </c>
      <c r="Y177">
        <f t="shared" si="113"/>
        <v>2.5530586855319726E-2</v>
      </c>
      <c r="Z177" s="3">
        <f t="shared" si="114"/>
        <v>0</v>
      </c>
      <c r="AA177" s="3" t="s">
        <v>14</v>
      </c>
      <c r="AB177" s="3">
        <f t="shared" si="115"/>
        <v>6580.6415107355479</v>
      </c>
      <c r="AC177">
        <f t="shared" si="116"/>
        <v>2.1883360161699894E-2</v>
      </c>
      <c r="AD177" s="3">
        <f t="shared" si="117"/>
        <v>0</v>
      </c>
      <c r="AE177" s="3" t="s">
        <v>14</v>
      </c>
      <c r="AF177" s="3">
        <f t="shared" si="118"/>
        <v>4165.1898065616888</v>
      </c>
      <c r="AG177">
        <f t="shared" si="119"/>
        <v>3.6472266936100617E-3</v>
      </c>
      <c r="AH177" s="3">
        <f t="shared" si="120"/>
        <v>0</v>
      </c>
      <c r="AI177" s="3" t="s">
        <v>14</v>
      </c>
      <c r="AJ177" s="3">
        <f t="shared" si="121"/>
        <v>2885.6188895656182</v>
      </c>
    </row>
    <row r="178" spans="1:36" x14ac:dyDescent="0.25">
      <c r="A178" s="13">
        <v>4.3484990550200102</v>
      </c>
      <c r="B178" s="14">
        <v>2.1590661283013601E-4</v>
      </c>
      <c r="C178" s="11">
        <v>4.0603681462243202</v>
      </c>
      <c r="D178" s="12">
        <v>3.15354482272927E-3</v>
      </c>
      <c r="E178" s="11">
        <v>3.6081120362158798</v>
      </c>
      <c r="F178" s="12">
        <v>7.6701635704491903E-3</v>
      </c>
      <c r="G178" s="11">
        <v>3.1266781126585199</v>
      </c>
      <c r="H178" s="12">
        <v>1.2480546139159001E-2</v>
      </c>
      <c r="I178" s="11">
        <v>2.6415969624075299</v>
      </c>
      <c r="J178" s="12">
        <v>1.7290928707868799E-2</v>
      </c>
      <c r="K178" s="11">
        <v>2.11274909183315</v>
      </c>
      <c r="L178" s="12">
        <v>2.2064590798954901E-2</v>
      </c>
      <c r="M178">
        <f t="shared" si="100"/>
        <v>2.9177813548929343E-2</v>
      </c>
      <c r="N178" s="3">
        <f t="shared" si="101"/>
        <v>0</v>
      </c>
      <c r="O178" t="s">
        <v>14</v>
      </c>
      <c r="P178" s="3">
        <f t="shared" si="106"/>
        <v>246634.40967365971</v>
      </c>
      <c r="Q178">
        <f t="shared" si="107"/>
        <v>2.5530586855309956E-2</v>
      </c>
      <c r="R178" s="3">
        <f t="shared" si="108"/>
        <v>0</v>
      </c>
      <c r="S178" s="3" t="s">
        <v>14</v>
      </c>
      <c r="T178" s="3">
        <f t="shared" si="109"/>
        <v>32461.882026272506</v>
      </c>
      <c r="U178">
        <f t="shared" si="110"/>
        <v>2.553058685532017E-2</v>
      </c>
      <c r="V178" s="3">
        <f t="shared" si="111"/>
        <v>0</v>
      </c>
      <c r="W178" s="3" t="s">
        <v>14</v>
      </c>
      <c r="X178" s="3">
        <f t="shared" si="112"/>
        <v>12029.730416113714</v>
      </c>
      <c r="Y178">
        <f t="shared" si="113"/>
        <v>2.5530586855309956E-2</v>
      </c>
      <c r="Z178" s="3">
        <f t="shared" si="114"/>
        <v>0</v>
      </c>
      <c r="AA178" s="3" t="s">
        <v>14</v>
      </c>
      <c r="AB178" s="3">
        <f t="shared" si="115"/>
        <v>6580.6415107355479</v>
      </c>
      <c r="AC178">
        <f t="shared" si="116"/>
        <v>2.553058685532017E-2</v>
      </c>
      <c r="AD178" s="3">
        <f t="shared" si="117"/>
        <v>0</v>
      </c>
      <c r="AE178" s="3" t="s">
        <v>14</v>
      </c>
      <c r="AF178" s="3">
        <f t="shared" si="118"/>
        <v>4165.1898065616888</v>
      </c>
      <c r="AG178">
        <f t="shared" si="119"/>
        <v>0</v>
      </c>
      <c r="AH178" s="3">
        <f t="shared" si="120"/>
        <v>0</v>
      </c>
      <c r="AI178" s="3" t="s">
        <v>14</v>
      </c>
      <c r="AJ178" s="3">
        <f t="shared" si="121"/>
        <v>2885.6188895656182</v>
      </c>
    </row>
    <row r="179" spans="1:36" x14ac:dyDescent="0.25">
      <c r="A179" s="13">
        <v>4.3776768685689396</v>
      </c>
      <c r="B179" s="14">
        <v>2.1590661283013601E-4</v>
      </c>
      <c r="C179" s="11">
        <v>4.0858987330796301</v>
      </c>
      <c r="D179" s="12">
        <v>3.15354482272927E-3</v>
      </c>
      <c r="E179" s="11">
        <v>3.6336426230712</v>
      </c>
      <c r="F179" s="12">
        <v>7.6701635704491903E-3</v>
      </c>
      <c r="G179" s="11">
        <v>3.1522086995138299</v>
      </c>
      <c r="H179" s="12">
        <v>1.2480546139159001E-2</v>
      </c>
      <c r="I179" s="11">
        <v>2.6671275492628501</v>
      </c>
      <c r="J179" s="12">
        <v>1.7290928707868799E-2</v>
      </c>
      <c r="K179" s="11">
        <v>2.11274909183315</v>
      </c>
      <c r="L179" s="12">
        <v>2.2064590798954901E-2</v>
      </c>
      <c r="M179">
        <f t="shared" si="100"/>
        <v>2.1883360161700338E-2</v>
      </c>
      <c r="N179" s="3">
        <f t="shared" si="101"/>
        <v>3.6720477623738968E-5</v>
      </c>
      <c r="O179">
        <f>M179/N179</f>
        <v>595.94432256385562</v>
      </c>
      <c r="P179" s="3">
        <f t="shared" si="106"/>
        <v>246634.40967365971</v>
      </c>
      <c r="Q179">
        <f t="shared" si="107"/>
        <v>2.5530586855319726E-2</v>
      </c>
      <c r="R179" s="3">
        <f t="shared" si="108"/>
        <v>0</v>
      </c>
      <c r="S179" s="3" t="s">
        <v>14</v>
      </c>
      <c r="T179" s="3">
        <f t="shared" si="109"/>
        <v>32461.882026272506</v>
      </c>
      <c r="U179">
        <f t="shared" si="110"/>
        <v>2.5530586855309956E-2</v>
      </c>
      <c r="V179" s="3">
        <f t="shared" si="111"/>
        <v>0</v>
      </c>
      <c r="W179" s="3" t="s">
        <v>14</v>
      </c>
      <c r="X179" s="3">
        <f t="shared" si="112"/>
        <v>12029.730416113714</v>
      </c>
      <c r="Y179">
        <f t="shared" si="113"/>
        <v>2.1883360161700338E-2</v>
      </c>
      <c r="Z179" s="3">
        <f t="shared" si="114"/>
        <v>3.6720477623699774E-5</v>
      </c>
      <c r="AA179" s="3">
        <f t="shared" si="102"/>
        <v>595.9443225644917</v>
      </c>
      <c r="AB179" s="3">
        <f t="shared" si="115"/>
        <v>6580.6415107355479</v>
      </c>
      <c r="AC179">
        <f t="shared" si="116"/>
        <v>2.1883360161699894E-2</v>
      </c>
      <c r="AD179" s="3">
        <f t="shared" si="117"/>
        <v>3.6720477623802122E-5</v>
      </c>
      <c r="AE179" s="3">
        <f>AC179/AD179</f>
        <v>595.94432256281857</v>
      </c>
      <c r="AF179" s="3">
        <f t="shared" si="118"/>
        <v>4165.1898065616888</v>
      </c>
      <c r="AG179">
        <f t="shared" si="119"/>
        <v>0</v>
      </c>
      <c r="AH179" s="3">
        <f t="shared" si="120"/>
        <v>0</v>
      </c>
      <c r="AI179" s="3" t="s">
        <v>14</v>
      </c>
      <c r="AJ179" s="3">
        <f t="shared" si="121"/>
        <v>2885.6188895656182</v>
      </c>
    </row>
    <row r="180" spans="1:36" x14ac:dyDescent="0.25">
      <c r="A180" s="13">
        <v>4.3995602287306399</v>
      </c>
      <c r="B180" s="14">
        <v>2.5262709045387497E-4</v>
      </c>
      <c r="C180" s="11">
        <v>4.1114293199349499</v>
      </c>
      <c r="D180" s="12">
        <v>3.15354482272927E-3</v>
      </c>
      <c r="E180" s="11">
        <v>3.65917320992651</v>
      </c>
      <c r="F180" s="12">
        <v>7.6701635704491903E-3</v>
      </c>
      <c r="G180" s="11">
        <v>3.1740920596755302</v>
      </c>
      <c r="H180" s="12">
        <v>1.25172666167827E-2</v>
      </c>
      <c r="I180" s="11">
        <v>2.68901090942455</v>
      </c>
      <c r="J180" s="12">
        <v>1.7327649185492601E-2</v>
      </c>
      <c r="K180" s="11">
        <v>2.11274909183315</v>
      </c>
      <c r="L180" s="12">
        <v>2.2064590798954901E-2</v>
      </c>
      <c r="M180">
        <f t="shared" si="100"/>
        <v>2.5530586855319726E-2</v>
      </c>
      <c r="N180" s="3">
        <f t="shared" si="101"/>
        <v>0</v>
      </c>
      <c r="O180" t="s">
        <v>14</v>
      </c>
      <c r="P180" s="3">
        <f t="shared" si="106"/>
        <v>210784.99500718614</v>
      </c>
      <c r="Q180">
        <f t="shared" si="107"/>
        <v>2.5530586855309956E-2</v>
      </c>
      <c r="R180" s="3">
        <f t="shared" si="108"/>
        <v>0</v>
      </c>
      <c r="S180" s="3" t="s">
        <v>14</v>
      </c>
      <c r="T180" s="3">
        <f t="shared" si="109"/>
        <v>32461.882026272506</v>
      </c>
      <c r="U180">
        <f t="shared" si="110"/>
        <v>2.1883360161699894E-2</v>
      </c>
      <c r="V180" s="3">
        <f t="shared" si="111"/>
        <v>0</v>
      </c>
      <c r="W180" s="3" t="s">
        <v>14</v>
      </c>
      <c r="X180" s="3">
        <f t="shared" si="112"/>
        <v>12029.730416113714</v>
      </c>
      <c r="Y180">
        <f t="shared" si="113"/>
        <v>2.5530586855309956E-2</v>
      </c>
      <c r="Z180" s="3">
        <f t="shared" si="114"/>
        <v>0</v>
      </c>
      <c r="AA180" s="3" t="s">
        <v>14</v>
      </c>
      <c r="AB180" s="3">
        <f t="shared" si="115"/>
        <v>6561.3366331818042</v>
      </c>
      <c r="AC180">
        <f t="shared" si="116"/>
        <v>2.5530586855309956E-2</v>
      </c>
      <c r="AD180" s="3">
        <f t="shared" si="117"/>
        <v>0</v>
      </c>
      <c r="AE180" s="3" t="s">
        <v>14</v>
      </c>
      <c r="AF180" s="3">
        <f t="shared" si="118"/>
        <v>4156.3630027954405</v>
      </c>
      <c r="AG180">
        <f t="shared" si="119"/>
        <v>0</v>
      </c>
      <c r="AH180" s="3">
        <f t="shared" si="120"/>
        <v>0</v>
      </c>
      <c r="AI180" s="3" t="s">
        <v>14</v>
      </c>
      <c r="AJ180" s="3">
        <f t="shared" si="121"/>
        <v>2885.6188895656182</v>
      </c>
    </row>
    <row r="181" spans="1:36" x14ac:dyDescent="0.25">
      <c r="A181" s="13">
        <v>4.4250908155859596</v>
      </c>
      <c r="B181" s="14">
        <v>2.5262709045387497E-4</v>
      </c>
      <c r="C181" s="11">
        <v>4.1369599067902598</v>
      </c>
      <c r="D181" s="12">
        <v>3.15354482272927E-3</v>
      </c>
      <c r="E181" s="11">
        <v>3.6810565700882099</v>
      </c>
      <c r="F181" s="12">
        <v>7.6701635704491903E-3</v>
      </c>
      <c r="G181" s="11">
        <v>3.1996226465308402</v>
      </c>
      <c r="H181" s="12">
        <v>1.25172666167827E-2</v>
      </c>
      <c r="I181" s="11">
        <v>2.71454149627986</v>
      </c>
      <c r="J181" s="12">
        <v>1.7327649185492601E-2</v>
      </c>
      <c r="K181" s="11">
        <v>2.11274909183315</v>
      </c>
      <c r="L181" s="12">
        <v>2.2064590798954901E-2</v>
      </c>
      <c r="M181">
        <f t="shared" si="100"/>
        <v>2.5530586855309956E-2</v>
      </c>
      <c r="N181" s="3">
        <f t="shared" si="101"/>
        <v>0</v>
      </c>
      <c r="O181" t="s">
        <v>14</v>
      </c>
      <c r="P181" s="3">
        <f t="shared" si="106"/>
        <v>210784.99500718614</v>
      </c>
      <c r="Q181">
        <f t="shared" si="107"/>
        <v>2.1883360161700338E-2</v>
      </c>
      <c r="R181" s="3">
        <f t="shared" si="108"/>
        <v>0</v>
      </c>
      <c r="S181" s="3" t="s">
        <v>14</v>
      </c>
      <c r="T181" s="3">
        <f t="shared" si="109"/>
        <v>32461.882026272506</v>
      </c>
      <c r="U181">
        <f t="shared" si="110"/>
        <v>2.9177813548930231E-2</v>
      </c>
      <c r="V181" s="3">
        <f t="shared" si="111"/>
        <v>0</v>
      </c>
      <c r="W181" s="3" t="s">
        <v>14</v>
      </c>
      <c r="X181" s="3">
        <f t="shared" si="112"/>
        <v>12029.730416113714</v>
      </c>
      <c r="Y181">
        <f t="shared" si="113"/>
        <v>2.5530586855319726E-2</v>
      </c>
      <c r="Z181" s="3">
        <f t="shared" si="114"/>
        <v>0</v>
      </c>
      <c r="AA181" s="3" t="s">
        <v>14</v>
      </c>
      <c r="AB181" s="3">
        <f t="shared" si="115"/>
        <v>6561.3366331818042</v>
      </c>
      <c r="AC181">
        <f t="shared" si="116"/>
        <v>2.553058685532017E-2</v>
      </c>
      <c r="AD181" s="3">
        <f t="shared" si="117"/>
        <v>0</v>
      </c>
      <c r="AE181" s="3" t="s">
        <v>14</v>
      </c>
      <c r="AF181" s="3">
        <f t="shared" si="118"/>
        <v>4156.3630027954405</v>
      </c>
      <c r="AG181">
        <f t="shared" si="119"/>
        <v>-3.6472266936100617E-3</v>
      </c>
      <c r="AH181" s="3">
        <f t="shared" si="120"/>
        <v>0</v>
      </c>
      <c r="AI181" s="3" t="s">
        <v>14</v>
      </c>
      <c r="AJ181" s="3">
        <f t="shared" si="121"/>
        <v>2885.6188895656182</v>
      </c>
    </row>
    <row r="182" spans="1:36" x14ac:dyDescent="0.25">
      <c r="A182" s="13">
        <v>4.4506214024412696</v>
      </c>
      <c r="B182" s="14">
        <v>2.5262709045387497E-4</v>
      </c>
      <c r="C182" s="11">
        <v>4.1588432669519602</v>
      </c>
      <c r="D182" s="12">
        <v>3.15354482272927E-3</v>
      </c>
      <c r="E182" s="11">
        <v>3.7102343836371401</v>
      </c>
      <c r="F182" s="12">
        <v>7.6701635704491903E-3</v>
      </c>
      <c r="G182" s="11">
        <v>3.2251532333861599</v>
      </c>
      <c r="H182" s="12">
        <v>1.25172666167827E-2</v>
      </c>
      <c r="I182" s="11">
        <v>2.7400720831351801</v>
      </c>
      <c r="J182" s="12">
        <v>1.7327649185492601E-2</v>
      </c>
      <c r="K182" s="11">
        <v>2.1091018651395399</v>
      </c>
      <c r="L182" s="12">
        <v>2.2064590798954901E-2</v>
      </c>
      <c r="M182">
        <f t="shared" si="100"/>
        <v>2.5530586855320614E-2</v>
      </c>
      <c r="N182" s="3">
        <f t="shared" si="101"/>
        <v>0</v>
      </c>
      <c r="O182" t="s">
        <v>14</v>
      </c>
      <c r="P182" s="3">
        <f t="shared" si="106"/>
        <v>210784.99500718614</v>
      </c>
      <c r="Q182">
        <f t="shared" si="107"/>
        <v>2.9177813548930231E-2</v>
      </c>
      <c r="R182" s="3">
        <f t="shared" si="108"/>
        <v>0</v>
      </c>
      <c r="S182" s="3" t="s">
        <v>14</v>
      </c>
      <c r="T182" s="3">
        <f t="shared" si="109"/>
        <v>32461.882026272506</v>
      </c>
      <c r="U182">
        <f t="shared" si="110"/>
        <v>2.1883360161699894E-2</v>
      </c>
      <c r="V182" s="3">
        <f t="shared" si="111"/>
        <v>0</v>
      </c>
      <c r="W182" s="3" t="s">
        <v>14</v>
      </c>
      <c r="X182" s="3">
        <f t="shared" si="112"/>
        <v>12029.730416113714</v>
      </c>
      <c r="Y182">
        <f t="shared" si="113"/>
        <v>2.5530586855309956E-2</v>
      </c>
      <c r="Z182" s="3">
        <f t="shared" si="114"/>
        <v>0</v>
      </c>
      <c r="AA182" s="3" t="s">
        <v>14</v>
      </c>
      <c r="AB182" s="3">
        <f t="shared" si="115"/>
        <v>6561.3366331818042</v>
      </c>
      <c r="AC182">
        <f t="shared" si="116"/>
        <v>2.5530586855309956E-2</v>
      </c>
      <c r="AD182" s="3">
        <f t="shared" si="117"/>
        <v>0</v>
      </c>
      <c r="AE182" s="3" t="s">
        <v>14</v>
      </c>
      <c r="AF182" s="3">
        <f t="shared" si="118"/>
        <v>4156.3630027954405</v>
      </c>
      <c r="AG182">
        <f t="shared" si="119"/>
        <v>0</v>
      </c>
      <c r="AH182" s="3">
        <f t="shared" si="120"/>
        <v>0</v>
      </c>
      <c r="AI182" s="3" t="s">
        <v>14</v>
      </c>
      <c r="AJ182" s="3">
        <f t="shared" si="121"/>
        <v>2885.6188895656182</v>
      </c>
    </row>
    <row r="183" spans="1:36" x14ac:dyDescent="0.25">
      <c r="A183" s="13">
        <v>4.4761519892965902</v>
      </c>
      <c r="B183" s="14">
        <v>2.5262709045387497E-4</v>
      </c>
      <c r="C183" s="11">
        <v>4.1880210805008904</v>
      </c>
      <c r="D183" s="12">
        <v>3.15354482272927E-3</v>
      </c>
      <c r="E183" s="11">
        <v>3.73211774379884</v>
      </c>
      <c r="F183" s="12">
        <v>7.6701635704491903E-3</v>
      </c>
      <c r="G183" s="11">
        <v>3.2506838202414698</v>
      </c>
      <c r="H183" s="12">
        <v>1.25172666167827E-2</v>
      </c>
      <c r="I183" s="11">
        <v>2.7656026699904901</v>
      </c>
      <c r="J183" s="12">
        <v>1.7327649185492601E-2</v>
      </c>
      <c r="K183" s="11">
        <v>2.1091018651395399</v>
      </c>
      <c r="L183" s="12">
        <v>2.2064590798954901E-2</v>
      </c>
      <c r="M183">
        <f t="shared" si="100"/>
        <v>2.5530586855309956E-2</v>
      </c>
      <c r="N183" s="3">
        <f t="shared" si="101"/>
        <v>0</v>
      </c>
      <c r="O183" t="s">
        <v>14</v>
      </c>
      <c r="P183" s="3">
        <f t="shared" si="106"/>
        <v>210784.99500718614</v>
      </c>
      <c r="Q183">
        <f t="shared" si="107"/>
        <v>2.5530586855319726E-2</v>
      </c>
      <c r="R183" s="3">
        <f t="shared" si="108"/>
        <v>0</v>
      </c>
      <c r="S183" s="3" t="s">
        <v>14</v>
      </c>
      <c r="T183" s="3">
        <f t="shared" si="109"/>
        <v>32461.882026272506</v>
      </c>
      <c r="U183">
        <f t="shared" si="110"/>
        <v>2.5530586855309956E-2</v>
      </c>
      <c r="V183" s="3">
        <f t="shared" si="111"/>
        <v>0</v>
      </c>
      <c r="W183" s="3" t="s">
        <v>14</v>
      </c>
      <c r="X183" s="3">
        <f t="shared" si="112"/>
        <v>12029.730416113714</v>
      </c>
      <c r="Y183">
        <f t="shared" si="113"/>
        <v>2.553058685532017E-2</v>
      </c>
      <c r="Z183" s="3">
        <f t="shared" si="114"/>
        <v>0</v>
      </c>
      <c r="AA183" s="3" t="s">
        <v>14</v>
      </c>
      <c r="AB183" s="3">
        <f t="shared" si="115"/>
        <v>6561.3366331818042</v>
      </c>
      <c r="AC183">
        <f t="shared" si="116"/>
        <v>2.1883360161699894E-2</v>
      </c>
      <c r="AD183" s="3">
        <f t="shared" si="117"/>
        <v>0</v>
      </c>
      <c r="AE183" s="3" t="s">
        <v>14</v>
      </c>
      <c r="AF183" s="3">
        <f t="shared" si="118"/>
        <v>4156.3630027954405</v>
      </c>
      <c r="AG183">
        <f t="shared" si="119"/>
        <v>3.6472266936100617E-3</v>
      </c>
      <c r="AH183" s="3">
        <f t="shared" si="120"/>
        <v>0</v>
      </c>
      <c r="AI183" s="3" t="s">
        <v>14</v>
      </c>
      <c r="AJ183" s="3">
        <f t="shared" si="121"/>
        <v>2885.6188895656182</v>
      </c>
    </row>
    <row r="184" spans="1:36" x14ac:dyDescent="0.25">
      <c r="A184" s="13">
        <v>4.5016825761519002</v>
      </c>
      <c r="B184" s="14">
        <v>2.5262709045387497E-4</v>
      </c>
      <c r="C184" s="11">
        <v>4.2135516673562101</v>
      </c>
      <c r="D184" s="12">
        <v>3.15354482272927E-3</v>
      </c>
      <c r="E184" s="11">
        <v>3.7576483306541499</v>
      </c>
      <c r="F184" s="12">
        <v>7.6701635704491903E-3</v>
      </c>
      <c r="G184" s="11">
        <v>3.27621440709679</v>
      </c>
      <c r="H184" s="12">
        <v>1.25172666167827E-2</v>
      </c>
      <c r="I184" s="11">
        <v>2.78748603015219</v>
      </c>
      <c r="J184" s="12">
        <v>1.7327649185492601E-2</v>
      </c>
      <c r="K184" s="11">
        <v>2.11274909183315</v>
      </c>
      <c r="L184" s="12">
        <v>2.2064590798954901E-2</v>
      </c>
      <c r="M184">
        <f t="shared" si="100"/>
        <v>2.188336016169945E-2</v>
      </c>
      <c r="N184" s="3">
        <f t="shared" si="101"/>
        <v>-3.6720477623738968E-5</v>
      </c>
      <c r="O184">
        <f>M184/N184</f>
        <v>-595.94432256383141</v>
      </c>
      <c r="P184" s="3">
        <f t="shared" si="106"/>
        <v>210784.99500718614</v>
      </c>
      <c r="Q184">
        <f t="shared" si="107"/>
        <v>2.188336016168968E-2</v>
      </c>
      <c r="R184" s="3">
        <f t="shared" si="108"/>
        <v>0</v>
      </c>
      <c r="S184" s="3" t="s">
        <v>14</v>
      </c>
      <c r="T184" s="3">
        <f t="shared" si="109"/>
        <v>32461.882026272506</v>
      </c>
      <c r="U184">
        <f t="shared" si="110"/>
        <v>2.553058685532017E-2</v>
      </c>
      <c r="V184" s="3">
        <f t="shared" si="111"/>
        <v>0</v>
      </c>
      <c r="W184" s="3" t="s">
        <v>14</v>
      </c>
      <c r="X184" s="3">
        <f t="shared" si="112"/>
        <v>12029.730416113714</v>
      </c>
      <c r="Y184">
        <f t="shared" si="113"/>
        <v>2.5530586855309956E-2</v>
      </c>
      <c r="Z184" s="3">
        <f t="shared" si="114"/>
        <v>0</v>
      </c>
      <c r="AA184" s="3" t="s">
        <v>14</v>
      </c>
      <c r="AB184" s="3">
        <f t="shared" si="115"/>
        <v>6561.3366331818042</v>
      </c>
      <c r="AC184">
        <f t="shared" si="116"/>
        <v>2.1883360161699894E-2</v>
      </c>
      <c r="AD184" s="3">
        <f t="shared" si="117"/>
        <v>0</v>
      </c>
      <c r="AE184" s="3" t="s">
        <v>14</v>
      </c>
      <c r="AF184" s="3">
        <f t="shared" si="118"/>
        <v>4156.3630027954405</v>
      </c>
      <c r="AG184">
        <f t="shared" si="119"/>
        <v>-3.6472266936100617E-3</v>
      </c>
      <c r="AH184" s="3">
        <f t="shared" si="120"/>
        <v>0</v>
      </c>
      <c r="AI184" s="3" t="s">
        <v>14</v>
      </c>
      <c r="AJ184" s="3">
        <f t="shared" si="121"/>
        <v>2885.6188895656182</v>
      </c>
    </row>
    <row r="185" spans="1:36" x14ac:dyDescent="0.25">
      <c r="A185" s="13">
        <v>4.5235659363135996</v>
      </c>
      <c r="B185" s="14">
        <v>2.1590661283013601E-4</v>
      </c>
      <c r="C185" s="11">
        <v>4.2354350275178998</v>
      </c>
      <c r="D185" s="12">
        <v>3.15354482272927E-3</v>
      </c>
      <c r="E185" s="11">
        <v>3.7831789175094701</v>
      </c>
      <c r="F185" s="12">
        <v>7.6701635704491903E-3</v>
      </c>
      <c r="G185" s="11">
        <v>3.3017449939521</v>
      </c>
      <c r="H185" s="12">
        <v>1.25172666167827E-2</v>
      </c>
      <c r="I185" s="11">
        <v>2.8093693903138899</v>
      </c>
      <c r="J185" s="12">
        <v>1.7327649185492601E-2</v>
      </c>
      <c r="K185" s="11">
        <v>2.1091018651395399</v>
      </c>
      <c r="L185" s="12">
        <v>2.2064590798954901E-2</v>
      </c>
      <c r="M185">
        <f t="shared" si="100"/>
        <v>2.5530586855309956E-2</v>
      </c>
      <c r="N185" s="3">
        <f t="shared" si="101"/>
        <v>3.6720477623738968E-5</v>
      </c>
      <c r="O185">
        <f>M185/N185</f>
        <v>695.26837632430477</v>
      </c>
      <c r="P185" s="3">
        <f t="shared" si="106"/>
        <v>246634.40967365971</v>
      </c>
      <c r="Q185">
        <f t="shared" si="107"/>
        <v>2.5530586855320614E-2</v>
      </c>
      <c r="R185" s="3">
        <f t="shared" si="108"/>
        <v>0</v>
      </c>
      <c r="S185" s="3" t="s">
        <v>14</v>
      </c>
      <c r="T185" s="3">
        <f t="shared" si="109"/>
        <v>32461.882026272506</v>
      </c>
      <c r="U185">
        <f t="shared" si="110"/>
        <v>2.1883360161699894E-2</v>
      </c>
      <c r="V185" s="3">
        <f t="shared" si="111"/>
        <v>0</v>
      </c>
      <c r="W185" s="3" t="s">
        <v>14</v>
      </c>
      <c r="X185" s="3">
        <f t="shared" si="112"/>
        <v>12029.730416113714</v>
      </c>
      <c r="Y185">
        <f t="shared" si="113"/>
        <v>2.553058685532017E-2</v>
      </c>
      <c r="Z185" s="3">
        <f t="shared" si="114"/>
        <v>0</v>
      </c>
      <c r="AA185" s="3" t="s">
        <v>14</v>
      </c>
      <c r="AB185" s="3">
        <f t="shared" si="115"/>
        <v>6561.3366331818042</v>
      </c>
      <c r="AC185">
        <f t="shared" si="116"/>
        <v>1.8236133468080062E-2</v>
      </c>
      <c r="AD185" s="3">
        <f t="shared" si="117"/>
        <v>3.6720477623698039E-5</v>
      </c>
      <c r="AE185" s="3">
        <f>AC185/AD185</f>
        <v>496.62026880366983</v>
      </c>
      <c r="AF185" s="3">
        <f t="shared" si="118"/>
        <v>4156.3630027954405</v>
      </c>
      <c r="AG185">
        <f t="shared" si="119"/>
        <v>0</v>
      </c>
      <c r="AH185" s="3">
        <f t="shared" si="120"/>
        <v>0</v>
      </c>
      <c r="AI185" s="3" t="s">
        <v>14</v>
      </c>
      <c r="AJ185" s="3">
        <f t="shared" si="121"/>
        <v>2885.6188895656182</v>
      </c>
    </row>
    <row r="186" spans="1:36" x14ac:dyDescent="0.25">
      <c r="A186" s="13">
        <v>4.5490965231689096</v>
      </c>
      <c r="B186" s="14">
        <v>2.5262709045387497E-4</v>
      </c>
      <c r="C186" s="11">
        <v>4.2609656143732204</v>
      </c>
      <c r="D186" s="12">
        <v>3.15354482272927E-3</v>
      </c>
      <c r="E186" s="11">
        <v>3.80506227767117</v>
      </c>
      <c r="F186" s="12">
        <v>7.6701635704491903E-3</v>
      </c>
      <c r="G186" s="11">
        <v>3.3272755808074201</v>
      </c>
      <c r="H186" s="12">
        <v>1.25172666167827E-2</v>
      </c>
      <c r="I186" s="11">
        <v>2.8276055237819699</v>
      </c>
      <c r="J186" s="12">
        <v>1.7364369663116299E-2</v>
      </c>
      <c r="K186" s="11">
        <v>2.1091018651395399</v>
      </c>
      <c r="L186" s="12">
        <v>2.2064590798954901E-2</v>
      </c>
      <c r="M186">
        <f t="shared" si="100"/>
        <v>2.5530586855320614E-2</v>
      </c>
      <c r="N186" s="3">
        <f t="shared" si="101"/>
        <v>0</v>
      </c>
      <c r="O186" t="s">
        <v>14</v>
      </c>
      <c r="P186" s="3">
        <f t="shared" si="106"/>
        <v>210784.99500718614</v>
      </c>
      <c r="Q186">
        <f t="shared" si="107"/>
        <v>2.188336016169945E-2</v>
      </c>
      <c r="R186" s="3">
        <f t="shared" si="108"/>
        <v>0</v>
      </c>
      <c r="S186" s="3" t="s">
        <v>14</v>
      </c>
      <c r="T186" s="3">
        <f t="shared" si="109"/>
        <v>32461.882026272506</v>
      </c>
      <c r="U186">
        <f t="shared" si="110"/>
        <v>2.5530586855309956E-2</v>
      </c>
      <c r="V186" s="3">
        <f t="shared" si="111"/>
        <v>0</v>
      </c>
      <c r="W186" s="3" t="s">
        <v>14</v>
      </c>
      <c r="X186" s="3">
        <f t="shared" si="112"/>
        <v>12029.730416113714</v>
      </c>
      <c r="Y186">
        <f t="shared" si="113"/>
        <v>2.1883360161699894E-2</v>
      </c>
      <c r="Z186" s="3">
        <f t="shared" si="114"/>
        <v>0</v>
      </c>
      <c r="AA186" s="3" t="s">
        <v>14</v>
      </c>
      <c r="AB186" s="3">
        <f t="shared" si="115"/>
        <v>6561.3366331818042</v>
      </c>
      <c r="AC186">
        <f t="shared" si="116"/>
        <v>0</v>
      </c>
      <c r="AD186" s="3">
        <f t="shared" si="117"/>
        <v>0</v>
      </c>
      <c r="AE186" s="3" t="s">
        <v>14</v>
      </c>
      <c r="AF186" s="3">
        <f t="shared" si="118"/>
        <v>4147.5735311589142</v>
      </c>
      <c r="AG186">
        <f t="shared" si="119"/>
        <v>0</v>
      </c>
      <c r="AH186" s="3">
        <f t="shared" si="120"/>
        <v>0</v>
      </c>
      <c r="AI186" s="3" t="s">
        <v>14</v>
      </c>
      <c r="AJ186" s="3">
        <f t="shared" si="121"/>
        <v>2885.6188895656182</v>
      </c>
    </row>
    <row r="187" spans="1:36" x14ac:dyDescent="0.25">
      <c r="A187" s="13">
        <v>4.5746271100242302</v>
      </c>
      <c r="B187" s="14">
        <v>2.5262709045387497E-4</v>
      </c>
      <c r="C187" s="11">
        <v>4.2828489745349199</v>
      </c>
      <c r="D187" s="12">
        <v>3.15354482272927E-3</v>
      </c>
      <c r="E187" s="11">
        <v>3.83059286452648</v>
      </c>
      <c r="F187" s="12">
        <v>7.6701635704491903E-3</v>
      </c>
      <c r="G187" s="11">
        <v>3.34915894096912</v>
      </c>
      <c r="H187" s="12">
        <v>1.25172666167827E-2</v>
      </c>
      <c r="I187" s="11">
        <v>2.8276055237819699</v>
      </c>
      <c r="J187" s="12">
        <v>1.7364369663116299E-2</v>
      </c>
      <c r="K187" s="11">
        <v>2.1091018651395399</v>
      </c>
      <c r="L187" s="12">
        <v>2.2064590798954901E-2</v>
      </c>
      <c r="M187">
        <f t="shared" si="100"/>
        <v>2.188336016169945E-2</v>
      </c>
      <c r="N187" s="3">
        <f t="shared" si="101"/>
        <v>-3.6720477623738968E-5</v>
      </c>
      <c r="O187">
        <f>M187/N187</f>
        <v>-595.94432256383141</v>
      </c>
      <c r="P187" s="3">
        <f t="shared" si="106"/>
        <v>210784.99500718614</v>
      </c>
      <c r="Q187">
        <f t="shared" si="107"/>
        <v>2.5530586855309956E-2</v>
      </c>
      <c r="R187" s="3">
        <f t="shared" si="108"/>
        <v>0</v>
      </c>
      <c r="S187" s="3" t="s">
        <v>14</v>
      </c>
      <c r="T187" s="3">
        <f t="shared" si="109"/>
        <v>32461.882026272506</v>
      </c>
      <c r="U187">
        <f t="shared" si="110"/>
        <v>2.553058685532017E-2</v>
      </c>
      <c r="V187" s="3">
        <f t="shared" si="111"/>
        <v>0</v>
      </c>
      <c r="W187" s="3" t="s">
        <v>14</v>
      </c>
      <c r="X187" s="3">
        <f t="shared" si="112"/>
        <v>12029.730416113714</v>
      </c>
      <c r="Y187">
        <f t="shared" si="113"/>
        <v>2.5530586855309956E-2</v>
      </c>
      <c r="Z187" s="3">
        <f t="shared" si="114"/>
        <v>3.6720477623800388E-5</v>
      </c>
      <c r="AA187" s="3">
        <f t="shared" si="102"/>
        <v>695.26837632314175</v>
      </c>
      <c r="AB187" s="3">
        <f t="shared" si="115"/>
        <v>6561.3366331818042</v>
      </c>
      <c r="AC187">
        <f t="shared" si="116"/>
        <v>0</v>
      </c>
      <c r="AD187" s="3">
        <f t="shared" si="117"/>
        <v>0</v>
      </c>
      <c r="AE187" s="3" t="s">
        <v>14</v>
      </c>
      <c r="AF187" s="3">
        <f t="shared" si="118"/>
        <v>4147.5735311589142</v>
      </c>
      <c r="AG187">
        <f t="shared" si="119"/>
        <v>0</v>
      </c>
      <c r="AH187" s="3">
        <f t="shared" si="120"/>
        <v>0</v>
      </c>
      <c r="AI187" s="3" t="s">
        <v>14</v>
      </c>
      <c r="AJ187" s="3">
        <f t="shared" si="121"/>
        <v>2885.6188895656182</v>
      </c>
    </row>
    <row r="188" spans="1:36" x14ac:dyDescent="0.25">
      <c r="A188" s="13">
        <v>4.5965104701859296</v>
      </c>
      <c r="B188" s="14">
        <v>2.1590661283013601E-4</v>
      </c>
      <c r="C188" s="11">
        <v>4.3083795613902298</v>
      </c>
      <c r="D188" s="12">
        <v>3.15354482272927E-3</v>
      </c>
      <c r="E188" s="11">
        <v>3.8561234513818001</v>
      </c>
      <c r="F188" s="12">
        <v>7.6701635704491903E-3</v>
      </c>
      <c r="G188" s="11">
        <v>3.37468952782443</v>
      </c>
      <c r="H188" s="12">
        <v>1.2553987094406501E-2</v>
      </c>
      <c r="I188" s="11">
        <v>2.8276055237819699</v>
      </c>
      <c r="J188" s="12">
        <v>1.7364369663116299E-2</v>
      </c>
      <c r="K188" s="11">
        <v>2.1091018651395399</v>
      </c>
      <c r="L188" s="12">
        <v>2.2064590798954901E-2</v>
      </c>
      <c r="M188">
        <f t="shared" si="100"/>
        <v>2.9177813548930231E-2</v>
      </c>
      <c r="N188" s="3">
        <f t="shared" si="101"/>
        <v>3.6720477623738968E-5</v>
      </c>
      <c r="O188">
        <f>M188/N188</f>
        <v>794.59243008504404</v>
      </c>
      <c r="P188" s="3">
        <f t="shared" si="106"/>
        <v>246634.40967365971</v>
      </c>
      <c r="Q188">
        <f t="shared" si="107"/>
        <v>2.5530586855320614E-2</v>
      </c>
      <c r="R188" s="3">
        <f t="shared" si="108"/>
        <v>-3.6720477623740106E-5</v>
      </c>
      <c r="S188" s="3">
        <f t="shared" ref="S188:S189" si="124">Q188/R188</f>
        <v>-695.26837632457341</v>
      </c>
      <c r="T188" s="3">
        <f t="shared" si="109"/>
        <v>32461.882026272506</v>
      </c>
      <c r="U188">
        <f t="shared" si="110"/>
        <v>2.5530586855309956E-2</v>
      </c>
      <c r="V188" s="3">
        <f t="shared" si="111"/>
        <v>0</v>
      </c>
      <c r="W188" s="3" t="s">
        <v>14</v>
      </c>
      <c r="X188" s="3">
        <f t="shared" si="112"/>
        <v>12029.730416113714</v>
      </c>
      <c r="Y188">
        <f t="shared" si="113"/>
        <v>2.553058685532017E-2</v>
      </c>
      <c r="Z188" s="3">
        <f t="shared" si="114"/>
        <v>0</v>
      </c>
      <c r="AA188" s="3" t="s">
        <v>14</v>
      </c>
      <c r="AB188" s="3">
        <f t="shared" si="115"/>
        <v>6542.1446893627508</v>
      </c>
      <c r="AC188">
        <f t="shared" si="116"/>
        <v>0</v>
      </c>
      <c r="AD188" s="3">
        <f t="shared" si="117"/>
        <v>-3.6720477623698039E-5</v>
      </c>
      <c r="AE188" s="3">
        <f>AC188/AD188</f>
        <v>0</v>
      </c>
      <c r="AF188" s="3">
        <f t="shared" si="118"/>
        <v>4147.5735311589142</v>
      </c>
      <c r="AG188">
        <f t="shared" si="119"/>
        <v>3.6472266936100617E-3</v>
      </c>
      <c r="AH188" s="3">
        <f t="shared" si="120"/>
        <v>0</v>
      </c>
      <c r="AI188" s="3" t="s">
        <v>14</v>
      </c>
      <c r="AJ188" s="3">
        <f t="shared" si="121"/>
        <v>2885.6188895656182</v>
      </c>
    </row>
    <row r="189" spans="1:36" x14ac:dyDescent="0.25">
      <c r="A189" s="13">
        <v>4.6256882837348599</v>
      </c>
      <c r="B189" s="14">
        <v>2.5262709045387497E-4</v>
      </c>
      <c r="C189" s="11">
        <v>4.3339101482455504</v>
      </c>
      <c r="D189" s="12">
        <v>3.1168243451055299E-3</v>
      </c>
      <c r="E189" s="11">
        <v>3.8816540382371101</v>
      </c>
      <c r="F189" s="12">
        <v>7.6701635704491903E-3</v>
      </c>
      <c r="G189" s="11">
        <v>3.4002201146797502</v>
      </c>
      <c r="H189" s="12">
        <v>1.2553987094406501E-2</v>
      </c>
      <c r="I189" s="11">
        <v>2.8276055237819699</v>
      </c>
      <c r="J189" s="12">
        <v>1.7327649185492601E-2</v>
      </c>
      <c r="K189" s="11">
        <v>2.11274909183315</v>
      </c>
      <c r="L189" s="12">
        <v>2.2064590798954901E-2</v>
      </c>
      <c r="M189">
        <f t="shared" si="100"/>
        <v>2.1883360161700338E-2</v>
      </c>
      <c r="N189" s="3">
        <f t="shared" si="101"/>
        <v>0</v>
      </c>
      <c r="O189" t="s">
        <v>14</v>
      </c>
      <c r="P189" s="3">
        <f t="shared" si="106"/>
        <v>210784.99500718614</v>
      </c>
      <c r="Q189">
        <f t="shared" si="107"/>
        <v>2.5530586855309956E-2</v>
      </c>
      <c r="R189" s="3">
        <f t="shared" si="108"/>
        <v>3.6720477623740106E-5</v>
      </c>
      <c r="S189" s="3">
        <f t="shared" si="124"/>
        <v>695.26837632428317</v>
      </c>
      <c r="T189" s="3">
        <f t="shared" si="109"/>
        <v>32844.327644179109</v>
      </c>
      <c r="U189">
        <f t="shared" si="110"/>
        <v>2.5530586855319726E-2</v>
      </c>
      <c r="V189" s="3">
        <f t="shared" si="111"/>
        <v>0</v>
      </c>
      <c r="W189" s="3" t="s">
        <v>14</v>
      </c>
      <c r="X189" s="3">
        <f t="shared" si="112"/>
        <v>12029.730416113714</v>
      </c>
      <c r="Y189">
        <f t="shared" si="113"/>
        <v>2.188336016168968E-2</v>
      </c>
      <c r="Z189" s="3">
        <f t="shared" si="114"/>
        <v>0</v>
      </c>
      <c r="AA189" s="3" t="s">
        <v>14</v>
      </c>
      <c r="AB189" s="3">
        <f t="shared" si="115"/>
        <v>6542.1446893627508</v>
      </c>
      <c r="AC189">
        <f t="shared" si="116"/>
        <v>0</v>
      </c>
      <c r="AD189" s="3">
        <f t="shared" si="117"/>
        <v>3.6720477623698039E-5</v>
      </c>
      <c r="AE189" s="3">
        <f>AC189/AD189</f>
        <v>0</v>
      </c>
      <c r="AF189" s="3">
        <f t="shared" si="118"/>
        <v>4156.3630027954405</v>
      </c>
      <c r="AG189">
        <f t="shared" si="119"/>
        <v>0</v>
      </c>
      <c r="AH189" s="3">
        <f t="shared" si="120"/>
        <v>0</v>
      </c>
      <c r="AI189" s="3" t="s">
        <v>14</v>
      </c>
      <c r="AJ189" s="3">
        <f t="shared" si="121"/>
        <v>2885.6188895656182</v>
      </c>
    </row>
    <row r="190" spans="1:36" x14ac:dyDescent="0.25">
      <c r="A190" s="13">
        <v>4.6475716438965602</v>
      </c>
      <c r="B190" s="14">
        <v>2.5262709045387497E-4</v>
      </c>
      <c r="C190" s="11">
        <v>4.3594407351008604</v>
      </c>
      <c r="D190" s="12">
        <v>3.15354482272927E-3</v>
      </c>
      <c r="E190" s="11">
        <v>3.9071846250924298</v>
      </c>
      <c r="F190" s="12">
        <v>7.6701635704491903E-3</v>
      </c>
      <c r="G190" s="11">
        <v>3.4221034748414398</v>
      </c>
      <c r="H190" s="12">
        <v>1.2553987094406501E-2</v>
      </c>
      <c r="I190" s="11">
        <v>2.8276055237819699</v>
      </c>
      <c r="J190" s="12">
        <v>1.7364369663116299E-2</v>
      </c>
      <c r="K190" s="11">
        <v>2.11274909183315</v>
      </c>
      <c r="L190" s="12">
        <v>2.2064590798954901E-2</v>
      </c>
      <c r="M190">
        <f t="shared" si="100"/>
        <v>2.5530586855309956E-2</v>
      </c>
      <c r="N190" s="3">
        <f t="shared" si="101"/>
        <v>0</v>
      </c>
      <c r="O190" t="s">
        <v>14</v>
      </c>
      <c r="P190" s="3">
        <f t="shared" si="106"/>
        <v>210784.99500718614</v>
      </c>
      <c r="Q190">
        <f t="shared" si="107"/>
        <v>2.5530586855319726E-2</v>
      </c>
      <c r="R190" s="3">
        <f t="shared" si="108"/>
        <v>0</v>
      </c>
      <c r="S190" s="3" t="s">
        <v>14</v>
      </c>
      <c r="T190" s="3">
        <f t="shared" si="109"/>
        <v>32461.882026272506</v>
      </c>
      <c r="U190">
        <f t="shared" si="110"/>
        <v>2.55305868553104E-2</v>
      </c>
      <c r="V190" s="3">
        <f t="shared" si="111"/>
        <v>0</v>
      </c>
      <c r="W190" s="3" t="s">
        <v>14</v>
      </c>
      <c r="X190" s="3">
        <f t="shared" si="112"/>
        <v>12029.730416113714</v>
      </c>
      <c r="Y190">
        <f t="shared" si="113"/>
        <v>2.553058685532017E-2</v>
      </c>
      <c r="Z190" s="3">
        <f t="shared" si="114"/>
        <v>-3.6720477623800388E-5</v>
      </c>
      <c r="AA190" s="3">
        <f t="shared" si="102"/>
        <v>-695.26837632341994</v>
      </c>
      <c r="AB190" s="3">
        <f t="shared" si="115"/>
        <v>6542.1446893627508</v>
      </c>
      <c r="AC190">
        <f t="shared" si="116"/>
        <v>0</v>
      </c>
      <c r="AD190" s="3">
        <f t="shared" si="117"/>
        <v>0</v>
      </c>
      <c r="AE190" s="3" t="s">
        <v>14</v>
      </c>
      <c r="AF190" s="3">
        <f t="shared" si="118"/>
        <v>4147.5735311589142</v>
      </c>
      <c r="AG190">
        <f t="shared" si="119"/>
        <v>-3.6472266936100617E-3</v>
      </c>
      <c r="AH190" s="3">
        <f t="shared" si="120"/>
        <v>0</v>
      </c>
      <c r="AI190" s="3" t="s">
        <v>14</v>
      </c>
      <c r="AJ190" s="3">
        <f t="shared" si="121"/>
        <v>2885.6188895656182</v>
      </c>
    </row>
    <row r="191" spans="1:36" x14ac:dyDescent="0.25">
      <c r="A191" s="13">
        <v>4.6731022307518701</v>
      </c>
      <c r="B191" s="14">
        <v>2.5262709045387497E-4</v>
      </c>
      <c r="C191" s="11">
        <v>4.3849713219561801</v>
      </c>
      <c r="D191" s="12">
        <v>3.15354482272927E-3</v>
      </c>
      <c r="E191" s="11">
        <v>3.9327152119477402</v>
      </c>
      <c r="F191" s="12">
        <v>7.6701635704491903E-3</v>
      </c>
      <c r="G191" s="11">
        <v>3.44763406169676</v>
      </c>
      <c r="H191" s="12">
        <v>1.25172666167827E-2</v>
      </c>
      <c r="I191" s="11">
        <v>2.8276055237819699</v>
      </c>
      <c r="J191" s="12">
        <v>1.7364369663116299E-2</v>
      </c>
      <c r="K191" s="11">
        <v>2.1091018651395399</v>
      </c>
      <c r="L191" s="12">
        <v>2.2064590798954901E-2</v>
      </c>
      <c r="M191">
        <f t="shared" si="100"/>
        <v>2.5530586855319726E-2</v>
      </c>
      <c r="N191" s="3">
        <f t="shared" si="101"/>
        <v>-3.6720477623738968E-5</v>
      </c>
      <c r="O191">
        <f>M191/N191</f>
        <v>-695.2683763245708</v>
      </c>
      <c r="P191" s="3">
        <f t="shared" si="106"/>
        <v>210784.99500718614</v>
      </c>
      <c r="Q191">
        <f t="shared" si="107"/>
        <v>2.5530586855309956E-2</v>
      </c>
      <c r="R191" s="3">
        <f t="shared" si="108"/>
        <v>0</v>
      </c>
      <c r="S191" s="3" t="s">
        <v>14</v>
      </c>
      <c r="T191" s="3">
        <f t="shared" si="109"/>
        <v>32461.882026272506</v>
      </c>
      <c r="U191">
        <f t="shared" si="110"/>
        <v>2.1883360161699894E-2</v>
      </c>
      <c r="V191" s="3">
        <f t="shared" si="111"/>
        <v>0</v>
      </c>
      <c r="W191" s="3" t="s">
        <v>14</v>
      </c>
      <c r="X191" s="3">
        <f t="shared" si="112"/>
        <v>12029.730416113714</v>
      </c>
      <c r="Y191">
        <f t="shared" si="113"/>
        <v>2.5530586855309956E-2</v>
      </c>
      <c r="Z191" s="3">
        <f t="shared" si="114"/>
        <v>3.6720477623800388E-5</v>
      </c>
      <c r="AA191" s="3">
        <f t="shared" si="102"/>
        <v>695.26837632314175</v>
      </c>
      <c r="AB191" s="3">
        <f t="shared" si="115"/>
        <v>6561.3366331818042</v>
      </c>
      <c r="AC191">
        <f t="shared" si="116"/>
        <v>0</v>
      </c>
      <c r="AD191" s="3">
        <f t="shared" si="117"/>
        <v>0</v>
      </c>
      <c r="AE191" s="3" t="s">
        <v>14</v>
      </c>
      <c r="AF191" s="3">
        <f t="shared" si="118"/>
        <v>4147.5735311589142</v>
      </c>
      <c r="AG191">
        <f t="shared" si="119"/>
        <v>0</v>
      </c>
      <c r="AH191" s="3">
        <f t="shared" si="120"/>
        <v>0</v>
      </c>
      <c r="AI191" s="3" t="s">
        <v>14</v>
      </c>
      <c r="AJ191" s="3">
        <f t="shared" si="121"/>
        <v>2885.6188895656182</v>
      </c>
    </row>
    <row r="192" spans="1:36" x14ac:dyDescent="0.25">
      <c r="A192" s="13">
        <v>4.6986328176071899</v>
      </c>
      <c r="B192" s="14">
        <v>2.1590661283013601E-4</v>
      </c>
      <c r="C192" s="11">
        <v>4.4105019088114901</v>
      </c>
      <c r="D192" s="12">
        <v>3.15354482272927E-3</v>
      </c>
      <c r="E192" s="11">
        <v>3.9545985721094401</v>
      </c>
      <c r="F192" s="12">
        <v>7.6701635704491903E-3</v>
      </c>
      <c r="G192" s="11">
        <v>3.47316464855207</v>
      </c>
      <c r="H192" s="12">
        <v>1.2553987094406501E-2</v>
      </c>
      <c r="I192" s="11">
        <v>2.8276055237819699</v>
      </c>
      <c r="J192" s="12">
        <v>1.7364369663116299E-2</v>
      </c>
      <c r="K192" s="11">
        <v>2.1091018651395399</v>
      </c>
      <c r="L192" s="12">
        <v>2.2064590798954901E-2</v>
      </c>
      <c r="M192">
        <f t="shared" si="100"/>
        <v>2.5530586855309956E-2</v>
      </c>
      <c r="N192" s="3">
        <f t="shared" si="101"/>
        <v>0</v>
      </c>
      <c r="O192" t="s">
        <v>14</v>
      </c>
      <c r="P192" s="3">
        <f t="shared" si="106"/>
        <v>246634.40967365971</v>
      </c>
      <c r="Q192">
        <f t="shared" si="107"/>
        <v>2.5530586855319726E-2</v>
      </c>
      <c r="R192" s="3">
        <f t="shared" si="108"/>
        <v>0</v>
      </c>
      <c r="S192" s="3" t="s">
        <v>14</v>
      </c>
      <c r="T192" s="3">
        <f t="shared" si="109"/>
        <v>32461.882026272506</v>
      </c>
      <c r="U192">
        <f t="shared" si="110"/>
        <v>2.5530586855309956E-2</v>
      </c>
      <c r="V192" s="3">
        <f t="shared" si="111"/>
        <v>0</v>
      </c>
      <c r="W192" s="3" t="s">
        <v>14</v>
      </c>
      <c r="X192" s="3">
        <f t="shared" si="112"/>
        <v>12029.730416113714</v>
      </c>
      <c r="Y192">
        <f t="shared" si="113"/>
        <v>2.553058685532017E-2</v>
      </c>
      <c r="Z192" s="3">
        <f t="shared" si="114"/>
        <v>0</v>
      </c>
      <c r="AA192" s="3" t="s">
        <v>14</v>
      </c>
      <c r="AB192" s="3">
        <f t="shared" si="115"/>
        <v>6542.1446893627508</v>
      </c>
      <c r="AC192">
        <f t="shared" si="116"/>
        <v>0</v>
      </c>
      <c r="AD192" s="3">
        <f t="shared" si="117"/>
        <v>0</v>
      </c>
      <c r="AE192" s="3" t="s">
        <v>14</v>
      </c>
      <c r="AF192" s="3">
        <f t="shared" si="118"/>
        <v>4147.5735311589142</v>
      </c>
      <c r="AG192">
        <f t="shared" si="119"/>
        <v>3.6472266936100617E-3</v>
      </c>
      <c r="AH192" s="3">
        <f t="shared" si="120"/>
        <v>0</v>
      </c>
      <c r="AI192" s="3" t="s">
        <v>14</v>
      </c>
      <c r="AJ192" s="3">
        <f t="shared" si="121"/>
        <v>2885.6188895656182</v>
      </c>
    </row>
    <row r="193" spans="1:37" x14ac:dyDescent="0.25">
      <c r="A193" s="13">
        <v>4.7241634044624998</v>
      </c>
      <c r="B193" s="14">
        <v>2.1590661283013601E-4</v>
      </c>
      <c r="C193" s="11">
        <v>4.4360324956668098</v>
      </c>
      <c r="D193" s="12">
        <v>3.15354482272927E-3</v>
      </c>
      <c r="E193" s="11">
        <v>3.9801291589647501</v>
      </c>
      <c r="F193" s="12">
        <v>7.6701635704491903E-3</v>
      </c>
      <c r="G193" s="11">
        <v>3.4986952354073901</v>
      </c>
      <c r="H193" s="12">
        <v>1.2553987094406501E-2</v>
      </c>
      <c r="I193" s="11">
        <v>2.8276055237819699</v>
      </c>
      <c r="J193" s="12">
        <v>1.7364369663116299E-2</v>
      </c>
      <c r="K193" s="11">
        <v>2.11274909183315</v>
      </c>
      <c r="L193" s="12">
        <v>2.2064590798954901E-2</v>
      </c>
      <c r="M193">
        <f t="shared" si="100"/>
        <v>2.1883360161700338E-2</v>
      </c>
      <c r="N193" s="3">
        <f t="shared" si="101"/>
        <v>0</v>
      </c>
      <c r="O193" t="s">
        <v>14</v>
      </c>
      <c r="P193" s="3">
        <f t="shared" si="106"/>
        <v>246634.40967365971</v>
      </c>
      <c r="Q193">
        <f t="shared" si="107"/>
        <v>2.1883360161690568E-2</v>
      </c>
      <c r="R193" s="3">
        <f t="shared" si="108"/>
        <v>0</v>
      </c>
      <c r="S193" s="3" t="s">
        <v>14</v>
      </c>
      <c r="T193" s="3">
        <f t="shared" si="109"/>
        <v>32461.882026272506</v>
      </c>
      <c r="U193">
        <f t="shared" si="110"/>
        <v>2.553058685532017E-2</v>
      </c>
      <c r="V193" s="3">
        <f t="shared" si="111"/>
        <v>0</v>
      </c>
      <c r="W193" s="3" t="s">
        <v>14</v>
      </c>
      <c r="X193" s="3">
        <f t="shared" si="112"/>
        <v>12029.730416113714</v>
      </c>
      <c r="Y193">
        <f t="shared" si="113"/>
        <v>2.1883360161699894E-2</v>
      </c>
      <c r="Z193" s="3">
        <f t="shared" si="114"/>
        <v>0</v>
      </c>
      <c r="AA193" s="3" t="s">
        <v>14</v>
      </c>
      <c r="AB193" s="3">
        <f t="shared" si="115"/>
        <v>6542.1446893627508</v>
      </c>
      <c r="AC193">
        <f t="shared" si="116"/>
        <v>0</v>
      </c>
      <c r="AD193" s="3">
        <f t="shared" si="117"/>
        <v>0</v>
      </c>
      <c r="AE193" s="3" t="s">
        <v>14</v>
      </c>
      <c r="AF193" s="3">
        <f t="shared" si="118"/>
        <v>4147.5735311589142</v>
      </c>
      <c r="AG193">
        <f t="shared" si="119"/>
        <v>0</v>
      </c>
      <c r="AH193" s="3">
        <f t="shared" si="120"/>
        <v>0</v>
      </c>
      <c r="AI193" s="3" t="s">
        <v>14</v>
      </c>
      <c r="AJ193" s="3">
        <f t="shared" si="121"/>
        <v>2885.6188895656182</v>
      </c>
    </row>
    <row r="194" spans="1:37" x14ac:dyDescent="0.25">
      <c r="A194" s="13">
        <v>4.7460467646242002</v>
      </c>
      <c r="B194" s="14">
        <v>2.1590661283013601E-4</v>
      </c>
      <c r="C194" s="11">
        <v>4.4579158558285004</v>
      </c>
      <c r="D194" s="12">
        <v>3.15354482272927E-3</v>
      </c>
      <c r="E194" s="11">
        <v>4.0056597458200702</v>
      </c>
      <c r="F194" s="12">
        <v>7.6701635704491903E-3</v>
      </c>
      <c r="G194" s="11">
        <v>3.52057859556909</v>
      </c>
      <c r="H194" s="12">
        <v>1.2553987094406501E-2</v>
      </c>
      <c r="I194" s="11">
        <v>2.8276055237819699</v>
      </c>
      <c r="J194" s="12">
        <v>1.7364369663116299E-2</v>
      </c>
      <c r="K194" s="11">
        <v>2.11274909183315</v>
      </c>
      <c r="L194" s="12">
        <v>2.2064590798954901E-2</v>
      </c>
      <c r="M194">
        <f t="shared" si="100"/>
        <v>2.9177813548930231E-2</v>
      </c>
      <c r="N194" s="3">
        <f t="shared" si="101"/>
        <v>0</v>
      </c>
      <c r="O194" t="s">
        <v>14</v>
      </c>
      <c r="P194" s="3">
        <f t="shared" si="106"/>
        <v>246634.40967365971</v>
      </c>
      <c r="Q194">
        <f t="shared" si="107"/>
        <v>2.5530586855319726E-2</v>
      </c>
      <c r="R194" s="3">
        <f t="shared" si="108"/>
        <v>0</v>
      </c>
      <c r="S194" s="3" t="s">
        <v>14</v>
      </c>
      <c r="T194" s="3">
        <f t="shared" si="109"/>
        <v>32461.882026272506</v>
      </c>
      <c r="U194">
        <f t="shared" si="110"/>
        <v>2.5530586855309956E-2</v>
      </c>
      <c r="V194" s="3">
        <f t="shared" si="111"/>
        <v>0</v>
      </c>
      <c r="W194" s="3" t="s">
        <v>14</v>
      </c>
      <c r="X194" s="3">
        <f t="shared" si="112"/>
        <v>12029.730416113714</v>
      </c>
      <c r="Y194">
        <f t="shared" si="113"/>
        <v>2.1883360161699894E-2</v>
      </c>
      <c r="Z194" s="3">
        <f t="shared" si="114"/>
        <v>0</v>
      </c>
      <c r="AA194" s="3" t="s">
        <v>14</v>
      </c>
      <c r="AB194" s="3">
        <f t="shared" si="115"/>
        <v>6542.1446893627508</v>
      </c>
      <c r="AC194">
        <f t="shared" si="116"/>
        <v>0</v>
      </c>
      <c r="AD194" s="3">
        <f t="shared" si="117"/>
        <v>0</v>
      </c>
      <c r="AE194" s="3" t="s">
        <v>14</v>
      </c>
      <c r="AF194" s="3">
        <f t="shared" si="118"/>
        <v>4147.5735311589142</v>
      </c>
      <c r="AG194">
        <f t="shared" si="119"/>
        <v>-3.6472266936100617E-3</v>
      </c>
      <c r="AH194" s="3">
        <f t="shared" si="120"/>
        <v>0</v>
      </c>
      <c r="AI194" s="3" t="s">
        <v>14</v>
      </c>
      <c r="AJ194" s="3">
        <f t="shared" si="121"/>
        <v>2885.6188895656182</v>
      </c>
    </row>
    <row r="195" spans="1:37" x14ac:dyDescent="0.25">
      <c r="A195" s="13">
        <v>4.7752245781731304</v>
      </c>
      <c r="B195" s="14">
        <v>2.1590661283013601E-4</v>
      </c>
      <c r="C195" s="11">
        <v>4.4834464426838201</v>
      </c>
      <c r="D195" s="12">
        <v>3.15354482272927E-3</v>
      </c>
      <c r="E195" s="11">
        <v>4.0311903326753802</v>
      </c>
      <c r="F195" s="12">
        <v>7.6701635704491903E-3</v>
      </c>
      <c r="G195" s="11">
        <v>3.5424619557307899</v>
      </c>
      <c r="H195" s="12">
        <v>1.2553987094406501E-2</v>
      </c>
      <c r="I195" s="11">
        <v>2.8276055237819699</v>
      </c>
      <c r="J195" s="12">
        <v>1.7364369663116299E-2</v>
      </c>
      <c r="K195" s="11">
        <v>2.1091018651395399</v>
      </c>
      <c r="L195" s="12">
        <v>2.2064590798954901E-2</v>
      </c>
      <c r="M195">
        <f t="shared" si="100"/>
        <v>2.188336016169945E-2</v>
      </c>
      <c r="N195" s="3">
        <f t="shared" si="101"/>
        <v>3.6720477623738968E-5</v>
      </c>
      <c r="O195">
        <f>M195/N195</f>
        <v>595.94432256383141</v>
      </c>
      <c r="P195" s="3">
        <f t="shared" ref="P195:P202" si="125">53.25/B195</f>
        <v>246634.40967365971</v>
      </c>
      <c r="Q195">
        <f t="shared" ref="Q195:Q202" si="126">C196-C195</f>
        <v>2.5530586855309956E-2</v>
      </c>
      <c r="R195" s="3">
        <f t="shared" ref="R195:R202" si="127">D196-D195</f>
        <v>0</v>
      </c>
      <c r="S195" s="3" t="s">
        <v>14</v>
      </c>
      <c r="T195" s="3">
        <f t="shared" ref="T195:T202" si="128">102.37/D195</f>
        <v>32461.882026272506</v>
      </c>
      <c r="U195">
        <f t="shared" ref="U195:U202" si="129">E196-E195</f>
        <v>2.188336016169945E-2</v>
      </c>
      <c r="V195" s="3">
        <f t="shared" ref="V195:V202" si="130">F196-F195</f>
        <v>0</v>
      </c>
      <c r="W195" s="3" t="s">
        <v>14</v>
      </c>
      <c r="X195" s="3">
        <f t="shared" ref="X195:X202" si="131">92.27/F195</f>
        <v>12029.730416113714</v>
      </c>
      <c r="Y195">
        <f t="shared" ref="Y195:Y202" si="132">G196-G195</f>
        <v>1.4588906774460231E-2</v>
      </c>
      <c r="Z195" s="3">
        <f t="shared" ref="Z195:Z202" si="133">H196-H195</f>
        <v>0</v>
      </c>
      <c r="AA195" s="3" t="s">
        <v>14</v>
      </c>
      <c r="AB195" s="3">
        <f t="shared" ref="AB195:AB202" si="134">82.13/H195</f>
        <v>6542.1446893627508</v>
      </c>
      <c r="AC195">
        <f t="shared" ref="AC195:AC202" si="135">I196-I195</f>
        <v>0</v>
      </c>
      <c r="AD195" s="3">
        <f t="shared" ref="AD195:AD202" si="136">J196-J195</f>
        <v>0</v>
      </c>
      <c r="AE195" s="3" t="s">
        <v>14</v>
      </c>
      <c r="AF195" s="3">
        <f t="shared" ref="AF195:AF202" si="137">72.02/J195</f>
        <v>4147.5735311589142</v>
      </c>
      <c r="AG195">
        <f t="shared" ref="AG195:AG202" si="138">K196-K195</f>
        <v>0</v>
      </c>
      <c r="AH195" s="3">
        <f t="shared" ref="AH195:AH202" si="139">L196-L195</f>
        <v>0</v>
      </c>
      <c r="AI195" s="3" t="s">
        <v>14</v>
      </c>
      <c r="AJ195" s="3">
        <f t="shared" ref="AJ195:AJ202" si="140">63.67/L195</f>
        <v>2885.6188895656182</v>
      </c>
    </row>
    <row r="196" spans="1:37" x14ac:dyDescent="0.25">
      <c r="A196" s="13">
        <v>4.7971079383348298</v>
      </c>
      <c r="B196" s="14">
        <v>2.5262709045387497E-4</v>
      </c>
      <c r="C196" s="11">
        <v>4.50897702953913</v>
      </c>
      <c r="D196" s="12">
        <v>3.15354482272927E-3</v>
      </c>
      <c r="E196" s="11">
        <v>4.0530736928370796</v>
      </c>
      <c r="F196" s="12">
        <v>7.6701635704491903E-3</v>
      </c>
      <c r="G196" s="11">
        <v>3.5570508625052502</v>
      </c>
      <c r="H196" s="12">
        <v>1.2553987094406501E-2</v>
      </c>
      <c r="I196" s="11">
        <v>2.8276055237819699</v>
      </c>
      <c r="J196" s="12">
        <v>1.7364369663116299E-2</v>
      </c>
      <c r="K196" s="11">
        <v>2.1091018651395399</v>
      </c>
      <c r="L196" s="12">
        <v>2.2064590798954901E-2</v>
      </c>
      <c r="M196">
        <f t="shared" ref="M196:M202" si="141">A197-A196</f>
        <v>2.1883360161700338E-2</v>
      </c>
      <c r="N196" s="3">
        <f t="shared" ref="N196:N202" si="142">B197-B196</f>
        <v>-3.6720477623738968E-5</v>
      </c>
      <c r="O196">
        <f>M196/N196</f>
        <v>-595.94432256385562</v>
      </c>
      <c r="P196" s="3">
        <f t="shared" si="125"/>
        <v>210784.99500718614</v>
      </c>
      <c r="Q196">
        <f t="shared" si="126"/>
        <v>2.5530586855319726E-2</v>
      </c>
      <c r="R196" s="3">
        <f t="shared" si="127"/>
        <v>0</v>
      </c>
      <c r="S196" s="3" t="s">
        <v>14</v>
      </c>
      <c r="T196" s="3">
        <f t="shared" si="128"/>
        <v>32461.882026272506</v>
      </c>
      <c r="U196">
        <f t="shared" si="129"/>
        <v>2.5530586855320614E-2</v>
      </c>
      <c r="V196" s="3">
        <f t="shared" si="130"/>
        <v>3.6720477623739672E-5</v>
      </c>
      <c r="W196" s="3">
        <f t="shared" ref="W196:W199" si="143">U196/V196</f>
        <v>695.2683763245816</v>
      </c>
      <c r="X196" s="3">
        <f t="shared" si="131"/>
        <v>12029.730416113714</v>
      </c>
      <c r="Y196">
        <f t="shared" si="132"/>
        <v>0</v>
      </c>
      <c r="Z196" s="3">
        <f t="shared" si="133"/>
        <v>0</v>
      </c>
      <c r="AA196" s="3" t="s">
        <v>14</v>
      </c>
      <c r="AB196" s="3">
        <f t="shared" si="134"/>
        <v>6542.1446893627508</v>
      </c>
      <c r="AC196">
        <f t="shared" si="135"/>
        <v>0</v>
      </c>
      <c r="AD196" s="3">
        <f t="shared" si="136"/>
        <v>-3.6720477623698039E-5</v>
      </c>
      <c r="AE196" s="3">
        <f>AC196/AD196</f>
        <v>0</v>
      </c>
      <c r="AF196" s="3">
        <f t="shared" si="137"/>
        <v>4147.5735311589142</v>
      </c>
      <c r="AG196">
        <f t="shared" si="138"/>
        <v>0</v>
      </c>
      <c r="AH196" s="3">
        <f t="shared" si="139"/>
        <v>0</v>
      </c>
      <c r="AI196" s="3" t="s">
        <v>14</v>
      </c>
      <c r="AJ196" s="3">
        <f t="shared" si="140"/>
        <v>2885.6188895656182</v>
      </c>
    </row>
    <row r="197" spans="1:37" x14ac:dyDescent="0.25">
      <c r="A197" s="13">
        <v>4.8189912984965302</v>
      </c>
      <c r="B197" s="14">
        <v>2.1590661283013601E-4</v>
      </c>
      <c r="C197" s="11">
        <v>4.5345076163944498</v>
      </c>
      <c r="D197" s="12">
        <v>3.15354482272927E-3</v>
      </c>
      <c r="E197" s="11">
        <v>4.0786042796924002</v>
      </c>
      <c r="F197" s="12">
        <v>7.70688404807293E-3</v>
      </c>
      <c r="G197" s="11">
        <v>3.5570508625052502</v>
      </c>
      <c r="H197" s="12">
        <v>1.2553987094406501E-2</v>
      </c>
      <c r="I197" s="11">
        <v>2.8276055237819699</v>
      </c>
      <c r="J197" s="12">
        <v>1.7327649185492601E-2</v>
      </c>
      <c r="K197" s="11">
        <v>2.1091018651395399</v>
      </c>
      <c r="L197" s="12">
        <v>2.2064590798954901E-2</v>
      </c>
      <c r="M197">
        <f t="shared" si="141"/>
        <v>2.9177813548930231E-2</v>
      </c>
      <c r="N197" s="3">
        <f t="shared" si="142"/>
        <v>0</v>
      </c>
      <c r="O197" t="s">
        <v>14</v>
      </c>
      <c r="P197" s="3">
        <f t="shared" si="125"/>
        <v>246634.40967365971</v>
      </c>
      <c r="Q197">
        <f t="shared" si="126"/>
        <v>2.5530586855309956E-2</v>
      </c>
      <c r="R197" s="3">
        <f t="shared" si="127"/>
        <v>0</v>
      </c>
      <c r="S197" s="3" t="s">
        <v>14</v>
      </c>
      <c r="T197" s="3">
        <f t="shared" si="128"/>
        <v>32461.882026272506</v>
      </c>
      <c r="U197">
        <f t="shared" si="129"/>
        <v>2.5530586855309956E-2</v>
      </c>
      <c r="V197" s="3">
        <f t="shared" si="130"/>
        <v>0</v>
      </c>
      <c r="W197" s="3" t="s">
        <v>14</v>
      </c>
      <c r="X197" s="3">
        <f t="shared" si="131"/>
        <v>11972.413160033422</v>
      </c>
      <c r="Y197">
        <f t="shared" si="132"/>
        <v>3.6472266936198317E-3</v>
      </c>
      <c r="Z197" s="3">
        <f t="shared" si="133"/>
        <v>0</v>
      </c>
      <c r="AA197" s="3" t="s">
        <v>14</v>
      </c>
      <c r="AB197" s="3">
        <f t="shared" si="134"/>
        <v>6542.1446893627508</v>
      </c>
      <c r="AC197">
        <f t="shared" si="135"/>
        <v>3.6472266936202757E-3</v>
      </c>
      <c r="AD197" s="3">
        <f t="shared" si="136"/>
        <v>3.6720477623698039E-5</v>
      </c>
      <c r="AE197" s="3">
        <f>AC197/AD197</f>
        <v>99.324053760850063</v>
      </c>
      <c r="AF197" s="3">
        <f t="shared" si="137"/>
        <v>4156.3630027954405</v>
      </c>
      <c r="AG197">
        <f t="shared" si="138"/>
        <v>3.6472266936100617E-3</v>
      </c>
      <c r="AH197" s="3">
        <f t="shared" si="139"/>
        <v>3.6720477623798653E-5</v>
      </c>
      <c r="AI197" s="3">
        <f t="shared" ref="AI197:AI198" si="144">AG197/AH197</f>
        <v>99.324053760299762</v>
      </c>
      <c r="AJ197" s="3">
        <f t="shared" si="140"/>
        <v>2885.6188895656182</v>
      </c>
    </row>
    <row r="198" spans="1:37" x14ac:dyDescent="0.25">
      <c r="A198" s="13">
        <v>4.8481691120454604</v>
      </c>
      <c r="B198" s="14">
        <v>2.1590661283013601E-4</v>
      </c>
      <c r="C198" s="11">
        <v>4.5600382032497597</v>
      </c>
      <c r="D198" s="12">
        <v>3.15354482272927E-3</v>
      </c>
      <c r="E198" s="11">
        <v>4.1041348665477102</v>
      </c>
      <c r="F198" s="12">
        <v>7.70688404807293E-3</v>
      </c>
      <c r="G198" s="11">
        <v>3.56069808919887</v>
      </c>
      <c r="H198" s="12">
        <v>1.2553987094406501E-2</v>
      </c>
      <c r="I198" s="11">
        <v>2.8312527504755902</v>
      </c>
      <c r="J198" s="12">
        <v>1.7364369663116299E-2</v>
      </c>
      <c r="K198" s="11">
        <v>2.11274909183315</v>
      </c>
      <c r="L198" s="12">
        <v>2.2101311276578699E-2</v>
      </c>
      <c r="M198">
        <f t="shared" si="141"/>
        <v>2.5530586855309956E-2</v>
      </c>
      <c r="N198" s="3">
        <f t="shared" si="142"/>
        <v>0</v>
      </c>
      <c r="O198" t="s">
        <v>14</v>
      </c>
      <c r="P198" s="3">
        <f t="shared" si="125"/>
        <v>246634.40967365971</v>
      </c>
      <c r="Q198">
        <f t="shared" si="126"/>
        <v>2.5530586855320614E-2</v>
      </c>
      <c r="R198" s="3">
        <f t="shared" si="127"/>
        <v>0</v>
      </c>
      <c r="S198" s="3" t="s">
        <v>14</v>
      </c>
      <c r="T198" s="3">
        <f t="shared" si="128"/>
        <v>32461.882026272506</v>
      </c>
      <c r="U198">
        <f t="shared" si="129"/>
        <v>2.5530586855319726E-2</v>
      </c>
      <c r="V198" s="3">
        <f t="shared" si="130"/>
        <v>-3.6720477623739672E-5</v>
      </c>
      <c r="W198" s="3">
        <f t="shared" si="143"/>
        <v>-695.26837632455749</v>
      </c>
      <c r="X198" s="3">
        <f t="shared" si="131"/>
        <v>11972.413160033422</v>
      </c>
      <c r="Y198">
        <f t="shared" si="132"/>
        <v>-3.6472266936198317E-3</v>
      </c>
      <c r="Z198" s="3">
        <f t="shared" si="133"/>
        <v>0</v>
      </c>
      <c r="AA198" s="3" t="s">
        <v>14</v>
      </c>
      <c r="AB198" s="3">
        <f t="shared" si="134"/>
        <v>6542.1446893627508</v>
      </c>
      <c r="AC198">
        <f t="shared" si="135"/>
        <v>-3.6472266936202757E-3</v>
      </c>
      <c r="AD198" s="3">
        <f t="shared" si="136"/>
        <v>0</v>
      </c>
      <c r="AE198" s="3" t="s">
        <v>14</v>
      </c>
      <c r="AF198" s="3">
        <f t="shared" si="137"/>
        <v>4147.5735311589142</v>
      </c>
      <c r="AG198">
        <f t="shared" si="138"/>
        <v>3.6472266936198317E-3</v>
      </c>
      <c r="AH198" s="3">
        <f t="shared" si="139"/>
        <v>-3.6720477623798653E-5</v>
      </c>
      <c r="AI198" s="3">
        <f t="shared" si="144"/>
        <v>-99.324053760565818</v>
      </c>
      <c r="AJ198" s="3">
        <f t="shared" si="140"/>
        <v>2880.8245448980515</v>
      </c>
    </row>
    <row r="199" spans="1:37" x14ac:dyDescent="0.25">
      <c r="A199" s="13">
        <v>4.8736996989007704</v>
      </c>
      <c r="B199" s="14">
        <v>2.1590661283013601E-4</v>
      </c>
      <c r="C199" s="11">
        <v>4.5855687901050803</v>
      </c>
      <c r="D199" s="12">
        <v>3.15354482272927E-3</v>
      </c>
      <c r="E199" s="11">
        <v>4.1296654534030299</v>
      </c>
      <c r="F199" s="12">
        <v>7.6701635704491903E-3</v>
      </c>
      <c r="G199" s="11">
        <v>3.5570508625052502</v>
      </c>
      <c r="H199" s="12">
        <v>1.2553987094406501E-2</v>
      </c>
      <c r="I199" s="11">
        <v>2.8276055237819699</v>
      </c>
      <c r="J199" s="12">
        <v>1.7364369663116299E-2</v>
      </c>
      <c r="K199" s="11">
        <v>2.1163963185267698</v>
      </c>
      <c r="L199" s="12">
        <v>2.2064590798954901E-2</v>
      </c>
      <c r="M199">
        <f t="shared" si="141"/>
        <v>2.188336016169945E-2</v>
      </c>
      <c r="N199" s="3">
        <f t="shared" si="142"/>
        <v>0</v>
      </c>
      <c r="O199" t="s">
        <v>14</v>
      </c>
      <c r="P199" s="3">
        <f t="shared" si="125"/>
        <v>246634.40967365971</v>
      </c>
      <c r="Q199">
        <f t="shared" si="126"/>
        <v>2.188336016169945E-2</v>
      </c>
      <c r="R199" s="3">
        <f t="shared" si="127"/>
        <v>0</v>
      </c>
      <c r="S199" s="3" t="s">
        <v>14</v>
      </c>
      <c r="T199" s="3">
        <f t="shared" si="128"/>
        <v>32461.882026272506</v>
      </c>
      <c r="U199">
        <f t="shared" si="129"/>
        <v>2.1883360161700338E-2</v>
      </c>
      <c r="V199" s="3">
        <f t="shared" si="130"/>
        <v>3.6720477623739672E-5</v>
      </c>
      <c r="W199" s="3">
        <f t="shared" si="143"/>
        <v>595.94432256384414</v>
      </c>
      <c r="X199" s="3">
        <f t="shared" si="131"/>
        <v>12029.730416113714</v>
      </c>
      <c r="Y199">
        <f t="shared" si="132"/>
        <v>0</v>
      </c>
      <c r="Z199" s="3">
        <f t="shared" si="133"/>
        <v>0</v>
      </c>
      <c r="AA199" s="3" t="s">
        <v>14</v>
      </c>
      <c r="AB199" s="3">
        <f t="shared" si="134"/>
        <v>6542.1446893627508</v>
      </c>
      <c r="AC199">
        <f t="shared" si="135"/>
        <v>0</v>
      </c>
      <c r="AD199" s="3">
        <f t="shared" si="136"/>
        <v>0</v>
      </c>
      <c r="AE199" s="3" t="s">
        <v>14</v>
      </c>
      <c r="AF199" s="3">
        <f t="shared" si="137"/>
        <v>4147.5735311589142</v>
      </c>
      <c r="AG199">
        <f t="shared" si="138"/>
        <v>0</v>
      </c>
      <c r="AH199" s="3">
        <f t="shared" si="139"/>
        <v>0</v>
      </c>
      <c r="AI199" s="3" t="s">
        <v>14</v>
      </c>
      <c r="AJ199" s="3">
        <f t="shared" si="140"/>
        <v>2885.6188895656182</v>
      </c>
    </row>
    <row r="200" spans="1:37" x14ac:dyDescent="0.25">
      <c r="A200" s="13">
        <v>4.8955830590624698</v>
      </c>
      <c r="B200" s="14">
        <v>2.1590661283013601E-4</v>
      </c>
      <c r="C200" s="11">
        <v>4.6074521502667798</v>
      </c>
      <c r="D200" s="12">
        <v>3.15354482272927E-3</v>
      </c>
      <c r="E200" s="11">
        <v>4.1515488135647303</v>
      </c>
      <c r="F200" s="12">
        <v>7.70688404807293E-3</v>
      </c>
      <c r="G200" s="11">
        <v>3.5570508625052502</v>
      </c>
      <c r="H200" s="12">
        <v>1.2553987094406501E-2</v>
      </c>
      <c r="I200" s="11">
        <v>2.8276055237819699</v>
      </c>
      <c r="J200" s="12">
        <v>1.7364369663116299E-2</v>
      </c>
      <c r="K200" s="11">
        <v>2.1163963185267698</v>
      </c>
      <c r="L200" s="12">
        <v>2.2064590798954901E-2</v>
      </c>
      <c r="M200">
        <f t="shared" si="141"/>
        <v>2.5530586855320614E-2</v>
      </c>
      <c r="N200" s="3">
        <f t="shared" si="142"/>
        <v>0</v>
      </c>
      <c r="O200" t="s">
        <v>14</v>
      </c>
      <c r="P200" s="3">
        <f t="shared" si="125"/>
        <v>246634.40967365971</v>
      </c>
      <c r="Q200">
        <f t="shared" si="126"/>
        <v>2.5530586855309956E-2</v>
      </c>
      <c r="R200" s="3">
        <f t="shared" si="127"/>
        <v>3.6720477623740106E-5</v>
      </c>
      <c r="S200" s="3">
        <f t="shared" ref="S200:S202" si="145">Q200/R200</f>
        <v>695.26837632428317</v>
      </c>
      <c r="T200" s="3">
        <f t="shared" si="128"/>
        <v>32461.882026272506</v>
      </c>
      <c r="U200">
        <f t="shared" si="129"/>
        <v>2.5530586855309956E-2</v>
      </c>
      <c r="V200" s="3">
        <f t="shared" si="130"/>
        <v>0</v>
      </c>
      <c r="W200" s="3" t="s">
        <v>14</v>
      </c>
      <c r="X200" s="3">
        <f t="shared" si="131"/>
        <v>11972.413160033422</v>
      </c>
      <c r="Y200">
        <f t="shared" si="132"/>
        <v>0</v>
      </c>
      <c r="Z200" s="3">
        <f t="shared" si="133"/>
        <v>0</v>
      </c>
      <c r="AA200" s="3" t="s">
        <v>14</v>
      </c>
      <c r="AB200" s="3">
        <f t="shared" si="134"/>
        <v>6542.1446893627508</v>
      </c>
      <c r="AC200">
        <f t="shared" si="135"/>
        <v>0</v>
      </c>
      <c r="AD200" s="3">
        <f t="shared" si="136"/>
        <v>0</v>
      </c>
      <c r="AE200" s="3" t="s">
        <v>14</v>
      </c>
      <c r="AF200" s="3">
        <f t="shared" si="137"/>
        <v>4147.5735311589142</v>
      </c>
      <c r="AG200">
        <f t="shared" si="138"/>
        <v>0</v>
      </c>
      <c r="AH200" s="3">
        <f t="shared" si="139"/>
        <v>0</v>
      </c>
      <c r="AI200" s="3" t="s">
        <v>14</v>
      </c>
      <c r="AJ200" s="3">
        <f t="shared" si="140"/>
        <v>2885.6188895656182</v>
      </c>
    </row>
    <row r="201" spans="1:37" x14ac:dyDescent="0.25">
      <c r="A201" s="13">
        <v>4.9211136459177904</v>
      </c>
      <c r="B201" s="14">
        <v>2.1590661283013601E-4</v>
      </c>
      <c r="C201" s="11">
        <v>4.6329827371220897</v>
      </c>
      <c r="D201" s="12">
        <v>3.1902653003530101E-3</v>
      </c>
      <c r="E201" s="11">
        <v>4.1770794004200402</v>
      </c>
      <c r="F201" s="12">
        <v>7.70688404807293E-3</v>
      </c>
      <c r="G201" s="11">
        <v>3.5570508625052502</v>
      </c>
      <c r="H201" s="12">
        <v>1.2553987094406501E-2</v>
      </c>
      <c r="I201" s="11">
        <v>2.8276055237819699</v>
      </c>
      <c r="J201" s="12">
        <v>1.7364369663116299E-2</v>
      </c>
      <c r="K201" s="11">
        <v>2.1163963185267698</v>
      </c>
      <c r="L201" s="12">
        <v>2.2064590798954901E-2</v>
      </c>
      <c r="M201">
        <f t="shared" si="141"/>
        <v>2.5530586855309956E-2</v>
      </c>
      <c r="N201" s="3">
        <f t="shared" si="142"/>
        <v>0</v>
      </c>
      <c r="O201" t="s">
        <v>14</v>
      </c>
      <c r="P201" s="3">
        <f t="shared" si="125"/>
        <v>246634.40967365971</v>
      </c>
      <c r="Q201">
        <f t="shared" si="126"/>
        <v>2.5530586855320614E-2</v>
      </c>
      <c r="R201" s="3">
        <f t="shared" si="127"/>
        <v>0</v>
      </c>
      <c r="S201" s="3" t="s">
        <v>14</v>
      </c>
      <c r="T201" s="3">
        <f t="shared" si="128"/>
        <v>32088.240432127237</v>
      </c>
      <c r="U201">
        <f t="shared" si="129"/>
        <v>2.5530586855319726E-2</v>
      </c>
      <c r="V201" s="3">
        <f t="shared" si="130"/>
        <v>0</v>
      </c>
      <c r="W201" s="3" t="s">
        <v>14</v>
      </c>
      <c r="X201" s="3">
        <f t="shared" si="131"/>
        <v>11972.413160033422</v>
      </c>
      <c r="Y201">
        <f t="shared" si="132"/>
        <v>0</v>
      </c>
      <c r="Z201" s="3">
        <f t="shared" si="133"/>
        <v>0</v>
      </c>
      <c r="AA201" s="3" t="s">
        <v>14</v>
      </c>
      <c r="AB201" s="3">
        <f t="shared" si="134"/>
        <v>6542.1446893627508</v>
      </c>
      <c r="AC201">
        <f t="shared" si="135"/>
        <v>0</v>
      </c>
      <c r="AD201" s="3">
        <f t="shared" si="136"/>
        <v>0</v>
      </c>
      <c r="AE201" s="3" t="s">
        <v>14</v>
      </c>
      <c r="AF201" s="3">
        <f t="shared" si="137"/>
        <v>4147.5735311589142</v>
      </c>
      <c r="AG201">
        <f t="shared" si="138"/>
        <v>-3.6472266936198317E-3</v>
      </c>
      <c r="AH201" s="3">
        <f t="shared" si="139"/>
        <v>0</v>
      </c>
      <c r="AI201" s="3" t="s">
        <v>14</v>
      </c>
      <c r="AJ201" s="3">
        <f t="shared" si="140"/>
        <v>2885.6188895656182</v>
      </c>
    </row>
    <row r="202" spans="1:37" x14ac:dyDescent="0.25">
      <c r="A202" s="13">
        <v>4.9466442327731004</v>
      </c>
      <c r="B202" s="14">
        <v>2.1590661283013601E-4</v>
      </c>
      <c r="C202" s="11">
        <v>4.6585133239774104</v>
      </c>
      <c r="D202" s="12">
        <v>3.1902653003530101E-3</v>
      </c>
      <c r="E202" s="11">
        <v>4.2026099872753599</v>
      </c>
      <c r="F202" s="12">
        <v>7.70688404807293E-3</v>
      </c>
      <c r="G202" s="11">
        <v>3.5570508625052502</v>
      </c>
      <c r="H202" s="12">
        <v>1.2553987094406501E-2</v>
      </c>
      <c r="I202" s="11">
        <v>2.8276055237819699</v>
      </c>
      <c r="J202" s="12">
        <v>1.7364369663116299E-2</v>
      </c>
      <c r="K202" s="11">
        <v>2.11274909183315</v>
      </c>
      <c r="L202" s="12">
        <v>2.2064590798954901E-2</v>
      </c>
      <c r="M202">
        <f t="shared" si="141"/>
        <v>2.5530586855319726E-2</v>
      </c>
      <c r="N202" s="3">
        <f t="shared" si="142"/>
        <v>0</v>
      </c>
      <c r="O202" t="s">
        <v>14</v>
      </c>
      <c r="P202" s="3">
        <f t="shared" si="125"/>
        <v>246634.40967365971</v>
      </c>
      <c r="Q202">
        <f t="shared" si="126"/>
        <v>2.5530586855309956E-2</v>
      </c>
      <c r="R202" s="3">
        <f t="shared" si="127"/>
        <v>-3.6720477623740106E-5</v>
      </c>
      <c r="S202" s="3">
        <f t="shared" si="145"/>
        <v>-695.26837632428317</v>
      </c>
      <c r="T202" s="3">
        <f t="shared" si="128"/>
        <v>32088.240432127237</v>
      </c>
      <c r="U202">
        <f t="shared" si="129"/>
        <v>2.5530586855309956E-2</v>
      </c>
      <c r="V202" s="3">
        <f t="shared" si="130"/>
        <v>0</v>
      </c>
      <c r="W202" s="3" t="s">
        <v>14</v>
      </c>
      <c r="X202" s="3">
        <f t="shared" si="131"/>
        <v>11972.413160033422</v>
      </c>
      <c r="Y202">
        <f t="shared" si="132"/>
        <v>3.6472266936198317E-3</v>
      </c>
      <c r="Z202" s="3">
        <f t="shared" si="133"/>
        <v>0</v>
      </c>
      <c r="AA202" s="3" t="s">
        <v>14</v>
      </c>
      <c r="AB202" s="3">
        <f t="shared" si="134"/>
        <v>6542.1446893627508</v>
      </c>
      <c r="AC202">
        <f t="shared" si="135"/>
        <v>0</v>
      </c>
      <c r="AD202" s="3">
        <f t="shared" si="136"/>
        <v>0</v>
      </c>
      <c r="AE202" s="3" t="s">
        <v>14</v>
      </c>
      <c r="AF202" s="3">
        <f t="shared" si="137"/>
        <v>4147.5735311589142</v>
      </c>
      <c r="AG202">
        <f t="shared" si="138"/>
        <v>3.6472266936198317E-3</v>
      </c>
      <c r="AH202" s="3">
        <f t="shared" si="139"/>
        <v>0</v>
      </c>
      <c r="AI202" s="3" t="s">
        <v>14</v>
      </c>
      <c r="AJ202" s="3">
        <f t="shared" si="140"/>
        <v>2885.6188895656182</v>
      </c>
    </row>
    <row r="203" spans="1:37" ht="15.75" thickBot="1" x14ac:dyDescent="0.3">
      <c r="A203" s="15">
        <v>4.9721748196284201</v>
      </c>
      <c r="B203" s="16">
        <v>2.1590661283013601E-4</v>
      </c>
      <c r="C203" s="17">
        <v>4.6840439108327203</v>
      </c>
      <c r="D203" s="18">
        <v>3.15354482272927E-3</v>
      </c>
      <c r="E203" s="17">
        <v>4.2281405741306699</v>
      </c>
      <c r="F203" s="18">
        <v>7.70688404807293E-3</v>
      </c>
      <c r="G203" s="17">
        <v>3.56069808919887</v>
      </c>
      <c r="H203" s="18">
        <v>1.2553987094406501E-2</v>
      </c>
      <c r="I203" s="17">
        <v>2.8276055237819699</v>
      </c>
      <c r="J203" s="18">
        <v>1.7364369663116299E-2</v>
      </c>
      <c r="K203" s="17">
        <v>2.1163963185267698</v>
      </c>
      <c r="L203" s="18">
        <v>2.2064590798954901E-2</v>
      </c>
    </row>
    <row r="204" spans="1:37" x14ac:dyDescent="0.25">
      <c r="AK204" s="4" t="s">
        <v>11</v>
      </c>
    </row>
    <row r="205" spans="1:37" x14ac:dyDescent="0.25">
      <c r="AJ205" s="4" t="s">
        <v>0</v>
      </c>
      <c r="AK205" s="5">
        <f>AK206/AJ206</f>
        <v>53.251460571908559</v>
      </c>
    </row>
    <row r="206" spans="1:37" x14ac:dyDescent="0.25">
      <c r="AJ206" s="6" cm="1">
        <f t="array" ref="AJ206:AK206">LINEST(B8:B203,A8:A203,1,0)</f>
        <v>4.054401165634899E-6</v>
      </c>
      <c r="AK206" s="6">
        <v>2.1590278381450692E-4</v>
      </c>
    </row>
    <row r="207" spans="1:37" x14ac:dyDescent="0.25">
      <c r="AJ207" s="4" t="s">
        <v>1</v>
      </c>
      <c r="AK207" s="5">
        <f>AK208/AJ208</f>
        <v>102.36784275924917</v>
      </c>
    </row>
    <row r="208" spans="1:37" x14ac:dyDescent="0.25">
      <c r="AJ208" s="6" cm="1">
        <f t="array" ref="AJ208:AK208">LINEST(D24:D203,C24:C203,1,0)</f>
        <v>2.9597479700346765E-5</v>
      </c>
      <c r="AK208" s="6">
        <v>3.0298301480351669E-3</v>
      </c>
    </row>
    <row r="209" spans="36:37" x14ac:dyDescent="0.25">
      <c r="AJ209" s="4" t="s">
        <v>2</v>
      </c>
      <c r="AK209" s="7">
        <f>AK210/AJ210</f>
        <v>92.269911964522791</v>
      </c>
    </row>
    <row r="210" spans="36:37" x14ac:dyDescent="0.25">
      <c r="AJ210" s="6" cm="1">
        <f t="array" ref="AJ210:AK210">LINEST(F45:F203,E45:E203,1,0)</f>
        <v>7.9921643967350306E-5</v>
      </c>
      <c r="AK210" s="6">
        <v>7.3743630529273466E-3</v>
      </c>
    </row>
    <row r="211" spans="36:37" x14ac:dyDescent="0.25">
      <c r="AJ211" s="4" t="s">
        <v>3</v>
      </c>
      <c r="AK211" s="5">
        <f>AK212/AJ212</f>
        <v>82.133068068472383</v>
      </c>
    </row>
    <row r="212" spans="36:37" x14ac:dyDescent="0.25">
      <c r="AJ212" s="6" cm="1">
        <f t="array" ref="AJ212:AK212">LINEST(H68:H203,G68:G203,1,0)</f>
        <v>1.4666591288474965E-4</v>
      </c>
      <c r="AK212" s="6">
        <v>1.2046121406287783E-2</v>
      </c>
    </row>
    <row r="213" spans="36:37" x14ac:dyDescent="0.25">
      <c r="AJ213" s="4" t="s">
        <v>4</v>
      </c>
      <c r="AK213" s="5">
        <f>AK214/AJ214</f>
        <v>72.019304606327722</v>
      </c>
    </row>
    <row r="214" spans="36:37" x14ac:dyDescent="0.25">
      <c r="AJ214" s="6" cm="1">
        <f t="array" ref="AJ214:AK214">LINEST(J93:J203,I93:I203,1,0)</f>
        <v>2.3198771009988074E-4</v>
      </c>
      <c r="AK214" s="6">
        <v>1.670759355860776E-2</v>
      </c>
    </row>
    <row r="215" spans="36:37" x14ac:dyDescent="0.25">
      <c r="AJ215" s="4" t="s">
        <v>5</v>
      </c>
      <c r="AK215" s="5">
        <f>AK216/AJ216</f>
        <v>63.670067139615554</v>
      </c>
    </row>
    <row r="216" spans="36:37" x14ac:dyDescent="0.25">
      <c r="AJ216" s="6" cm="1">
        <f t="array" ref="AJ216:AK216">LINEST(L116:L203,K116:K203,1,0)</f>
        <v>3.356258669452925E-4</v>
      </c>
      <c r="AK216" s="6">
        <v>2.1369321482198451E-2</v>
      </c>
    </row>
    <row r="217" spans="36:37" x14ac:dyDescent="0.25">
      <c r="AJ217" s="6" t="s">
        <v>12</v>
      </c>
      <c r="AK217" s="6" t="s">
        <v>13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F1B78D5E9E25C4C840B53239D764C24" ma:contentTypeVersion="12" ma:contentTypeDescription="Utwórz nowy dokument." ma:contentTypeScope="" ma:versionID="cb9e66541c0d5061c61978d8618165a7">
  <xsd:schema xmlns:xsd="http://www.w3.org/2001/XMLSchema" xmlns:xs="http://www.w3.org/2001/XMLSchema" xmlns:p="http://schemas.microsoft.com/office/2006/metadata/properties" xmlns:ns3="84bae827-43eb-4799-b986-0b4b10c2bedf" xmlns:ns4="c8f656d6-3613-40d7-a283-9b9e2fc0b499" targetNamespace="http://schemas.microsoft.com/office/2006/metadata/properties" ma:root="true" ma:fieldsID="aba51c435736052b0277ec830f25d8fd" ns3:_="" ns4:_="">
    <xsd:import namespace="84bae827-43eb-4799-b986-0b4b10c2bedf"/>
    <xsd:import namespace="c8f656d6-3613-40d7-a283-9b9e2fc0b49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bae827-43eb-4799-b986-0b4b10c2be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f656d6-3613-40d7-a283-9b9e2fc0b49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krót wskazówki dotyczącej udostępniani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4bae827-43eb-4799-b986-0b4b10c2bedf" xsi:nil="true"/>
  </documentManagement>
</p:properties>
</file>

<file path=customXml/itemProps1.xml><?xml version="1.0" encoding="utf-8"?>
<ds:datastoreItem xmlns:ds="http://schemas.openxmlformats.org/officeDocument/2006/customXml" ds:itemID="{B68C69C4-C67C-4676-B074-CFF5C81ECEA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DEB0A8-EC6F-41EA-94B4-C2A8BDFD64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bae827-43eb-4799-b986-0b4b10c2bedf"/>
    <ds:schemaRef ds:uri="c8f656d6-3613-40d7-a283-9b9e2fc0b4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69428AE-5853-47DA-9EA4-5ADF04A54420}">
  <ds:schemaRefs>
    <ds:schemaRef ds:uri="http://schemas.microsoft.com/office/2006/metadata/properties"/>
    <ds:schemaRef ds:uri="http://schemas.microsoft.com/office/infopath/2007/PartnerControls"/>
    <ds:schemaRef ds:uri="http://purl.org/dc/dcmitype/"/>
    <ds:schemaRef ds:uri="84bae827-43eb-4799-b986-0b4b10c2bedf"/>
    <ds:schemaRef ds:uri="http://schemas.microsoft.com/office/2006/documentManagement/types"/>
    <ds:schemaRef ds:uri="http://purl.org/dc/terms/"/>
    <ds:schemaRef ds:uri="http://purl.org/dc/elements/1.1/"/>
    <ds:schemaRef ds:uri="http://www.w3.org/XML/1998/namespace"/>
    <ds:schemaRef ds:uri="c8f656d6-3613-40d7-a283-9b9e2fc0b499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Przemysław Ryś</dc:creator>
  <cp:keywords/>
  <dc:description/>
  <cp:lastModifiedBy>Przemysław Ryś</cp:lastModifiedBy>
  <cp:revision/>
  <dcterms:created xsi:type="dcterms:W3CDTF">2015-06-05T18:19:34Z</dcterms:created>
  <dcterms:modified xsi:type="dcterms:W3CDTF">2023-01-11T02:26:56Z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0x010100FF1B78D5E9E25C4C840B53239D764C24</vt:lpwstr>
  </property>
</Properties>
</file>