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13_ncr:1_{889F7615-277A-4DA0-837F-2DFD0CD4593E}" xr6:coauthVersionLast="47" xr6:coauthVersionMax="47" xr10:uidLastSave="{00000000-0000-0000-0000-000000000000}"/>
  <bookViews>
    <workbookView xWindow="-120" yWindow="-120" windowWidth="29040" windowHeight="15720" xr2:uid="{006073F3-C879-49A5-B584-4DE40675A4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D15" i="1" a="1"/>
  <c r="D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<sst xmlns="http://schemas.openxmlformats.org/spreadsheetml/2006/main" count="18" uniqueCount="17">
  <si>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Żelazo</t>
  </si>
  <si>
    <t>Miedź</t>
  </si>
  <si>
    <t>Ołów</t>
  </si>
  <si>
    <t>fwhm</t>
  </si>
  <si>
    <t>pole</t>
  </si>
  <si>
    <t>ucieczka</t>
  </si>
  <si>
    <t>położenie [mV]</t>
  </si>
  <si>
    <t>energie</t>
  </si>
  <si>
    <t>wsp prostej</t>
  </si>
  <si>
    <t>błędy</t>
  </si>
  <si>
    <t>A0 (b)</t>
  </si>
  <si>
    <t>A1 (a)</t>
  </si>
  <si>
    <t>żywica</t>
  </si>
  <si>
    <t>x%</t>
  </si>
  <si>
    <t>wart</t>
  </si>
  <si>
    <t>y=778350x+201129</t>
  </si>
  <si>
    <t>x=(y-201129)/778350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</si>
</sst>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Arkusz1!$B$11:$B$13</c:f>
              <c:numCache>
                <c:formatCode>General</c:formatCode>
                <c:ptCount val="3"/>
                <c:pt idx="0">
                  <c:v>0.02</c:v>
                </c:pt>
                <c:pt idx="1">
                  <c:v>0.08</c:v>
                </c:pt>
                <c:pt idx="2">
                  <c:v>0.11</c:v>
                </c:pt>
              </c:numCache>
            </c:numRef>
          </c:xVal>
          <c:yVal>
            <c:numRef>
              <c:f>Arkusz1!$C$11:$C$13</c:f>
              <c:numCache>
                <c:formatCode>General</c:formatCode>
                <c:ptCount val="3"/>
                <c:pt idx="0">
                  <c:v>216865</c:v>
                </c:pt>
                <c:pt idx="1">
                  <c:v>262888</c:v>
                </c:pt>
                <c:pt idx="2">
                  <c:v>287086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7A-4308-A827-CE6C606B7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462384"/>
        <c:axId val="1657462800"/>
      </c:scatterChart>
      <c:valAx>
        <c:axId val="165746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462800"/>
        <c:crosses val="autoZero"/>
        <c:crossBetween val="midCat"/>
      </c:valAx>
      <c:valAx>
        <c:axId val="16574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46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409697</xdr:colOff>
      <xdr:row>2</xdr:row>
      <xdr:rowOff>145683</xdr:rowOff>
    </xdr:from>
    <xdr:to>
      <xdr:col>14</xdr:col>
      <xdr:colOff>97082</xdr:colOff>
      <xdr:row>17</xdr:row>
      <xdr:rowOff>49701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99F1063-3C1A-456F-25AD-BA9E7D21EE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7999-6436-4BC3-AC4D-38D3A49BE8ED}">
  <dimension ref="A1:E19"/>
  <sheetViews>
    <sheetView tabSelected="1" zoomScale="156" workbookViewId="0">
      <selection activeCell="H21" sqref="H21"/>
    </sheetView>
  </sheetViews>
  <sheetFormatPr defaultRowHeight="15" x14ac:dyDescent="0.25"/>
  <cols>
    <col min="1" max="1" width="13.140625" bestFit="1" customWidth="1"/>
    <col min="4" max="4" width="11.5703125" bestFit="1" customWidth="1"/>
    <col min="5" max="5" width="10.85546875" bestFit="1" customWidth="1"/>
  </cols>
  <sheetData>
    <row r="1" spans="1:5" x14ac:dyDescent="0.25">
      <c r="A1" s="1"/>
      <c r="B1" t="s">
        <v>0</v>
      </c>
      <c r="C1" t="s">
        <v>1</v>
      </c>
      <c r="D1" t="s">
        <v>2</v>
      </c>
    </row>
    <row r="2" spans="1:5" x14ac:dyDescent="0.25">
      <c r="A2" t="s">
        <v>6</v>
      </c>
      <c r="B2">
        <v>263.12</v>
      </c>
      <c r="C2">
        <v>311.14999999999998</v>
      </c>
      <c r="D2">
        <v>380.31</v>
      </c>
    </row>
    <row r="3" spans="1:5" x14ac:dyDescent="0.25">
      <c r="A3" t="s">
        <v>3</v>
      </c>
      <c r="B3">
        <v>56.04</v>
      </c>
      <c r="C3">
        <v>60.21</v>
      </c>
      <c r="D3">
        <v>46.78</v>
      </c>
    </row>
    <row r="4" spans="1:5" x14ac:dyDescent="0.25">
      <c r="A4" t="s">
        <v>4</v>
      </c>
      <c r="B4">
        <v>523743</v>
      </c>
      <c r="C4">
        <v>591458</v>
      </c>
      <c r="D4">
        <v>44015</v>
      </c>
    </row>
    <row r="5" spans="1:5" x14ac:dyDescent="0.25">
      <c r="A5" t="s">
        <v>5</v>
      </c>
      <c r="B5">
        <v>137.03</v>
      </c>
      <c r="C5">
        <v>191.66</v>
      </c>
      <c r="D5">
        <v>281.52999999999997</v>
      </c>
    </row>
    <row r="6" spans="1:5" x14ac:dyDescent="0.25">
      <c r="A6" t="s">
        <v>7</v>
      </c>
      <c r="B6">
        <v>6.4</v>
      </c>
      <c r="C6">
        <v>8.0399999999999991</v>
      </c>
      <c r="D6">
        <v>10.55</v>
      </c>
    </row>
    <row r="7" spans="1:5" x14ac:dyDescent="0.25">
      <c r="A7" s="1" t="s">
        <v>8</v>
      </c>
      <c r="C7" t="s">
        <v>9</v>
      </c>
    </row>
    <row r="8" spans="1:5" x14ac:dyDescent="0.25">
      <c r="A8" t="s">
        <v>10</v>
      </c>
      <c r="B8">
        <v>-2.58</v>
      </c>
      <c r="C8">
        <v>0.7</v>
      </c>
    </row>
    <row r="9" spans="1:5" x14ac:dyDescent="0.25">
      <c r="A9" t="s">
        <v>11</v>
      </c>
      <c r="B9">
        <v>3.5000000000000003E-2</v>
      </c>
      <c r="C9">
        <v>0.01</v>
      </c>
    </row>
    <row r="10" spans="1:5" x14ac:dyDescent="0.25">
      <c r="A10" t="s">
        <v>12</v>
      </c>
      <c r="B10" t="s">
        <v>14</v>
      </c>
      <c r="C10" t="s">
        <v>4</v>
      </c>
      <c r="E10" t="s">
        <v>15</v>
      </c>
    </row>
    <row r="11" spans="1:5" x14ac:dyDescent="0.25">
      <c r="A11" s="2">
        <v>0.02</v>
      </c>
      <c r="B11">
        <v>0.02</v>
      </c>
      <c r="C11">
        <v>216865</v>
      </c>
      <c r="E11" t="s">
        <v>16</v>
      </c>
    </row>
    <row r="12" spans="1:5" x14ac:dyDescent="0.25">
      <c r="A12" s="2">
        <v>0.08</v>
      </c>
      <c r="B12">
        <v>0.08</v>
      </c>
      <c r="C12">
        <v>262888</v>
      </c>
    </row>
    <row r="13" spans="1:5" x14ac:dyDescent="0.25">
      <c r="A13" s="2">
        <v>0.11</v>
      </c>
      <c r="B13">
        <v>0.11</v>
      </c>
      <c r="C13">
        <v>287086</v>
      </c>
    </row>
    <row r="14" spans="1:5" x14ac:dyDescent="0.25">
      <c r="A14" t="s">
        <v>13</v>
      </c>
      <c r="B14">
        <f>(C14-201129)/778350</f>
        <v>7.9167469647330888E-2</v>
      </c>
      <c r="C14">
        <v>262749</v>
      </c>
    </row>
    <row r="15" spans="1:5" x14ac:dyDescent="0.25">
      <c r="D15" cm="1">
        <f t="array" ref="D15:E19">LINEST(C11:C13,B11:B13,0,1)</f>
        <v>3013111.111111111</v>
      </c>
      <c r="E15">
        <v>0</v>
      </c>
    </row>
    <row r="16" spans="1:5" x14ac:dyDescent="0.25">
      <c r="D16">
        <v>844666.6045224081</v>
      </c>
      <c r="E16" t="e">
        <v>#N/A</v>
      </c>
    </row>
    <row r="17" spans="4:5" x14ac:dyDescent="0.25">
      <c r="D17">
        <v>0.864177071844899</v>
      </c>
      <c r="E17">
        <v>116122.45956675793</v>
      </c>
    </row>
    <row r="18" spans="4:5" x14ac:dyDescent="0.25">
      <c r="D18">
        <v>12.725054356920724</v>
      </c>
      <c r="E18">
        <v>2</v>
      </c>
    </row>
    <row r="19" spans="4:5" x14ac:dyDescent="0.25">
      <c r="D19">
        <v>171590048933.33334</v>
      </c>
      <c r="E19">
        <v>26968851231.66666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2022-11-17T08:19:52Z</dcterms:created>
  <dcterms:modified xsi:type="dcterms:W3CDTF">2022-11-17T10:06:50Z</dcterms:modified>
</cp:coreProperties>
</file>