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em\Desktop\"/>
    </mc:Choice>
  </mc:AlternateContent>
  <xr:revisionPtr revIDLastSave="0" documentId="8_{90A4B5D0-7F34-4E21-8D7F-49B763A69BD7}" xr6:coauthVersionLast="47" xr6:coauthVersionMax="47" xr10:uidLastSave="{00000000-0000-0000-0000-000000000000}"/>
  <bookViews>
    <workbookView xWindow="10200" yWindow="765" windowWidth="15555" windowHeight="14595" xr2:uid="{FF01C90D-2893-45DC-859D-A09C1DC2433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4" i="1" s="1"/>
  <c r="F1" i="1"/>
  <c r="D3" i="1"/>
</calcChain>
</file>

<file path=xl/sharedStrings.xml><?xml version="1.0" encoding="utf-8"?>
<sst xmlns="http://schemas.openxmlformats.org/spreadsheetml/2006/main" count="5" uniqueCount="5">
  <si>
    <t>ro</t>
  </si>
  <si>
    <t>u(ro)</t>
  </si>
  <si>
    <t>u(eta)</t>
  </si>
  <si>
    <t>U</t>
  </si>
  <si>
    <t>d_eta/d_ro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</si>
</sst>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0000"/>
    <numFmt numFmtId="169" formatCode="0.0000000"/>
  </numFmts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8" fontId="1" fillId="0" borderId="1" xfId="0" applyNumberFormat="1" applyFont="1" applyBorder="1" applyAlignment="1">
      <alignment vertical="center" wrapText="1"/>
    </xf>
    <xf numFmtId="168" fontId="1" fillId="0" borderId="2" xfId="0" applyNumberFormat="1" applyFont="1" applyBorder="1" applyAlignment="1">
      <alignment vertical="center" wrapText="1"/>
    </xf>
    <xf numFmtId="16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895B7-1F81-4F66-B4DE-328A476A9C2F}">
  <dimension ref="A1:F15"/>
  <sheetViews>
    <sheetView tabSelected="1" workbookViewId="0">
      <selection activeCell="D3" sqref="D3"/>
    </sheetView>
  </sheetViews>
  <sheetFormatPr defaultRowHeight="15" x14ac:dyDescent="0.25"/>
  <cols>
    <col min="1" max="1" width="11.85546875" bestFit="1" customWidth="1"/>
    <col min="5" max="5" width="10.85546875" bestFit="1" customWidth="1"/>
    <col min="6" max="6" width="12" bestFit="1" customWidth="1"/>
  </cols>
  <sheetData>
    <row r="1" spans="1:6" ht="16.5" thickBot="1" x14ac:dyDescent="0.3">
      <c r="A1" s="1">
        <v>0.34320060000000002</v>
      </c>
      <c r="B1">
        <v>1233</v>
      </c>
      <c r="C1" t="s">
        <v>0</v>
      </c>
      <c r="D1">
        <v>1241.8</v>
      </c>
      <c r="E1" t="s">
        <v>4</v>
      </c>
      <c r="F1" s="3">
        <f>(9.81*7.552*(3.554*0.001)^2)/(18*0.8*(1+(2.4*3.554*0.001)/39*0.001))</f>
        <v>6.4983522424403757E-5</v>
      </c>
    </row>
    <row r="2" spans="1:6" ht="16.5" thickBot="1" x14ac:dyDescent="0.3">
      <c r="A2" s="2">
        <v>0.3283064</v>
      </c>
      <c r="B2">
        <v>1240</v>
      </c>
      <c r="C2" t="s">
        <v>2</v>
      </c>
      <c r="D2">
        <f>_xlfn.STDEV.S(A1:A8)/SQRT(8)</f>
        <v>2.6092788741575701E-3</v>
      </c>
    </row>
    <row r="3" spans="1:6" ht="16.5" thickBot="1" x14ac:dyDescent="0.3">
      <c r="A3" s="2">
        <v>0.3350052</v>
      </c>
      <c r="B3">
        <v>1211</v>
      </c>
      <c r="C3" t="s">
        <v>1</v>
      </c>
      <c r="D3">
        <f>_xlfn.STDEV.S(B1:B15)/SQRT(15)</f>
        <v>17.522285130383999</v>
      </c>
    </row>
    <row r="4" spans="1:6" ht="16.5" thickBot="1" x14ac:dyDescent="0.3">
      <c r="A4" s="2">
        <v>0.33476600000000001</v>
      </c>
      <c r="B4">
        <v>1295</v>
      </c>
      <c r="C4" t="s">
        <v>3</v>
      </c>
      <c r="D4">
        <f>SQRT((D2)^2+(D3*F1)^2)</f>
        <v>2.8469075157207206E-3</v>
      </c>
    </row>
    <row r="5" spans="1:6" ht="16.5" thickBot="1" x14ac:dyDescent="0.3">
      <c r="A5" s="2">
        <v>0.3412346</v>
      </c>
      <c r="B5">
        <v>1147</v>
      </c>
    </row>
    <row r="6" spans="1:6" ht="16.5" thickBot="1" x14ac:dyDescent="0.3">
      <c r="A6" s="2">
        <v>0.32179010000000002</v>
      </c>
      <c r="B6">
        <v>1398</v>
      </c>
    </row>
    <row r="7" spans="1:6" ht="16.5" thickBot="1" x14ac:dyDescent="0.3">
      <c r="A7" s="2">
        <v>0.32674950000000003</v>
      </c>
      <c r="B7">
        <v>1139</v>
      </c>
    </row>
    <row r="8" spans="1:6" ht="16.5" thickBot="1" x14ac:dyDescent="0.3">
      <c r="A8" s="2">
        <v>0.32879779999999997</v>
      </c>
      <c r="B8">
        <v>1214</v>
      </c>
    </row>
    <row r="9" spans="1:6" ht="16.5" thickBot="1" x14ac:dyDescent="0.3">
      <c r="A9" s="2">
        <v>0.16972010000000001</v>
      </c>
      <c r="B9">
        <v>1263</v>
      </c>
    </row>
    <row r="10" spans="1:6" x14ac:dyDescent="0.25">
      <c r="B10">
        <v>1249</v>
      </c>
    </row>
    <row r="11" spans="1:6" x14ac:dyDescent="0.25">
      <c r="B11">
        <v>1308</v>
      </c>
    </row>
    <row r="12" spans="1:6" x14ac:dyDescent="0.25">
      <c r="B12">
        <v>1150</v>
      </c>
    </row>
    <row r="13" spans="1:6" x14ac:dyDescent="0.25">
      <c r="B13">
        <v>1267</v>
      </c>
    </row>
    <row r="14" spans="1:6" x14ac:dyDescent="0.25">
      <c r="B14">
        <v>1229</v>
      </c>
    </row>
    <row r="15" spans="1:6" x14ac:dyDescent="0.25">
      <c r="B15">
        <v>1284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Ryś</dc:creator>
  <cp:lastModifiedBy>Przemysław Ryś</cp:lastModifiedBy>
  <dcterms:created xsi:type="dcterms:W3CDTF">2021-11-12T20:05:17Z</dcterms:created>
  <dcterms:modified xsi:type="dcterms:W3CDTF">2021-11-12T21:06:18Z</dcterms:modified>
</cp:coreProperties>
</file>