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13_ncr:1_{18AFB7A9-2535-4133-94FA-0CA5926D990F}" xr6:coauthVersionLast="47" xr6:coauthVersionMax="47" xr10:uidLastSave="{00000000-0000-0000-0000-000000000000}"/>
  <bookViews>
    <workbookView xWindow="-120" yWindow="-120" windowWidth="29040" windowHeight="15840" xr2:uid="{17EF06F0-3808-4FD2-877A-16C5B1756C5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M4" i="1"/>
  <c r="J4" i="1" a="1"/>
  <c r="J4" i="1" s="1"/>
  <c r="F4" i="1"/>
  <c r="F3" i="1"/>
  <c r="F2" i="1"/>
  <c r="B12" i="1"/>
  <c r="C12" i="1"/>
  <c r="A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<sst xmlns="http://schemas.openxmlformats.org/spreadsheetml/2006/main" count="8" uniqueCount="8">
  <si>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T1</t>
  </si>
  <si>
    <t>T2</t>
  </si>
  <si>
    <t>T3</t>
  </si>
  <si>
    <t>srednie</t>
  </si>
  <si>
    <t>T^2</t>
  </si>
  <si>
    <t>l</t>
  </si>
  <si>
    <t>g</t>
  </si>
  <si>
    <t>u(g)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</si>
</sst>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B15B-1346-4A30-86DA-556AD7F0135E}">
  <dimension ref="A1:N12"/>
  <sheetViews>
    <sheetView tabSelected="1" workbookViewId="0">
      <selection activeCell="N5" sqref="N5"/>
    </sheetView>
  </sheetViews>
  <sheetFormatPr defaultRowHeight="15" x14ac:dyDescent="0.25"/>
  <cols>
    <col min="10" max="10" width="6.42578125" bestFit="1" customWidth="1"/>
    <col min="14" max="14" width="9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F1" t="s">
        <v>4</v>
      </c>
      <c r="G1" t="s">
        <v>5</v>
      </c>
    </row>
    <row r="2" spans="1:14" x14ac:dyDescent="0.25">
      <c r="A2">
        <v>1.365</v>
      </c>
      <c r="B2">
        <v>1.248</v>
      </c>
      <c r="C2">
        <v>1.1220000000000001</v>
      </c>
      <c r="F2">
        <f>A12^2</f>
        <v>2.0033571600000011</v>
      </c>
      <c r="G2">
        <v>0.505</v>
      </c>
    </row>
    <row r="3" spans="1:14" x14ac:dyDescent="0.25">
      <c r="A3">
        <v>1.4119999999999999</v>
      </c>
      <c r="B3">
        <v>1.252</v>
      </c>
      <c r="C3">
        <v>1.113</v>
      </c>
      <c r="F3">
        <f>B12^2</f>
        <v>1.5532636900000005</v>
      </c>
      <c r="G3">
        <v>0.39500000000000002</v>
      </c>
      <c r="M3" t="s">
        <v>6</v>
      </c>
      <c r="N3" t="s">
        <v>7</v>
      </c>
    </row>
    <row r="4" spans="1:14" x14ac:dyDescent="0.25">
      <c r="A4">
        <v>1.4370000000000001</v>
      </c>
      <c r="B4">
        <v>1.258</v>
      </c>
      <c r="C4">
        <v>1.1160000000000001</v>
      </c>
      <c r="F4">
        <f>C12^2</f>
        <v>1.2497004100000002</v>
      </c>
      <c r="G4">
        <v>0.31</v>
      </c>
      <c r="J4" cm="1">
        <f t="array" ref="J4:K8">LINEST(F2:F4,G2:G4,0,1)</f>
        <v>3.9685332750665494</v>
      </c>
      <c r="K4">
        <v>0</v>
      </c>
      <c r="M4">
        <f>(2*PI())^2/J4</f>
        <v>9.9478610529466724</v>
      </c>
      <c r="N4">
        <f>J5*(2*PI()/J4)^2</f>
        <v>6.0135636244703951E-2</v>
      </c>
    </row>
    <row r="5" spans="1:14" x14ac:dyDescent="0.25">
      <c r="A5">
        <v>1.4059999999999999</v>
      </c>
      <c r="B5">
        <v>1.252</v>
      </c>
      <c r="C5">
        <v>1.1140000000000001</v>
      </c>
      <c r="J5">
        <v>2.3990109249034462E-2</v>
      </c>
      <c r="K5" t="e">
        <v>#N/A</v>
      </c>
    </row>
    <row r="6" spans="1:14" x14ac:dyDescent="0.25">
      <c r="A6">
        <v>1.4179999999999999</v>
      </c>
      <c r="B6">
        <v>1.2390000000000001</v>
      </c>
      <c r="C6">
        <v>1.119</v>
      </c>
      <c r="J6">
        <v>0.99992691930729849</v>
      </c>
      <c r="K6">
        <v>1.708442791210861E-2</v>
      </c>
    </row>
    <row r="7" spans="1:14" x14ac:dyDescent="0.25">
      <c r="A7">
        <v>1.4279999999999999</v>
      </c>
      <c r="B7">
        <v>1.2450000000000001</v>
      </c>
      <c r="C7">
        <v>1.1040000000000001</v>
      </c>
      <c r="J7">
        <v>27365.009343609541</v>
      </c>
      <c r="K7">
        <v>2</v>
      </c>
    </row>
    <row r="8" spans="1:14" x14ac:dyDescent="0.25">
      <c r="A8">
        <v>1.4279999999999999</v>
      </c>
      <c r="B8">
        <v>1.248</v>
      </c>
      <c r="C8">
        <v>1.1220000000000001</v>
      </c>
      <c r="J8">
        <v>7.9872353605956885</v>
      </c>
      <c r="K8">
        <v>5.8375535416807164E-4</v>
      </c>
    </row>
    <row r="9" spans="1:14" x14ac:dyDescent="0.25">
      <c r="A9">
        <v>1.425</v>
      </c>
      <c r="B9">
        <v>1.2549999999999999</v>
      </c>
      <c r="C9">
        <v>1.129</v>
      </c>
    </row>
    <row r="10" spans="1:14" x14ac:dyDescent="0.25">
      <c r="A10">
        <v>1.4259999999999999</v>
      </c>
      <c r="B10">
        <v>1.2330000000000001</v>
      </c>
      <c r="C10">
        <v>1.119</v>
      </c>
    </row>
    <row r="11" spans="1:14" x14ac:dyDescent="0.25">
      <c r="A11">
        <v>1.409</v>
      </c>
      <c r="B11">
        <v>1.2330000000000001</v>
      </c>
      <c r="C11">
        <v>1.121</v>
      </c>
    </row>
    <row r="12" spans="1:14" x14ac:dyDescent="0.25">
      <c r="A12">
        <f>AVERAGE(A2:A11)</f>
        <v>1.4154000000000004</v>
      </c>
      <c r="B12">
        <f t="shared" ref="B12:C12" si="0">AVERAGE(B2:B11)</f>
        <v>1.2463000000000002</v>
      </c>
      <c r="C12">
        <f t="shared" si="0"/>
        <v>1.1179000000000001</v>
      </c>
      <c r="D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2021-11-22T12:29:37Z</dcterms:created>
  <dcterms:modified xsi:type="dcterms:W3CDTF">2021-11-22T21:34:14Z</dcterms:modified>
</cp:coreProperties>
</file>