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udia\eksploracja-danych\zj1\"/>
    </mc:Choice>
  </mc:AlternateContent>
  <xr:revisionPtr revIDLastSave="0" documentId="13_ncr:1_{F74FEFF6-37A5-4E6B-A118-863A704ABF75}" xr6:coauthVersionLast="47" xr6:coauthVersionMax="47" xr10:uidLastSave="{00000000-0000-0000-0000-000000000000}"/>
  <bookViews>
    <workbookView xWindow="1275" yWindow="-120" windowWidth="27645" windowHeight="16440" activeTab="3" xr2:uid="{F0A3D9B1-DDB4-4D89-8BBB-E796BACDF13B}"/>
  </bookViews>
  <sheets>
    <sheet name="Zadanie 1" sheetId="4" r:id="rId1"/>
    <sheet name="Zadanie 2" sheetId="2" r:id="rId2"/>
    <sheet name="Zadanie 3" sheetId="3" r:id="rId3"/>
    <sheet name="Zadanie 4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4" l="1"/>
  <c r="E37" i="4"/>
  <c r="D37" i="4"/>
  <c r="C37" i="4"/>
  <c r="B35" i="4"/>
  <c r="B34" i="4"/>
  <c r="B32" i="4"/>
  <c r="B31" i="4"/>
  <c r="B28" i="4"/>
  <c r="B27" i="4"/>
  <c r="B26" i="4"/>
  <c r="B25" i="4"/>
  <c r="B24" i="4"/>
  <c r="B23" i="4"/>
  <c r="B22" i="4"/>
  <c r="B20" i="4"/>
  <c r="B19" i="4"/>
  <c r="B37" i="4" s="1"/>
</calcChain>
</file>

<file path=xl/sharedStrings.xml><?xml version="1.0" encoding="utf-8"?>
<sst xmlns="http://schemas.openxmlformats.org/spreadsheetml/2006/main" count="184" uniqueCount="108">
  <si>
    <t>Zadanie 1</t>
  </si>
  <si>
    <t>Element wykresu</t>
  </si>
  <si>
    <t>Uzasadnienie wyboru/pominięcia elementu oraz sposobu formatowania</t>
  </si>
  <si>
    <t>TYP WYKRESU</t>
  </si>
  <si>
    <t>Tytuł wykresu</t>
  </si>
  <si>
    <t>Osie (ilość osi i rodzaj prezentowanych przez nie danych)</t>
  </si>
  <si>
    <t>Tytuły osi</t>
  </si>
  <si>
    <t xml:space="preserve">Skala </t>
  </si>
  <si>
    <t>Tło</t>
  </si>
  <si>
    <t>Etykiety danych</t>
  </si>
  <si>
    <t>Słupki błędów</t>
  </si>
  <si>
    <t xml:space="preserve">Linie siatki </t>
  </si>
  <si>
    <t xml:space="preserve">Legenda </t>
  </si>
  <si>
    <t>Linia trendu</t>
  </si>
  <si>
    <t>Miesiąc</t>
  </si>
  <si>
    <t>średnie opady mm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</si>
  <si>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</si>
  <si>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</si>
  <si>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</si>
  <si>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</si>
  <si>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</si>
  <si>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</si>
  <si>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</si>
  <si>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</si>
  <si>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</si>
  <si>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</si>
  <si>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</si>
  <si>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</si>
  <si>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r>
      <t xml:space="preserve">Dla poniższych danych zaproponuj rodzaj wykresu (wykresów) prezentujacych zależności pomiędzy danymi </t>
    </r>
    <r>
      <rPr>
        <b/>
        <sz val="12"/>
        <rFont val="Calibri"/>
        <family val="2"/>
        <charset val="238"/>
        <scheme val="minor"/>
      </rPr>
      <t xml:space="preserve">Najniższa i nawyższa średnia temperatura w roku oraz Średnie opady. </t>
    </r>
    <r>
      <rPr>
        <sz val="12"/>
        <rFont val="Calibri"/>
        <family val="2"/>
        <charset val="238"/>
        <scheme val="minor"/>
      </rPr>
      <t xml:space="preserve">Dla wykresu uzasadnij wybór lub pominęcie elementu wykresu (uzasadnienie wpisz do tabeli).
</t>
    </r>
  </si>
  <si>
    <t>Zadanie 3</t>
  </si>
  <si>
    <t>Kontynent</t>
  </si>
  <si>
    <t>Ludność w mln</t>
  </si>
  <si>
    <t>Powierzchnia kontynentów w mln km^2</t>
  </si>
  <si>
    <t>Afryka</t>
  </si>
  <si>
    <t>Ameryka Południowa</t>
  </si>
  <si>
    <t>Ameryka Północna</t>
  </si>
  <si>
    <t>Antarktyda</t>
  </si>
  <si>
    <t>Australia</t>
  </si>
  <si>
    <t>Azja</t>
  </si>
  <si>
    <t>Europa</t>
  </si>
  <si>
    <t xml:space="preserve">Poniżej podane są liczba mieszkańców dla poszczególnych kontynentów oraz powierzchnia tych kontynentów . 
Zaproponuj rodzaj wykresu (wykresów) prezentujacych zależności pomiędzy danymi. Dla wykresu uzasadnij wybór lub pominęcie elementu wykresu (uzasadnienie wpisz do tabeli).
</t>
  </si>
  <si>
    <r>
      <t xml:space="preserve">Poniżej  podane są dane dotyczące zaludnienia, zaludnienia i gęstości zaludnienia wybranych krajów.
Zaproponuj </t>
    </r>
    <r>
      <rPr>
        <b/>
        <sz val="12"/>
        <rFont val="Arial CE"/>
        <charset val="238"/>
      </rPr>
      <t xml:space="preserve">jeden rodzaj wykresu </t>
    </r>
    <r>
      <rPr>
        <sz val="12"/>
        <rFont val="Arial CE"/>
        <charset val="238"/>
      </rPr>
      <t xml:space="preserve">prezentujacych zależności pomiędzy danymi.
 Dla wykresu uzasadnij wybór lub pominęcie elementu wykresu (uzasadnienie wpisz do tabeli).
</t>
    </r>
  </si>
  <si>
    <t>Kraj</t>
  </si>
  <si>
    <t>powierzchnia km^2</t>
  </si>
  <si>
    <t>zaludnienie</t>
  </si>
  <si>
    <t>gęstość zaludnienia</t>
  </si>
  <si>
    <t>Rosja</t>
  </si>
  <si>
    <t>Francja</t>
  </si>
  <si>
    <t>Polska</t>
  </si>
  <si>
    <t>Niemcy</t>
  </si>
  <si>
    <t>Włochy</t>
  </si>
  <si>
    <t>Portugalia</t>
  </si>
  <si>
    <t>Szwecja</t>
  </si>
  <si>
    <t>Hiszpania</t>
  </si>
  <si>
    <t>razem</t>
  </si>
  <si>
    <t xml:space="preserve">płatne </t>
  </si>
  <si>
    <t>bezpłatne</t>
  </si>
  <si>
    <t>miesięczniki/ dwumiesięczniki</t>
  </si>
  <si>
    <t>tygodniki/ dwutygodniki</t>
  </si>
  <si>
    <t>Biznesowe</t>
  </si>
  <si>
    <t>Dla dzieci</t>
  </si>
  <si>
    <t>Budowlane i wnętrzarskie</t>
  </si>
  <si>
    <t>Kulinarne</t>
  </si>
  <si>
    <t>Ogrodnicze</t>
  </si>
  <si>
    <t>Podróżnicze</t>
  </si>
  <si>
    <t>Krzyżówki</t>
  </si>
  <si>
    <t>Kobiece poradnikowe</t>
  </si>
  <si>
    <t>Kobiece luksusowe</t>
  </si>
  <si>
    <t>Motoryzacyjne</t>
  </si>
  <si>
    <t>People</t>
  </si>
  <si>
    <t>Opinii (społeczno-polityczne)</t>
  </si>
  <si>
    <t>Popularno-naukowe</t>
  </si>
  <si>
    <t>Poradniczo-rozrywkowe</t>
  </si>
  <si>
    <t>Telewizyjne</t>
  </si>
  <si>
    <t>Zdrowie i uroda</t>
  </si>
  <si>
    <t>Lokalne</t>
  </si>
  <si>
    <t>Ogłoszenia</t>
  </si>
  <si>
    <t>RAZEM</t>
  </si>
  <si>
    <r>
      <t xml:space="preserve">Poniżej  podane są dane dotyczące analizowanych magazynów przez pewną firmę.
Zaproponuj </t>
    </r>
    <r>
      <rPr>
        <b/>
        <sz val="12"/>
        <rFont val="Calibri"/>
        <family val="2"/>
        <charset val="238"/>
        <scheme val="minor"/>
      </rPr>
      <t xml:space="preserve">jeden rodzaj wykresu </t>
    </r>
    <r>
      <rPr>
        <sz val="12"/>
        <rFont val="Calibri"/>
        <family val="2"/>
        <charset val="238"/>
        <scheme val="minor"/>
      </rPr>
      <t xml:space="preserve">prezentujacych zależności pomiędzy danymi.
Dla wykresu uzasadnij wybór lub pominęcie elementu wykresu (uzasadnienie wpisz do tabeli).
</t>
    </r>
  </si>
  <si>
    <t>Magazyny</t>
  </si>
  <si>
    <t>Zadanie 4</t>
  </si>
  <si>
    <t>Zadanie 2</t>
  </si>
  <si>
    <r>
      <t xml:space="preserve">średnia temperatura </t>
    </r>
    <r>
      <rPr>
        <sz val="11"/>
        <rFont val="Calibri"/>
        <family val="2"/>
        <charset val="238"/>
      </rPr>
      <t>°C</t>
    </r>
  </si>
  <si>
    <t>tabela posiada informacje dt ilości oraz rodzajów publikacji</t>
  </si>
  <si>
    <t>OY osie, na pionowej ilosc publikacji okreslonego rodzaju odnosnie osi OX</t>
  </si>
  <si>
    <t>tytuł OY wskazuje na ilość magazynów, a OX na rodzaj publikacji</t>
  </si>
  <si>
    <t>1:1, bo oczywista w interpretacji</t>
  </si>
  <si>
    <t>białe</t>
  </si>
  <si>
    <t>etykiety danych zbędne bo zaciemniają wykres</t>
  </si>
  <si>
    <t>słupki błędów niepotrzebne bo to nie jest wykres fizyczny</t>
  </si>
  <si>
    <t>bo ułatwiają odczytanie i nie jest błędem ich zastosowanie</t>
  </si>
  <si>
    <t>niezbędna do odczytania ilosci konkretnych rodzajów publikacji</t>
  </si>
  <si>
    <t>nie stosuje bo to nie jest wykres reprezentujacy jakikolwiek trend</t>
  </si>
  <si>
    <t>dla obu wykresów ułatwiają interpretację danych odnośnie tytułów osi dla każdego wykresu</t>
  </si>
  <si>
    <t>tytuły osi pozwalają cza prawidłowe zinterpretowanie danych ujątych na obu wykresach</t>
  </si>
  <si>
    <t>białe, bo neutralne i dobrze komponuje się z innymi kolorami na wykresie</t>
  </si>
  <si>
    <t>etykiety danychbo pomagją odczytanie wykresu</t>
  </si>
  <si>
    <t>jest zbędna ponieważ tytuł mówi wszystko</t>
  </si>
  <si>
    <t>kolumnowy, ponieważ łatwo idzie na nim porównać dane i jest czytelnie</t>
  </si>
  <si>
    <t>kolumnowy najlepszy z najgorszych</t>
  </si>
  <si>
    <t>prawidłowo odzwierciedla zawartość wykresu</t>
  </si>
  <si>
    <t>OY osie, na pionowej wartość zaludnienia, pow, gęstości zalud.,  okreslonegopaństwa na osi OX</t>
  </si>
  <si>
    <t>tytuł OY wskazuje na odpowiednie wartości określonych danych, a OX na państwo</t>
  </si>
  <si>
    <t>niezbędna do odczytania wartości odpowiednich danych (zalud., gęs., pow.)</t>
  </si>
  <si>
    <t>liniowy bo łatwo odczytać zależności między najn. I najw. Temp. Oraz średnią il. Opadów</t>
  </si>
  <si>
    <t>OY osie, na pionowej wartość temp. Oraz opady,  okreslonego miesiąca na osi OX</t>
  </si>
  <si>
    <t>tytuł OY wskazuje na odpowiednie wartości określonych danych, a OX na miesiąc</t>
  </si>
  <si>
    <t>niezbędna do odczytania wartości odpowiednich danych (temp. oraz opady)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</si>
</sst>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8"/>
      <name val="Arial CE"/>
      <charset val="238"/>
    </font>
    <font>
      <b/>
      <sz val="18"/>
      <name val="Arial"/>
      <family val="2"/>
      <charset val="238"/>
    </font>
    <font>
      <sz val="12"/>
      <name val="Arial CE"/>
      <charset val="238"/>
    </font>
    <font>
      <b/>
      <sz val="12"/>
      <name val="Arial CE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b/>
      <sz val="14"/>
      <name val="Arial CE"/>
      <charset val="238"/>
    </font>
    <font>
      <sz val="14"/>
      <name val="Arial"/>
      <family val="2"/>
      <charset val="238"/>
    </font>
    <font>
      <b/>
      <sz val="14"/>
      <color rgb="FF404040"/>
      <name val="Arial"/>
      <family val="2"/>
      <charset val="238"/>
    </font>
    <font>
      <b/>
      <sz val="18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40404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106">
    <xf numFmtId="0" fontId="0" fillId="0" borderId="0" xfId="0"/>
    <xf numFmtId="0" fontId="9" fillId="3" borderId="1" xfId="1" applyFont="1" applyFill="1" applyBorder="1"/>
    <xf numFmtId="0" fontId="11" fillId="4" borderId="4" xfId="0" applyFont="1" applyFill="1" applyBorder="1" applyAlignment="1">
      <alignment vertical="center" readingOrder="1"/>
    </xf>
    <xf numFmtId="0" fontId="11" fillId="5" borderId="4" xfId="0" applyFont="1" applyFill="1" applyBorder="1" applyAlignment="1">
      <alignment vertical="center" readingOrder="1"/>
    </xf>
    <xf numFmtId="0" fontId="11" fillId="4" borderId="7" xfId="0" applyFont="1" applyFill="1" applyBorder="1" applyAlignment="1">
      <alignment vertical="center" wrapText="1" readingOrder="1"/>
    </xf>
    <xf numFmtId="0" fontId="11" fillId="5" borderId="7" xfId="0" applyFont="1" applyFill="1" applyBorder="1" applyAlignment="1">
      <alignment vertical="center" readingOrder="1"/>
    </xf>
    <xf numFmtId="0" fontId="11" fillId="4" borderId="7" xfId="0" applyFont="1" applyFill="1" applyBorder="1" applyAlignment="1">
      <alignment vertical="center" readingOrder="1"/>
    </xf>
    <xf numFmtId="0" fontId="11" fillId="4" borderId="9" xfId="0" applyFont="1" applyFill="1" applyBorder="1" applyAlignment="1">
      <alignment vertical="center" readingOrder="1"/>
    </xf>
    <xf numFmtId="0" fontId="16" fillId="3" borderId="1" xfId="1" applyFont="1" applyFill="1" applyBorder="1"/>
    <xf numFmtId="0" fontId="18" fillId="4" borderId="4" xfId="0" applyFont="1" applyFill="1" applyBorder="1" applyAlignment="1">
      <alignment vertical="center" readingOrder="1"/>
    </xf>
    <xf numFmtId="0" fontId="18" fillId="5" borderId="4" xfId="0" applyFont="1" applyFill="1" applyBorder="1" applyAlignment="1">
      <alignment vertical="center" readingOrder="1"/>
    </xf>
    <xf numFmtId="0" fontId="18" fillId="4" borderId="7" xfId="0" applyFont="1" applyFill="1" applyBorder="1" applyAlignment="1">
      <alignment vertical="center" wrapText="1" readingOrder="1"/>
    </xf>
    <xf numFmtId="0" fontId="18" fillId="5" borderId="7" xfId="0" applyFont="1" applyFill="1" applyBorder="1" applyAlignment="1">
      <alignment vertical="center" readingOrder="1"/>
    </xf>
    <xf numFmtId="0" fontId="18" fillId="4" borderId="7" xfId="0" applyFont="1" applyFill="1" applyBorder="1" applyAlignment="1">
      <alignment vertical="center" readingOrder="1"/>
    </xf>
    <xf numFmtId="0" fontId="18" fillId="4" borderId="9" xfId="0" applyFont="1" applyFill="1" applyBorder="1" applyAlignment="1">
      <alignment vertical="center" readingOrder="1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0" borderId="0" xfId="2" applyFont="1"/>
    <xf numFmtId="0" fontId="19" fillId="7" borderId="12" xfId="0" applyFont="1" applyFill="1" applyBorder="1" applyAlignment="1">
      <alignment horizontal="center"/>
    </xf>
    <xf numFmtId="0" fontId="20" fillId="7" borderId="12" xfId="0" applyFont="1" applyFill="1" applyBorder="1" applyAlignment="1">
      <alignment horizontal="center"/>
    </xf>
    <xf numFmtId="0" fontId="20" fillId="7" borderId="12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/>
    </xf>
    <xf numFmtId="0" fontId="19" fillId="7" borderId="17" xfId="0" applyFont="1" applyFill="1" applyBorder="1" applyAlignment="1">
      <alignment horizontal="center"/>
    </xf>
    <xf numFmtId="0" fontId="19" fillId="7" borderId="18" xfId="0" applyFont="1" applyFill="1" applyBorder="1" applyAlignment="1">
      <alignment horizontal="center"/>
    </xf>
    <xf numFmtId="0" fontId="19" fillId="7" borderId="20" xfId="0" applyFont="1" applyFill="1" applyBorder="1" applyAlignment="1">
      <alignment horizontal="center"/>
    </xf>
    <xf numFmtId="0" fontId="19" fillId="6" borderId="13" xfId="0" applyFont="1" applyFill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/>
    </xf>
    <xf numFmtId="0" fontId="20" fillId="7" borderId="20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/>
    </xf>
    <xf numFmtId="0" fontId="22" fillId="8" borderId="13" xfId="0" applyFont="1" applyFill="1" applyBorder="1" applyAlignment="1">
      <alignment horizontal="center" wrapText="1"/>
    </xf>
    <xf numFmtId="0" fontId="0" fillId="9" borderId="14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23" fillId="6" borderId="13" xfId="0" applyFont="1" applyFill="1" applyBorder="1" applyAlignment="1">
      <alignment horizontal="center" vertical="center"/>
    </xf>
    <xf numFmtId="0" fontId="24" fillId="6" borderId="13" xfId="0" applyFont="1" applyFill="1" applyBorder="1" applyAlignment="1">
      <alignment horizontal="center" vertical="center" wrapText="1"/>
    </xf>
    <xf numFmtId="0" fontId="24" fillId="7" borderId="19" xfId="0" applyFont="1" applyFill="1" applyBorder="1" applyAlignment="1">
      <alignment vertical="center" wrapText="1"/>
    </xf>
    <xf numFmtId="0" fontId="25" fillId="7" borderId="20" xfId="0" applyFont="1" applyFill="1" applyBorder="1" applyAlignment="1">
      <alignment horizontal="center" vertical="center" wrapText="1"/>
    </xf>
    <xf numFmtId="0" fontId="25" fillId="7" borderId="21" xfId="0" applyFont="1" applyFill="1" applyBorder="1" applyAlignment="1">
      <alignment horizontal="center" vertical="center" wrapText="1"/>
    </xf>
    <xf numFmtId="0" fontId="24" fillId="7" borderId="14" xfId="0" applyFont="1" applyFill="1" applyBorder="1" applyAlignment="1">
      <alignment vertical="center" wrapText="1"/>
    </xf>
    <xf numFmtId="0" fontId="25" fillId="7" borderId="12" xfId="0" applyFont="1" applyFill="1" applyBorder="1" applyAlignment="1">
      <alignment horizontal="center" vertical="center" wrapText="1"/>
    </xf>
    <xf numFmtId="0" fontId="25" fillId="7" borderId="15" xfId="0" applyFont="1" applyFill="1" applyBorder="1" applyAlignment="1">
      <alignment horizontal="center" vertical="center" wrapText="1"/>
    </xf>
    <xf numFmtId="0" fontId="24" fillId="7" borderId="16" xfId="0" applyFont="1" applyFill="1" applyBorder="1" applyAlignment="1">
      <alignment vertical="center" wrapText="1"/>
    </xf>
    <xf numFmtId="0" fontId="25" fillId="7" borderId="17" xfId="0" applyFont="1" applyFill="1" applyBorder="1" applyAlignment="1">
      <alignment horizontal="center" vertical="center" wrapText="1"/>
    </xf>
    <xf numFmtId="0" fontId="25" fillId="7" borderId="18" xfId="0" applyFont="1" applyFill="1" applyBorder="1" applyAlignment="1">
      <alignment horizontal="center" vertical="center" wrapText="1"/>
    </xf>
    <xf numFmtId="0" fontId="21" fillId="7" borderId="19" xfId="2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21" fillId="7" borderId="14" xfId="2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21" fillId="7" borderId="16" xfId="2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3" fillId="6" borderId="13" xfId="2" applyFont="1" applyFill="1" applyBorder="1" applyAlignment="1">
      <alignment horizontal="center" vertical="center"/>
    </xf>
    <xf numFmtId="0" fontId="0" fillId="9" borderId="19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20" fillId="7" borderId="19" xfId="0" applyFont="1" applyFill="1" applyBorder="1" applyAlignment="1">
      <alignment horizontal="center"/>
    </xf>
    <xf numFmtId="0" fontId="20" fillId="7" borderId="14" xfId="0" applyFont="1" applyFill="1" applyBorder="1" applyAlignment="1">
      <alignment horizontal="center"/>
    </xf>
    <xf numFmtId="0" fontId="21" fillId="7" borderId="14" xfId="0" applyFont="1" applyFill="1" applyBorder="1" applyAlignment="1">
      <alignment horizontal="center"/>
    </xf>
    <xf numFmtId="0" fontId="19" fillId="7" borderId="16" xfId="0" applyFont="1" applyFill="1" applyBorder="1" applyAlignment="1">
      <alignment horizontal="center"/>
    </xf>
    <xf numFmtId="0" fontId="13" fillId="4" borderId="0" xfId="1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5" fillId="4" borderId="8" xfId="0" applyFont="1" applyFill="1" applyBorder="1" applyAlignment="1">
      <alignment horizontal="left"/>
    </xf>
    <xf numFmtId="0" fontId="12" fillId="2" borderId="0" xfId="1" applyFont="1" applyFill="1" applyAlignment="1">
      <alignment vertical="top" wrapText="1"/>
    </xf>
    <xf numFmtId="0" fontId="12" fillId="2" borderId="0" xfId="0" applyFont="1" applyFill="1" applyAlignment="1">
      <alignment vertical="top" wrapText="1"/>
    </xf>
    <xf numFmtId="0" fontId="1" fillId="0" borderId="0" xfId="0" applyFont="1" applyAlignment="1">
      <alignment wrapText="1"/>
    </xf>
    <xf numFmtId="0" fontId="13" fillId="2" borderId="0" xfId="1" applyFont="1" applyFill="1" applyAlignment="1">
      <alignment vertical="top" wrapText="1"/>
    </xf>
    <xf numFmtId="0" fontId="13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6" fillId="3" borderId="2" xfId="1" applyFont="1" applyFill="1" applyBorder="1"/>
    <xf numFmtId="0" fontId="17" fillId="3" borderId="2" xfId="0" applyFont="1" applyFill="1" applyBorder="1"/>
    <xf numFmtId="0" fontId="17" fillId="3" borderId="3" xfId="0" applyFont="1" applyFill="1" applyBorder="1"/>
    <xf numFmtId="0" fontId="13" fillId="4" borderId="5" xfId="1" applyFont="1" applyFill="1" applyBorder="1" applyAlignment="1">
      <alignment horizontal="left"/>
    </xf>
    <xf numFmtId="0" fontId="15" fillId="4" borderId="5" xfId="0" applyFont="1" applyFill="1" applyBorder="1" applyAlignment="1">
      <alignment horizontal="left"/>
    </xf>
    <xf numFmtId="0" fontId="15" fillId="4" borderId="6" xfId="0" applyFont="1" applyFill="1" applyBorder="1" applyAlignment="1">
      <alignment horizontal="left"/>
    </xf>
    <xf numFmtId="0" fontId="13" fillId="5" borderId="5" xfId="1" applyFont="1" applyFill="1" applyBorder="1" applyAlignment="1">
      <alignment horizontal="left"/>
    </xf>
    <xf numFmtId="0" fontId="15" fillId="5" borderId="5" xfId="0" applyFont="1" applyFill="1" applyBorder="1" applyAlignment="1">
      <alignment horizontal="left"/>
    </xf>
    <xf numFmtId="0" fontId="15" fillId="5" borderId="6" xfId="0" applyFont="1" applyFill="1" applyBorder="1" applyAlignment="1">
      <alignment horizontal="left"/>
    </xf>
    <xf numFmtId="0" fontId="13" fillId="5" borderId="0" xfId="1" applyFont="1" applyFill="1" applyAlignment="1">
      <alignment horizontal="left"/>
    </xf>
    <xf numFmtId="0" fontId="15" fillId="5" borderId="0" xfId="0" applyFont="1" applyFill="1" applyAlignment="1">
      <alignment horizontal="left"/>
    </xf>
    <xf numFmtId="0" fontId="15" fillId="5" borderId="8" xfId="0" applyFont="1" applyFill="1" applyBorder="1" applyAlignment="1">
      <alignment horizontal="left"/>
    </xf>
    <xf numFmtId="0" fontId="13" fillId="4" borderId="10" xfId="1" applyFont="1" applyFill="1" applyBorder="1" applyAlignment="1">
      <alignment horizontal="left"/>
    </xf>
    <xf numFmtId="0" fontId="15" fillId="4" borderId="10" xfId="0" applyFont="1" applyFill="1" applyBorder="1" applyAlignment="1">
      <alignment horizontal="left"/>
    </xf>
    <xf numFmtId="0" fontId="15" fillId="4" borderId="11" xfId="0" applyFont="1" applyFill="1" applyBorder="1" applyAlignment="1">
      <alignment horizontal="left"/>
    </xf>
    <xf numFmtId="0" fontId="21" fillId="7" borderId="12" xfId="2" applyFont="1" applyFill="1" applyBorder="1" applyAlignment="1">
      <alignment horizontal="center"/>
    </xf>
    <xf numFmtId="0" fontId="21" fillId="7" borderId="15" xfId="2" applyFont="1" applyFill="1" applyBorder="1" applyAlignment="1">
      <alignment horizontal="center"/>
    </xf>
    <xf numFmtId="0" fontId="21" fillId="7" borderId="17" xfId="2" applyFont="1" applyFill="1" applyBorder="1" applyAlignment="1">
      <alignment horizontal="center"/>
    </xf>
    <xf numFmtId="0" fontId="21" fillId="7" borderId="18" xfId="2" applyFont="1" applyFill="1" applyBorder="1" applyAlignment="1">
      <alignment horizontal="center"/>
    </xf>
    <xf numFmtId="0" fontId="23" fillId="6" borderId="22" xfId="2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21" fillId="7" borderId="20" xfId="2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3" fillId="2" borderId="0" xfId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5" fillId="2" borderId="0" xfId="1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9" fillId="3" borderId="2" xfId="1" applyFont="1" applyFill="1" applyBorder="1"/>
    <xf numFmtId="0" fontId="10" fillId="3" borderId="2" xfId="0" applyFont="1" applyFill="1" applyBorder="1"/>
    <xf numFmtId="0" fontId="10" fillId="3" borderId="3" xfId="0" applyFont="1" applyFill="1" applyBorder="1"/>
    <xf numFmtId="0" fontId="0" fillId="10" borderId="0" xfId="0" applyFill="1"/>
  </cellXfs>
  <cellStyles count="3">
    <cellStyle name="Normalny" xfId="0" builtinId="0"/>
    <cellStyle name="Normalny 2" xfId="2" xr:uid="{969E1067-3122-4042-90DE-34D257B4DF29}"/>
    <cellStyle name="Normalny_exc_cw1-1" xfId="1" xr:uid="{9484B5B7-C757-4BBF-A59B-308421FB6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Ile jakich publikacji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1'!$B$18</c:f>
              <c:strCache>
                <c:ptCount val="1"/>
                <c:pt idx="0">
                  <c:v>razem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1'!$A$19:$A$37</c:f>
              <c:strCache>
                <c:ptCount val="19"/>
                <c:pt idx="0">
                  <c:v>Biznesowe</c:v>
                </c:pt>
                <c:pt idx="1">
                  <c:v>Dla dzieci</c:v>
                </c:pt>
                <c:pt idx="2">
                  <c:v>Budowlane i wnętrzarskie</c:v>
                </c:pt>
                <c:pt idx="3">
                  <c:v>Kulinarne</c:v>
                </c:pt>
                <c:pt idx="4">
                  <c:v>Ogrodnicze</c:v>
                </c:pt>
                <c:pt idx="5">
                  <c:v>Podróżnicze</c:v>
                </c:pt>
                <c:pt idx="6">
                  <c:v>Krzyżówki</c:v>
                </c:pt>
                <c:pt idx="7">
                  <c:v>Kobiece poradnikowe</c:v>
                </c:pt>
                <c:pt idx="8">
                  <c:v>Kobiece luksusowe</c:v>
                </c:pt>
                <c:pt idx="9">
                  <c:v>Motoryzacyjne</c:v>
                </c:pt>
                <c:pt idx="10">
                  <c:v>People</c:v>
                </c:pt>
                <c:pt idx="11">
                  <c:v>Opinii (społeczno-polityczne)</c:v>
                </c:pt>
                <c:pt idx="12">
                  <c:v>Popularno-naukowe</c:v>
                </c:pt>
                <c:pt idx="13">
                  <c:v>Poradniczo-rozrywkowe</c:v>
                </c:pt>
                <c:pt idx="14">
                  <c:v>Telewizyjne</c:v>
                </c:pt>
                <c:pt idx="15">
                  <c:v>Zdrowie i uroda</c:v>
                </c:pt>
                <c:pt idx="16">
                  <c:v>Lokalne</c:v>
                </c:pt>
                <c:pt idx="17">
                  <c:v>Ogłoszenia</c:v>
                </c:pt>
                <c:pt idx="18">
                  <c:v>RAZEM</c:v>
                </c:pt>
              </c:strCache>
            </c:strRef>
          </c:cat>
          <c:val>
            <c:numRef>
              <c:f>'Zadanie 1'!$B$19:$B$37</c:f>
              <c:numCache>
                <c:formatCode>General</c:formatCode>
                <c:ptCount val="19"/>
                <c:pt idx="0">
                  <c:v>3</c:v>
                </c:pt>
                <c:pt idx="1">
                  <c:v>26</c:v>
                </c:pt>
                <c:pt idx="2">
                  <c:v>9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16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13</c:v>
                </c:pt>
                <c:pt idx="12">
                  <c:v>5</c:v>
                </c:pt>
                <c:pt idx="13">
                  <c:v>12</c:v>
                </c:pt>
                <c:pt idx="14">
                  <c:v>11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E-4F1F-A64A-F9D9E6C2D6B9}"/>
            </c:ext>
          </c:extLst>
        </c:ser>
        <c:ser>
          <c:idx val="1"/>
          <c:order val="1"/>
          <c:tx>
            <c:strRef>
              <c:f>'Zadanie 1'!$C$18</c:f>
              <c:strCache>
                <c:ptCount val="1"/>
                <c:pt idx="0">
                  <c:v>płatne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'Zadanie 1'!$A$19:$A$37</c:f>
              <c:strCache>
                <c:ptCount val="19"/>
                <c:pt idx="0">
                  <c:v>Biznesowe</c:v>
                </c:pt>
                <c:pt idx="1">
                  <c:v>Dla dzieci</c:v>
                </c:pt>
                <c:pt idx="2">
                  <c:v>Budowlane i wnętrzarskie</c:v>
                </c:pt>
                <c:pt idx="3">
                  <c:v>Kulinarne</c:v>
                </c:pt>
                <c:pt idx="4">
                  <c:v>Ogrodnicze</c:v>
                </c:pt>
                <c:pt idx="5">
                  <c:v>Podróżnicze</c:v>
                </c:pt>
                <c:pt idx="6">
                  <c:v>Krzyżówki</c:v>
                </c:pt>
                <c:pt idx="7">
                  <c:v>Kobiece poradnikowe</c:v>
                </c:pt>
                <c:pt idx="8">
                  <c:v>Kobiece luksusowe</c:v>
                </c:pt>
                <c:pt idx="9">
                  <c:v>Motoryzacyjne</c:v>
                </c:pt>
                <c:pt idx="10">
                  <c:v>People</c:v>
                </c:pt>
                <c:pt idx="11">
                  <c:v>Opinii (społeczno-polityczne)</c:v>
                </c:pt>
                <c:pt idx="12">
                  <c:v>Popularno-naukowe</c:v>
                </c:pt>
                <c:pt idx="13">
                  <c:v>Poradniczo-rozrywkowe</c:v>
                </c:pt>
                <c:pt idx="14">
                  <c:v>Telewizyjne</c:v>
                </c:pt>
                <c:pt idx="15">
                  <c:v>Zdrowie i uroda</c:v>
                </c:pt>
                <c:pt idx="16">
                  <c:v>Lokalne</c:v>
                </c:pt>
                <c:pt idx="17">
                  <c:v>Ogłoszenia</c:v>
                </c:pt>
                <c:pt idx="18">
                  <c:v>RAZEM</c:v>
                </c:pt>
              </c:strCache>
            </c:strRef>
          </c:cat>
          <c:val>
            <c:numRef>
              <c:f>'Zadanie 1'!$C$19:$C$37</c:f>
              <c:numCache>
                <c:formatCode>General</c:formatCode>
                <c:ptCount val="19"/>
                <c:pt idx="0">
                  <c:v>3</c:v>
                </c:pt>
                <c:pt idx="1">
                  <c:v>26</c:v>
                </c:pt>
                <c:pt idx="2">
                  <c:v>8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16</c:v>
                </c:pt>
                <c:pt idx="8">
                  <c:v>6</c:v>
                </c:pt>
                <c:pt idx="9">
                  <c:v>7</c:v>
                </c:pt>
                <c:pt idx="10">
                  <c:v>3</c:v>
                </c:pt>
                <c:pt idx="11">
                  <c:v>13</c:v>
                </c:pt>
                <c:pt idx="12">
                  <c:v>5</c:v>
                </c:pt>
                <c:pt idx="13">
                  <c:v>12</c:v>
                </c:pt>
                <c:pt idx="14">
                  <c:v>10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BE-4F1F-A64A-F9D9E6C2D6B9}"/>
            </c:ext>
          </c:extLst>
        </c:ser>
        <c:ser>
          <c:idx val="2"/>
          <c:order val="2"/>
          <c:tx>
            <c:strRef>
              <c:f>'Zadanie 1'!$D$18</c:f>
              <c:strCache>
                <c:ptCount val="1"/>
                <c:pt idx="0">
                  <c:v>bezpłatne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'Zadanie 1'!$A$19:$A$37</c:f>
              <c:strCache>
                <c:ptCount val="19"/>
                <c:pt idx="0">
                  <c:v>Biznesowe</c:v>
                </c:pt>
                <c:pt idx="1">
                  <c:v>Dla dzieci</c:v>
                </c:pt>
                <c:pt idx="2">
                  <c:v>Budowlane i wnętrzarskie</c:v>
                </c:pt>
                <c:pt idx="3">
                  <c:v>Kulinarne</c:v>
                </c:pt>
                <c:pt idx="4">
                  <c:v>Ogrodnicze</c:v>
                </c:pt>
                <c:pt idx="5">
                  <c:v>Podróżnicze</c:v>
                </c:pt>
                <c:pt idx="6">
                  <c:v>Krzyżówki</c:v>
                </c:pt>
                <c:pt idx="7">
                  <c:v>Kobiece poradnikowe</c:v>
                </c:pt>
                <c:pt idx="8">
                  <c:v>Kobiece luksusowe</c:v>
                </c:pt>
                <c:pt idx="9">
                  <c:v>Motoryzacyjne</c:v>
                </c:pt>
                <c:pt idx="10">
                  <c:v>People</c:v>
                </c:pt>
                <c:pt idx="11">
                  <c:v>Opinii (społeczno-polityczne)</c:v>
                </c:pt>
                <c:pt idx="12">
                  <c:v>Popularno-naukowe</c:v>
                </c:pt>
                <c:pt idx="13">
                  <c:v>Poradniczo-rozrywkowe</c:v>
                </c:pt>
                <c:pt idx="14">
                  <c:v>Telewizyjne</c:v>
                </c:pt>
                <c:pt idx="15">
                  <c:v>Zdrowie i uroda</c:v>
                </c:pt>
                <c:pt idx="16">
                  <c:v>Lokalne</c:v>
                </c:pt>
                <c:pt idx="17">
                  <c:v>Ogłoszenia</c:v>
                </c:pt>
                <c:pt idx="18">
                  <c:v>RAZEM</c:v>
                </c:pt>
              </c:strCache>
            </c:strRef>
          </c:cat>
          <c:val>
            <c:numRef>
              <c:f>'Zadanie 1'!$D$19:$D$37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BE-4F1F-A64A-F9D9E6C2D6B9}"/>
            </c:ext>
          </c:extLst>
        </c:ser>
        <c:ser>
          <c:idx val="3"/>
          <c:order val="3"/>
          <c:tx>
            <c:strRef>
              <c:f>'Zadanie 1'!$E$18</c:f>
              <c:strCache>
                <c:ptCount val="1"/>
                <c:pt idx="0">
                  <c:v>miesięczniki/ dwumiesięczniki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'Zadanie 1'!$A$19:$A$37</c:f>
              <c:strCache>
                <c:ptCount val="19"/>
                <c:pt idx="0">
                  <c:v>Biznesowe</c:v>
                </c:pt>
                <c:pt idx="1">
                  <c:v>Dla dzieci</c:v>
                </c:pt>
                <c:pt idx="2">
                  <c:v>Budowlane i wnętrzarskie</c:v>
                </c:pt>
                <c:pt idx="3">
                  <c:v>Kulinarne</c:v>
                </c:pt>
                <c:pt idx="4">
                  <c:v>Ogrodnicze</c:v>
                </c:pt>
                <c:pt idx="5">
                  <c:v>Podróżnicze</c:v>
                </c:pt>
                <c:pt idx="6">
                  <c:v>Krzyżówki</c:v>
                </c:pt>
                <c:pt idx="7">
                  <c:v>Kobiece poradnikowe</c:v>
                </c:pt>
                <c:pt idx="8">
                  <c:v>Kobiece luksusowe</c:v>
                </c:pt>
                <c:pt idx="9">
                  <c:v>Motoryzacyjne</c:v>
                </c:pt>
                <c:pt idx="10">
                  <c:v>People</c:v>
                </c:pt>
                <c:pt idx="11">
                  <c:v>Opinii (społeczno-polityczne)</c:v>
                </c:pt>
                <c:pt idx="12">
                  <c:v>Popularno-naukowe</c:v>
                </c:pt>
                <c:pt idx="13">
                  <c:v>Poradniczo-rozrywkowe</c:v>
                </c:pt>
                <c:pt idx="14">
                  <c:v>Telewizyjne</c:v>
                </c:pt>
                <c:pt idx="15">
                  <c:v>Zdrowie i uroda</c:v>
                </c:pt>
                <c:pt idx="16">
                  <c:v>Lokalne</c:v>
                </c:pt>
                <c:pt idx="17">
                  <c:v>Ogłoszenia</c:v>
                </c:pt>
                <c:pt idx="18">
                  <c:v>RAZEM</c:v>
                </c:pt>
              </c:strCache>
            </c:strRef>
          </c:cat>
          <c:val>
            <c:numRef>
              <c:f>'Zadanie 1'!$E$19:$E$37</c:f>
              <c:numCache>
                <c:formatCode>General</c:formatCode>
                <c:ptCount val="19"/>
                <c:pt idx="0">
                  <c:v>3</c:v>
                </c:pt>
                <c:pt idx="1">
                  <c:v>26</c:v>
                </c:pt>
                <c:pt idx="2">
                  <c:v>9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11</c:v>
                </c:pt>
                <c:pt idx="8">
                  <c:v>6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BE-4F1F-A64A-F9D9E6C2D6B9}"/>
            </c:ext>
          </c:extLst>
        </c:ser>
        <c:ser>
          <c:idx val="4"/>
          <c:order val="4"/>
          <c:tx>
            <c:strRef>
              <c:f>'Zadanie 1'!$F$18</c:f>
              <c:strCache>
                <c:ptCount val="1"/>
                <c:pt idx="0">
                  <c:v>tygodniki/ dwutygodniki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'Zadanie 1'!$A$19:$A$37</c:f>
              <c:strCache>
                <c:ptCount val="19"/>
                <c:pt idx="0">
                  <c:v>Biznesowe</c:v>
                </c:pt>
                <c:pt idx="1">
                  <c:v>Dla dzieci</c:v>
                </c:pt>
                <c:pt idx="2">
                  <c:v>Budowlane i wnętrzarskie</c:v>
                </c:pt>
                <c:pt idx="3">
                  <c:v>Kulinarne</c:v>
                </c:pt>
                <c:pt idx="4">
                  <c:v>Ogrodnicze</c:v>
                </c:pt>
                <c:pt idx="5">
                  <c:v>Podróżnicze</c:v>
                </c:pt>
                <c:pt idx="6">
                  <c:v>Krzyżówki</c:v>
                </c:pt>
                <c:pt idx="7">
                  <c:v>Kobiece poradnikowe</c:v>
                </c:pt>
                <c:pt idx="8">
                  <c:v>Kobiece luksusowe</c:v>
                </c:pt>
                <c:pt idx="9">
                  <c:v>Motoryzacyjne</c:v>
                </c:pt>
                <c:pt idx="10">
                  <c:v>People</c:v>
                </c:pt>
                <c:pt idx="11">
                  <c:v>Opinii (społeczno-polityczne)</c:v>
                </c:pt>
                <c:pt idx="12">
                  <c:v>Popularno-naukowe</c:v>
                </c:pt>
                <c:pt idx="13">
                  <c:v>Poradniczo-rozrywkowe</c:v>
                </c:pt>
                <c:pt idx="14">
                  <c:v>Telewizyjne</c:v>
                </c:pt>
                <c:pt idx="15">
                  <c:v>Zdrowie i uroda</c:v>
                </c:pt>
                <c:pt idx="16">
                  <c:v>Lokalne</c:v>
                </c:pt>
                <c:pt idx="17">
                  <c:v>Ogłoszenia</c:v>
                </c:pt>
                <c:pt idx="18">
                  <c:v>RAZEM</c:v>
                </c:pt>
              </c:strCache>
            </c:strRef>
          </c:cat>
          <c:val>
            <c:numRef>
              <c:f>'Zadanie 1'!$F$19:$F$37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BE-4F1F-A64A-F9D9E6C2D6B9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261872"/>
        <c:axId val="1123156720"/>
      </c:barChart>
      <c:catAx>
        <c:axId val="177326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rodzaje publikacji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23156720"/>
        <c:crosses val="autoZero"/>
        <c:auto val="1"/>
        <c:lblAlgn val="ctr"/>
        <c:lblOffset val="100"/>
        <c:noMultiLvlLbl val="0"/>
      </c:catAx>
      <c:valAx>
        <c:axId val="11231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326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Powierzchnia kontynentów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'Zadanie 2'!$A$27:$A$33</c:f>
              <c:strCache>
                <c:ptCount val="7"/>
                <c:pt idx="0">
                  <c:v>Afryka</c:v>
                </c:pt>
                <c:pt idx="1">
                  <c:v>Ameryka Południowa</c:v>
                </c:pt>
                <c:pt idx="2">
                  <c:v>Ameryka Północna</c:v>
                </c:pt>
                <c:pt idx="3">
                  <c:v>Antarktyda</c:v>
                </c:pt>
                <c:pt idx="4">
                  <c:v>Australia</c:v>
                </c:pt>
                <c:pt idx="5">
                  <c:v>Azja</c:v>
                </c:pt>
                <c:pt idx="6">
                  <c:v>Europa</c:v>
                </c:pt>
              </c:strCache>
            </c:strRef>
          </c:cat>
          <c:val>
            <c:numRef>
              <c:f>'Zadanie 2'!$B$27:$B$33</c:f>
              <c:numCache>
                <c:formatCode>General</c:formatCode>
                <c:ptCount val="7"/>
                <c:pt idx="0">
                  <c:v>30.4</c:v>
                </c:pt>
                <c:pt idx="1">
                  <c:v>17.8</c:v>
                </c:pt>
                <c:pt idx="2">
                  <c:v>24.2</c:v>
                </c:pt>
                <c:pt idx="3">
                  <c:v>13.2</c:v>
                </c:pt>
                <c:pt idx="4">
                  <c:v>7.7</c:v>
                </c:pt>
                <c:pt idx="5">
                  <c:v>44.6</c:v>
                </c:pt>
                <c:pt idx="6">
                  <c:v>10.199999999999999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19-4960-84B0-04938056A2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10825200"/>
        <c:axId val="1365719184"/>
      </c:barChart>
      <c:catAx>
        <c:axId val="111082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Kontynenty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5719184"/>
        <c:crosses val="autoZero"/>
        <c:auto val="1"/>
        <c:lblAlgn val="ctr"/>
        <c:lblOffset val="100"/>
        <c:noMultiLvlLbl val="0"/>
      </c:catAx>
      <c:valAx>
        <c:axId val="13657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powierzchnia kontentów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108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Ludność na kontynentach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2'!$B$35</c:f>
              <c:strCache>
                <c:ptCount val="1"/>
                <c:pt idx="0">
                  <c:v>Ludność w mln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'Zadanie 2'!$A$36:$A$42</c:f>
              <c:strCache>
                <c:ptCount val="7"/>
                <c:pt idx="0">
                  <c:v>Afryka</c:v>
                </c:pt>
                <c:pt idx="1">
                  <c:v>Ameryka Południowa</c:v>
                </c:pt>
                <c:pt idx="2">
                  <c:v>Ameryka Północna</c:v>
                </c:pt>
                <c:pt idx="3">
                  <c:v>Antarktyda</c:v>
                </c:pt>
                <c:pt idx="4">
                  <c:v>Australia</c:v>
                </c:pt>
                <c:pt idx="5">
                  <c:v>Azja</c:v>
                </c:pt>
                <c:pt idx="6">
                  <c:v>Europa</c:v>
                </c:pt>
              </c:strCache>
            </c:strRef>
          </c:cat>
          <c:val>
            <c:numRef>
              <c:f>'Zadanie 2'!$B$36:$B$42</c:f>
              <c:numCache>
                <c:formatCode>General</c:formatCode>
                <c:ptCount val="7"/>
                <c:pt idx="0">
                  <c:v>1039</c:v>
                </c:pt>
                <c:pt idx="1">
                  <c:v>620</c:v>
                </c:pt>
                <c:pt idx="2">
                  <c:v>402</c:v>
                </c:pt>
                <c:pt idx="3">
                  <c:v>0.01</c:v>
                </c:pt>
                <c:pt idx="4">
                  <c:v>140</c:v>
                </c:pt>
                <c:pt idx="5">
                  <c:v>4192</c:v>
                </c:pt>
                <c:pt idx="6">
                  <c:v>726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90-4FCE-9E7E-DF469C6676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0281264"/>
        <c:axId val="1365712736"/>
      </c:barChart>
      <c:catAx>
        <c:axId val="137028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Kontynenty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65712736"/>
        <c:crosses val="autoZero"/>
        <c:auto val="1"/>
        <c:lblAlgn val="ctr"/>
        <c:lblOffset val="100"/>
        <c:noMultiLvlLbl val="0"/>
      </c:catAx>
      <c:valAx>
        <c:axId val="13657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ludność na kontynentach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28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zaludnienie</a:t>
            </a:r>
            <a:r>
              <a:rPr lang="pl-PL" baseline="0"/>
              <a:t>, powierzchnia, gęstość zaludnienia w poszczególnych krajach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'Zadanie 3'!$B$17</c:f>
              <c:strCache>
                <c:ptCount val="1"/>
                <c:pt idx="0">
                  <c:v>powierzchnia km^2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'Zadanie 3'!$A$18:$A$25</c:f>
              <c:strCache>
                <c:ptCount val="8"/>
                <c:pt idx="0">
                  <c:v>Rosja</c:v>
                </c:pt>
                <c:pt idx="1">
                  <c:v>Francja</c:v>
                </c:pt>
                <c:pt idx="2">
                  <c:v>Polska</c:v>
                </c:pt>
                <c:pt idx="3">
                  <c:v>Niemcy</c:v>
                </c:pt>
                <c:pt idx="4">
                  <c:v>Włochy</c:v>
                </c:pt>
                <c:pt idx="5">
                  <c:v>Portugalia</c:v>
                </c:pt>
                <c:pt idx="6">
                  <c:v>Szwecja</c:v>
                </c:pt>
                <c:pt idx="7">
                  <c:v>Hiszpania</c:v>
                </c:pt>
              </c:strCache>
            </c:strRef>
          </c:cat>
          <c:val>
            <c:numRef>
              <c:f>'Zadanie 3'!$B$18:$B$25</c:f>
              <c:numCache>
                <c:formatCode>General</c:formatCode>
                <c:ptCount val="8"/>
                <c:pt idx="0">
                  <c:v>17075400</c:v>
                </c:pt>
                <c:pt idx="1">
                  <c:v>643801</c:v>
                </c:pt>
                <c:pt idx="2">
                  <c:v>312679</c:v>
                </c:pt>
                <c:pt idx="3">
                  <c:v>357375</c:v>
                </c:pt>
                <c:pt idx="4">
                  <c:v>301230</c:v>
                </c:pt>
                <c:pt idx="5">
                  <c:v>92391</c:v>
                </c:pt>
                <c:pt idx="6">
                  <c:v>449964</c:v>
                </c:pt>
                <c:pt idx="7">
                  <c:v>504645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5-4A28-8F63-0D52EF4E313E}"/>
            </c:ext>
          </c:extLst>
        </c:ser>
        <c:ser>
          <c:idx val="1"/>
          <c:order val="1"/>
          <c:tx>
            <c:strRef>
              <c:f>'Zadanie 3'!$C$17</c:f>
              <c:strCache>
                <c:ptCount val="1"/>
                <c:pt idx="0">
                  <c:v>zaludnienie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'Zadanie 3'!$A$18:$A$25</c:f>
              <c:strCache>
                <c:ptCount val="8"/>
                <c:pt idx="0">
                  <c:v>Rosja</c:v>
                </c:pt>
                <c:pt idx="1">
                  <c:v>Francja</c:v>
                </c:pt>
                <c:pt idx="2">
                  <c:v>Polska</c:v>
                </c:pt>
                <c:pt idx="3">
                  <c:v>Niemcy</c:v>
                </c:pt>
                <c:pt idx="4">
                  <c:v>Włochy</c:v>
                </c:pt>
                <c:pt idx="5">
                  <c:v>Portugalia</c:v>
                </c:pt>
                <c:pt idx="6">
                  <c:v>Szwecja</c:v>
                </c:pt>
                <c:pt idx="7">
                  <c:v>Hiszpania</c:v>
                </c:pt>
              </c:strCache>
            </c:strRef>
          </c:cat>
          <c:val>
            <c:numRef>
              <c:f>'Zadanie 3'!$C$18:$C$25</c:f>
              <c:numCache>
                <c:formatCode>General</c:formatCode>
                <c:ptCount val="8"/>
                <c:pt idx="0">
                  <c:v>144192450</c:v>
                </c:pt>
                <c:pt idx="1">
                  <c:v>66318000</c:v>
                </c:pt>
                <c:pt idx="2">
                  <c:v>38454576</c:v>
                </c:pt>
                <c:pt idx="3">
                  <c:v>81083600</c:v>
                </c:pt>
                <c:pt idx="4">
                  <c:v>60778000</c:v>
                </c:pt>
                <c:pt idx="5">
                  <c:v>10813834</c:v>
                </c:pt>
                <c:pt idx="6">
                  <c:v>10012614</c:v>
                </c:pt>
                <c:pt idx="7">
                  <c:v>46464053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45-4A28-8F63-0D52EF4E313E}"/>
            </c:ext>
          </c:extLst>
        </c:ser>
        <c:ser>
          <c:idx val="2"/>
          <c:order val="2"/>
          <c:tx>
            <c:strRef>
              <c:f>'Zadanie 3'!$D$17</c:f>
              <c:strCache>
                <c:ptCount val="1"/>
                <c:pt idx="0">
                  <c:v>gęstość zaludnienia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'Zadanie 3'!$A$18:$A$25</c:f>
              <c:strCache>
                <c:ptCount val="8"/>
                <c:pt idx="0">
                  <c:v>Rosja</c:v>
                </c:pt>
                <c:pt idx="1">
                  <c:v>Francja</c:v>
                </c:pt>
                <c:pt idx="2">
                  <c:v>Polska</c:v>
                </c:pt>
                <c:pt idx="3">
                  <c:v>Niemcy</c:v>
                </c:pt>
                <c:pt idx="4">
                  <c:v>Włochy</c:v>
                </c:pt>
                <c:pt idx="5">
                  <c:v>Portugalia</c:v>
                </c:pt>
                <c:pt idx="6">
                  <c:v>Szwecja</c:v>
                </c:pt>
                <c:pt idx="7">
                  <c:v>Hiszpania</c:v>
                </c:pt>
              </c:strCache>
            </c:strRef>
          </c:cat>
          <c:val>
            <c:numRef>
              <c:f>'Zadanie 3'!$D$18:$D$25</c:f>
              <c:numCache>
                <c:formatCode>General</c:formatCode>
                <c:ptCount val="8"/>
                <c:pt idx="0">
                  <c:v>8.4</c:v>
                </c:pt>
                <c:pt idx="1">
                  <c:v>103</c:v>
                </c:pt>
                <c:pt idx="2">
                  <c:v>123</c:v>
                </c:pt>
                <c:pt idx="3">
                  <c:v>227</c:v>
                </c:pt>
                <c:pt idx="4">
                  <c:v>201</c:v>
                </c:pt>
                <c:pt idx="5">
                  <c:v>115</c:v>
                </c:pt>
                <c:pt idx="6">
                  <c:v>22</c:v>
                </c:pt>
                <c:pt idx="7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45-4A28-8F63-0D52EF4E3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0803728"/>
        <c:axId val="1564273648"/>
      </c:barChart>
      <c:catAx>
        <c:axId val="1560803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Kraj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4273648"/>
        <c:crosses val="autoZero"/>
        <c:auto val="1"/>
        <c:lblAlgn val="ctr"/>
        <c:lblOffset val="100"/>
        <c:noMultiLvlLbl val="0"/>
      </c:catAx>
      <c:valAx>
        <c:axId val="156427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</a:t>
                </a:r>
                <a:r>
                  <a:rPr lang="pl-PL" baseline="0"/>
                  <a:t> pow, zal, gęst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0803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między temperaturami w poszczególnych miesiącach oraz średnimi opadami</a:t>
            </a:r>
          </a:p>
        </c:rich>
      </c:tx>
      <c:layout>
        <c:manualLayout>
          <c:xMode val="edge"/>
          <c:yMode val="edge"/>
          <c:x val="0.1822985564304461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'Zadanie 4'!$B$16</c:f>
              <c:strCache>
                <c:ptCount val="1"/>
                <c:pt idx="0">
                  <c:v>średnia temperatura 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'Zadanie 4'!$A$17:$A$28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'Zadanie 4'!$B$17:$B$28</c:f>
              <c:numCache>
                <c:formatCode>General</c:formatCode>
                <c:ptCount val="12"/>
                <c:pt idx="0">
                  <c:v>-13.5</c:v>
                </c:pt>
                <c:pt idx="1">
                  <c:v>-12.1</c:v>
                </c:pt>
                <c:pt idx="2">
                  <c:v>6.9</c:v>
                </c:pt>
                <c:pt idx="3">
                  <c:v>7.7</c:v>
                </c:pt>
                <c:pt idx="4">
                  <c:v>13.5</c:v>
                </c:pt>
                <c:pt idx="5">
                  <c:v>16.7</c:v>
                </c:pt>
                <c:pt idx="6">
                  <c:v>20</c:v>
                </c:pt>
                <c:pt idx="7">
                  <c:v>18.5</c:v>
                </c:pt>
                <c:pt idx="8">
                  <c:v>13.1</c:v>
                </c:pt>
                <c:pt idx="9">
                  <c:v>8.1999999999999993</c:v>
                </c:pt>
                <c:pt idx="10">
                  <c:v>5.2</c:v>
                </c:pt>
                <c:pt idx="11">
                  <c:v>-5.9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2-42AF-853C-9CEDB43177D7}"/>
            </c:ext>
          </c:extLst>
        </c:ser>
        <c:ser>
          <c:idx val="1"/>
          <c:order val="1"/>
          <c:tx>
            <c:strRef>
              <c:f>'Zadanie 4'!$C$16</c:f>
              <c:strCache>
                <c:ptCount val="1"/>
                <c:pt idx="0">
                  <c:v>średnie opady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'Zadanie 4'!$A$17:$A$28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'Zadanie 4'!$C$17:$C$28</c:f>
              <c:numCache>
                <c:formatCode>General</c:formatCode>
                <c:ptCount val="12"/>
                <c:pt idx="0">
                  <c:v>25</c:v>
                </c:pt>
                <c:pt idx="1">
                  <c:v>22</c:v>
                </c:pt>
                <c:pt idx="2">
                  <c:v>23</c:v>
                </c:pt>
                <c:pt idx="3">
                  <c:v>15</c:v>
                </c:pt>
                <c:pt idx="4">
                  <c:v>58</c:v>
                </c:pt>
                <c:pt idx="5">
                  <c:v>73</c:v>
                </c:pt>
                <c:pt idx="6">
                  <c:v>68</c:v>
                </c:pt>
                <c:pt idx="7">
                  <c:v>61</c:v>
                </c:pt>
                <c:pt idx="8">
                  <c:v>42</c:v>
                </c:pt>
                <c:pt idx="9">
                  <c:v>35</c:v>
                </c:pt>
                <c:pt idx="10">
                  <c:v>41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72-42AF-853C-9CEDB4317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8430032"/>
        <c:axId val="1564264224"/>
      </c:lineChart>
      <c:catAx>
        <c:axId val="146843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64264224"/>
        <c:crosses val="autoZero"/>
        <c:auto val="1"/>
        <c:lblAlgn val="ctr"/>
        <c:lblOffset val="100"/>
        <c:noMultiLvlLbl val="0"/>
      </c:catAx>
      <c:valAx>
        <c:axId val="156426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wartości temp.</a:t>
                </a:r>
                <a:r>
                  <a:rPr lang="pl-PL" baseline="0"/>
                  <a:t> oraz opadów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6843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16</xdr:row>
      <xdr:rowOff>200024</xdr:rowOff>
    </xdr:from>
    <xdr:to>
      <xdr:col>15</xdr:col>
      <xdr:colOff>609599</xdr:colOff>
      <xdr:row>36</xdr:row>
      <xdr:rowOff>190499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8D11471-3AC7-1972-7D18-8B4616DEC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25</xdr:row>
      <xdr:rowOff>0</xdr:rowOff>
    </xdr:from>
    <xdr:to>
      <xdr:col>10</xdr:col>
      <xdr:colOff>119062</xdr:colOff>
      <xdr:row>39</xdr:row>
      <xdr:rowOff>66675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3C35501-20DF-198B-F5D0-05018524B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</xdr:colOff>
      <xdr:row>40</xdr:row>
      <xdr:rowOff>0</xdr:rowOff>
    </xdr:from>
    <xdr:to>
      <xdr:col>10</xdr:col>
      <xdr:colOff>119062</xdr:colOff>
      <xdr:row>54</xdr:row>
      <xdr:rowOff>76200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F6AE55C-315A-A0AA-1FA7-9D35B9CD35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604837</xdr:colOff>
      <xdr:row>15</xdr:row>
      <xdr:rowOff>190500</xdr:rowOff>
    </xdr:from>
    <xdr:to>
      <xdr:col>15</xdr:col>
      <xdr:colOff>600075</xdr:colOff>
      <xdr:row>31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3314C9D-ACC1-6A0C-872C-22F5A82DC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15</xdr:row>
      <xdr:rowOff>9525</xdr:rowOff>
    </xdr:from>
    <xdr:to>
      <xdr:col>11</xdr:col>
      <xdr:colOff>319087</xdr:colOff>
      <xdr:row>28</xdr:row>
      <xdr:rowOff>66675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12C73C9-7F39-6381-DBDB-3B25B8524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9CD257-0E84-4918-9BC7-A3A4264F8457}" name="Tabela2" displayName="Tabela2" ref="A26:B33" totalsRowShown="0">
  <autoFilter ref="A26:B33" xr:uid="{419CD257-0E84-4918-9BC7-A3A4264F8457}"/>
  <tableColumns count="2">
    <tableColumn id="1" xr3:uid="{B8BAD6A1-08BA-45A2-8155-9F4BCD886D71}" name="Kontynent"/>
    <tableColumn id="2" xr3:uid="{BA09DD50-4D93-4889-81E4-8E550E42A45A}" name="Powierzchnia kontynentów w mln km^2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9B0B14-0F0D-45A4-9F26-C3E8E816858A}" name="Tabela3" displayName="Tabela3" ref="A35:B42" totalsRowShown="0">
  <autoFilter ref="A35:B42" xr:uid="{269B0B14-0F0D-45A4-9F26-C3E8E816858A}"/>
  <tableColumns count="2">
    <tableColumn id="1" xr3:uid="{6418090A-A85F-434C-8B09-E15A66C34BF5}" name="Kontynent"/>
    <tableColumn id="2" xr3:uid="{97C76E26-0885-4585-99CA-11F9EB2F8A78}" name="Ludność w mln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06C1-D331-4331-8890-D85AF848543D}">
  <dimension ref="A1:K37"/>
  <sheetViews>
    <sheetView topLeftCell="A10" workbookViewId="0">
      <selection activeCell="O13" sqref="O13"/>
    </sheetView>
  </sheetViews>
  <sheetFormatPr defaultRowHeight="15" x14ac:dyDescent="0.25"/>
  <cols>
    <col min="1" max="1" width="28.85546875" style="16" bestFit="1" customWidth="1"/>
    <col min="2" max="2" width="6.42578125" style="16" bestFit="1" customWidth="1"/>
    <col min="3" max="3" width="6.7109375" style="16" bestFit="1" customWidth="1"/>
    <col min="4" max="4" width="10" style="16" customWidth="1"/>
    <col min="5" max="5" width="16.5703125" style="16" customWidth="1"/>
    <col min="6" max="6" width="15.7109375" style="16" customWidth="1"/>
    <col min="7" max="16384" width="9.140625" style="16"/>
  </cols>
  <sheetData>
    <row r="1" spans="1:11" ht="23.25" x14ac:dyDescent="0.25">
      <c r="A1" s="65" t="s">
        <v>0</v>
      </c>
      <c r="B1" s="66"/>
      <c r="C1" s="66"/>
      <c r="D1" s="66"/>
      <c r="E1" s="67"/>
      <c r="F1" s="67"/>
      <c r="G1" s="67"/>
      <c r="H1" s="67"/>
      <c r="I1" s="67"/>
      <c r="J1" s="67"/>
      <c r="K1" s="67"/>
    </row>
    <row r="2" spans="1:11" ht="54" customHeight="1" thickBot="1" x14ac:dyDescent="0.3">
      <c r="A2" s="68" t="s">
        <v>78</v>
      </c>
      <c r="B2" s="69"/>
      <c r="C2" s="69"/>
      <c r="D2" s="69"/>
      <c r="E2" s="70"/>
      <c r="F2" s="70"/>
      <c r="G2" s="70"/>
      <c r="H2" s="70"/>
      <c r="I2" s="70"/>
      <c r="J2" s="70"/>
      <c r="K2" s="70"/>
    </row>
    <row r="3" spans="1:11" ht="19.5" thickBot="1" x14ac:dyDescent="0.35">
      <c r="A3" s="8" t="s">
        <v>1</v>
      </c>
      <c r="B3" s="71" t="s">
        <v>2</v>
      </c>
      <c r="C3" s="72"/>
      <c r="D3" s="72"/>
      <c r="E3" s="72"/>
      <c r="F3" s="72"/>
      <c r="G3" s="72"/>
      <c r="H3" s="72"/>
      <c r="I3" s="72"/>
      <c r="J3" s="72"/>
      <c r="K3" s="73"/>
    </row>
    <row r="4" spans="1:11" ht="19.5" thickBot="1" x14ac:dyDescent="0.3">
      <c r="A4" s="9" t="s">
        <v>3</v>
      </c>
      <c r="B4" s="74" t="s">
        <v>98</v>
      </c>
      <c r="C4" s="75"/>
      <c r="D4" s="75"/>
      <c r="E4" s="75"/>
      <c r="F4" s="75"/>
      <c r="G4" s="75"/>
      <c r="H4" s="75"/>
      <c r="I4" s="75"/>
      <c r="J4" s="75"/>
      <c r="K4" s="76"/>
    </row>
    <row r="5" spans="1:11" ht="18.75" x14ac:dyDescent="0.25">
      <c r="A5" s="10" t="s">
        <v>4</v>
      </c>
      <c r="B5" s="77" t="s">
        <v>83</v>
      </c>
      <c r="C5" s="78"/>
      <c r="D5" s="78"/>
      <c r="E5" s="78"/>
      <c r="F5" s="78"/>
      <c r="G5" s="78"/>
      <c r="H5" s="78"/>
      <c r="I5" s="78"/>
      <c r="J5" s="78"/>
      <c r="K5" s="79"/>
    </row>
    <row r="6" spans="1:11" ht="56.25" x14ac:dyDescent="0.25">
      <c r="A6" s="11" t="s">
        <v>5</v>
      </c>
      <c r="B6" s="62" t="s">
        <v>84</v>
      </c>
      <c r="C6" s="63"/>
      <c r="D6" s="63"/>
      <c r="E6" s="63"/>
      <c r="F6" s="63"/>
      <c r="G6" s="63"/>
      <c r="H6" s="63"/>
      <c r="I6" s="63"/>
      <c r="J6" s="63"/>
      <c r="K6" s="64"/>
    </row>
    <row r="7" spans="1:11" ht="18.75" x14ac:dyDescent="0.25">
      <c r="A7" s="12" t="s">
        <v>6</v>
      </c>
      <c r="B7" s="80" t="s">
        <v>85</v>
      </c>
      <c r="C7" s="81"/>
      <c r="D7" s="81"/>
      <c r="E7" s="81"/>
      <c r="F7" s="81"/>
      <c r="G7" s="81"/>
      <c r="H7" s="81"/>
      <c r="I7" s="81"/>
      <c r="J7" s="81"/>
      <c r="K7" s="82"/>
    </row>
    <row r="8" spans="1:11" ht="18.75" x14ac:dyDescent="0.25">
      <c r="A8" s="13" t="s">
        <v>7</v>
      </c>
      <c r="B8" s="62" t="s">
        <v>86</v>
      </c>
      <c r="C8" s="63"/>
      <c r="D8" s="63"/>
      <c r="E8" s="63"/>
      <c r="F8" s="63"/>
      <c r="G8" s="63"/>
      <c r="H8" s="63"/>
      <c r="I8" s="63"/>
      <c r="J8" s="63"/>
      <c r="K8" s="64"/>
    </row>
    <row r="9" spans="1:11" ht="18.75" x14ac:dyDescent="0.25">
      <c r="A9" s="12" t="s">
        <v>8</v>
      </c>
      <c r="B9" s="80" t="s">
        <v>87</v>
      </c>
      <c r="C9" s="81"/>
      <c r="D9" s="81"/>
      <c r="E9" s="81"/>
      <c r="F9" s="81"/>
      <c r="G9" s="81"/>
      <c r="H9" s="81"/>
      <c r="I9" s="81"/>
      <c r="J9" s="81"/>
      <c r="K9" s="82"/>
    </row>
    <row r="10" spans="1:11" ht="18.75" x14ac:dyDescent="0.25">
      <c r="A10" s="13" t="s">
        <v>9</v>
      </c>
      <c r="B10" s="62" t="s">
        <v>88</v>
      </c>
      <c r="C10" s="63"/>
      <c r="D10" s="63"/>
      <c r="E10" s="63"/>
      <c r="F10" s="63"/>
      <c r="G10" s="63"/>
      <c r="H10" s="63"/>
      <c r="I10" s="63"/>
      <c r="J10" s="63"/>
      <c r="K10" s="64"/>
    </row>
    <row r="11" spans="1:11" ht="18.75" x14ac:dyDescent="0.25">
      <c r="A11" s="12" t="s">
        <v>10</v>
      </c>
      <c r="B11" s="80" t="s">
        <v>89</v>
      </c>
      <c r="C11" s="81"/>
      <c r="D11" s="81"/>
      <c r="E11" s="81"/>
      <c r="F11" s="81"/>
      <c r="G11" s="81"/>
      <c r="H11" s="81"/>
      <c r="I11" s="81"/>
      <c r="J11" s="81"/>
      <c r="K11" s="82"/>
    </row>
    <row r="12" spans="1:11" ht="18.75" x14ac:dyDescent="0.25">
      <c r="A12" s="13" t="s">
        <v>11</v>
      </c>
      <c r="B12" s="62" t="s">
        <v>90</v>
      </c>
      <c r="C12" s="63"/>
      <c r="D12" s="63"/>
      <c r="E12" s="63"/>
      <c r="F12" s="63"/>
      <c r="G12" s="63"/>
      <c r="H12" s="63"/>
      <c r="I12" s="63"/>
      <c r="J12" s="63"/>
      <c r="K12" s="64"/>
    </row>
    <row r="13" spans="1:11" ht="18.75" x14ac:dyDescent="0.25">
      <c r="A13" s="12" t="s">
        <v>12</v>
      </c>
      <c r="B13" s="80" t="s">
        <v>91</v>
      </c>
      <c r="C13" s="81"/>
      <c r="D13" s="81"/>
      <c r="E13" s="81"/>
      <c r="F13" s="81"/>
      <c r="G13" s="81"/>
      <c r="H13" s="81"/>
      <c r="I13" s="81"/>
      <c r="J13" s="81"/>
      <c r="K13" s="82"/>
    </row>
    <row r="14" spans="1:11" ht="19.5" thickBot="1" x14ac:dyDescent="0.3">
      <c r="A14" s="14" t="s">
        <v>13</v>
      </c>
      <c r="B14" s="83" t="s">
        <v>92</v>
      </c>
      <c r="C14" s="84"/>
      <c r="D14" s="84"/>
      <c r="E14" s="84"/>
      <c r="F14" s="84"/>
      <c r="G14" s="84"/>
      <c r="H14" s="84"/>
      <c r="I14" s="84"/>
      <c r="J14" s="84"/>
      <c r="K14" s="85"/>
    </row>
    <row r="17" spans="1:6" ht="15.75" thickBot="1" x14ac:dyDescent="0.3"/>
    <row r="18" spans="1:6" ht="30.75" thickBot="1" x14ac:dyDescent="0.3">
      <c r="A18" s="26" t="s">
        <v>79</v>
      </c>
      <c r="B18" s="26" t="s">
        <v>54</v>
      </c>
      <c r="C18" s="26" t="s">
        <v>55</v>
      </c>
      <c r="D18" s="26" t="s">
        <v>56</v>
      </c>
      <c r="E18" s="26" t="s">
        <v>57</v>
      </c>
      <c r="F18" s="26" t="s">
        <v>58</v>
      </c>
    </row>
    <row r="19" spans="1:6" x14ac:dyDescent="0.25">
      <c r="A19" s="58" t="s">
        <v>59</v>
      </c>
      <c r="B19" s="25">
        <f>C19+D19</f>
        <v>3</v>
      </c>
      <c r="C19" s="27">
        <v>3</v>
      </c>
      <c r="D19" s="27">
        <v>0</v>
      </c>
      <c r="E19" s="28">
        <v>3</v>
      </c>
      <c r="F19" s="29">
        <v>0</v>
      </c>
    </row>
    <row r="20" spans="1:6" x14ac:dyDescent="0.25">
      <c r="A20" s="59" t="s">
        <v>60</v>
      </c>
      <c r="B20" s="19">
        <f t="shared" ref="B20" si="0">C20+D20</f>
        <v>26</v>
      </c>
      <c r="C20" s="20">
        <v>26</v>
      </c>
      <c r="D20" s="20">
        <v>0</v>
      </c>
      <c r="E20" s="21">
        <v>26</v>
      </c>
      <c r="F20" s="22">
        <v>0</v>
      </c>
    </row>
    <row r="21" spans="1:6" x14ac:dyDescent="0.25">
      <c r="A21" s="59" t="s">
        <v>61</v>
      </c>
      <c r="B21" s="19">
        <v>9</v>
      </c>
      <c r="C21" s="20">
        <v>8</v>
      </c>
      <c r="D21" s="20">
        <v>1</v>
      </c>
      <c r="E21" s="21">
        <v>9</v>
      </c>
      <c r="F21" s="22">
        <v>0</v>
      </c>
    </row>
    <row r="22" spans="1:6" x14ac:dyDescent="0.25">
      <c r="A22" s="59" t="s">
        <v>62</v>
      </c>
      <c r="B22" s="19">
        <f t="shared" ref="B22:B28" si="1">C22+D22</f>
        <v>3</v>
      </c>
      <c r="C22" s="20">
        <v>3</v>
      </c>
      <c r="D22" s="20">
        <v>0</v>
      </c>
      <c r="E22" s="21">
        <v>3</v>
      </c>
      <c r="F22" s="22">
        <v>0</v>
      </c>
    </row>
    <row r="23" spans="1:6" x14ac:dyDescent="0.25">
      <c r="A23" s="59" t="s">
        <v>63</v>
      </c>
      <c r="B23" s="19">
        <f t="shared" si="1"/>
        <v>6</v>
      </c>
      <c r="C23" s="20">
        <v>6</v>
      </c>
      <c r="D23" s="20">
        <v>0</v>
      </c>
      <c r="E23" s="21">
        <v>6</v>
      </c>
      <c r="F23" s="22">
        <v>0</v>
      </c>
    </row>
    <row r="24" spans="1:6" x14ac:dyDescent="0.25">
      <c r="A24" s="59" t="s">
        <v>64</v>
      </c>
      <c r="B24" s="19">
        <f t="shared" si="1"/>
        <v>2</v>
      </c>
      <c r="C24" s="20">
        <v>2</v>
      </c>
      <c r="D24" s="20">
        <v>0</v>
      </c>
      <c r="E24" s="21">
        <v>2</v>
      </c>
      <c r="F24" s="22">
        <v>0</v>
      </c>
    </row>
    <row r="25" spans="1:6" x14ac:dyDescent="0.25">
      <c r="A25" s="60" t="s">
        <v>65</v>
      </c>
      <c r="B25" s="19">
        <f t="shared" si="1"/>
        <v>2</v>
      </c>
      <c r="C25" s="20">
        <v>2</v>
      </c>
      <c r="D25" s="20">
        <v>0</v>
      </c>
      <c r="E25" s="21">
        <v>2</v>
      </c>
      <c r="F25" s="22">
        <v>0</v>
      </c>
    </row>
    <row r="26" spans="1:6" x14ac:dyDescent="0.25">
      <c r="A26" s="59" t="s">
        <v>66</v>
      </c>
      <c r="B26" s="19">
        <f t="shared" si="1"/>
        <v>16</v>
      </c>
      <c r="C26" s="20">
        <v>16</v>
      </c>
      <c r="D26" s="20">
        <v>0</v>
      </c>
      <c r="E26" s="21">
        <v>11</v>
      </c>
      <c r="F26" s="22">
        <v>5</v>
      </c>
    </row>
    <row r="27" spans="1:6" x14ac:dyDescent="0.25">
      <c r="A27" s="59" t="s">
        <v>67</v>
      </c>
      <c r="B27" s="19">
        <f t="shared" si="1"/>
        <v>6</v>
      </c>
      <c r="C27" s="20">
        <v>6</v>
      </c>
      <c r="D27" s="20">
        <v>0</v>
      </c>
      <c r="E27" s="21">
        <v>6</v>
      </c>
      <c r="F27" s="22">
        <v>0</v>
      </c>
    </row>
    <row r="28" spans="1:6" x14ac:dyDescent="0.25">
      <c r="A28" s="59" t="s">
        <v>68</v>
      </c>
      <c r="B28" s="19">
        <f t="shared" si="1"/>
        <v>7</v>
      </c>
      <c r="C28" s="20">
        <v>7</v>
      </c>
      <c r="D28" s="20">
        <v>0</v>
      </c>
      <c r="E28" s="21">
        <v>5</v>
      </c>
      <c r="F28" s="22">
        <v>2</v>
      </c>
    </row>
    <row r="29" spans="1:6" x14ac:dyDescent="0.25">
      <c r="A29" s="60" t="s">
        <v>69</v>
      </c>
      <c r="B29" s="19">
        <v>3</v>
      </c>
      <c r="C29" s="20">
        <v>3</v>
      </c>
      <c r="D29" s="20">
        <v>0</v>
      </c>
      <c r="E29" s="21">
        <v>0</v>
      </c>
      <c r="F29" s="22">
        <v>3</v>
      </c>
    </row>
    <row r="30" spans="1:6" x14ac:dyDescent="0.25">
      <c r="A30" s="59" t="s">
        <v>70</v>
      </c>
      <c r="B30" s="19">
        <v>13</v>
      </c>
      <c r="C30" s="20">
        <v>13</v>
      </c>
      <c r="D30" s="20">
        <v>0</v>
      </c>
      <c r="E30" s="20">
        <v>0</v>
      </c>
      <c r="F30" s="22">
        <v>0</v>
      </c>
    </row>
    <row r="31" spans="1:6" x14ac:dyDescent="0.25">
      <c r="A31" s="59" t="s">
        <v>71</v>
      </c>
      <c r="B31" s="19">
        <f>C31+D31</f>
        <v>5</v>
      </c>
      <c r="C31" s="20">
        <v>5</v>
      </c>
      <c r="D31" s="20">
        <v>0</v>
      </c>
      <c r="E31" s="21">
        <v>5</v>
      </c>
      <c r="F31" s="22">
        <v>0</v>
      </c>
    </row>
    <row r="32" spans="1:6" x14ac:dyDescent="0.25">
      <c r="A32" s="59" t="s">
        <v>72</v>
      </c>
      <c r="B32" s="19">
        <f>C32+D32</f>
        <v>12</v>
      </c>
      <c r="C32" s="20">
        <v>12</v>
      </c>
      <c r="D32" s="20">
        <v>0</v>
      </c>
      <c r="E32" s="21">
        <v>3</v>
      </c>
      <c r="F32" s="22">
        <v>9</v>
      </c>
    </row>
    <row r="33" spans="1:6" x14ac:dyDescent="0.25">
      <c r="A33" s="59" t="s">
        <v>73</v>
      </c>
      <c r="B33" s="19">
        <v>11</v>
      </c>
      <c r="C33" s="20">
        <v>10</v>
      </c>
      <c r="D33" s="20">
        <v>1</v>
      </c>
      <c r="E33" s="21">
        <v>0</v>
      </c>
      <c r="F33" s="22">
        <v>11</v>
      </c>
    </row>
    <row r="34" spans="1:6" x14ac:dyDescent="0.25">
      <c r="A34" s="59" t="s">
        <v>74</v>
      </c>
      <c r="B34" s="19">
        <f>C34+D34</f>
        <v>2</v>
      </c>
      <c r="C34" s="20">
        <v>2</v>
      </c>
      <c r="D34" s="20">
        <v>0</v>
      </c>
      <c r="E34" s="21">
        <v>2</v>
      </c>
      <c r="F34" s="22">
        <v>0</v>
      </c>
    </row>
    <row r="35" spans="1:6" x14ac:dyDescent="0.25">
      <c r="A35" s="59" t="s">
        <v>75</v>
      </c>
      <c r="B35" s="19">
        <f>C35+D35</f>
        <v>1</v>
      </c>
      <c r="C35" s="20">
        <v>0</v>
      </c>
      <c r="D35" s="20">
        <v>1</v>
      </c>
      <c r="E35" s="21">
        <v>1</v>
      </c>
      <c r="F35" s="22">
        <v>0</v>
      </c>
    </row>
    <row r="36" spans="1:6" x14ac:dyDescent="0.25">
      <c r="A36" s="59" t="s">
        <v>76</v>
      </c>
      <c r="B36" s="19">
        <v>1</v>
      </c>
      <c r="C36" s="20">
        <v>1</v>
      </c>
      <c r="D36" s="20">
        <v>0</v>
      </c>
      <c r="E36" s="20">
        <v>0</v>
      </c>
      <c r="F36" s="22">
        <v>1</v>
      </c>
    </row>
    <row r="37" spans="1:6" ht="15.75" thickBot="1" x14ac:dyDescent="0.3">
      <c r="A37" s="61" t="s">
        <v>77</v>
      </c>
      <c r="B37" s="23">
        <f>SUM(B19:B36)</f>
        <v>128</v>
      </c>
      <c r="C37" s="23">
        <f>SUM(C19:C36)</f>
        <v>125</v>
      </c>
      <c r="D37" s="23">
        <f>SUM(D19:D36)</f>
        <v>3</v>
      </c>
      <c r="E37" s="23">
        <f>SUM(E19:E36)</f>
        <v>84</v>
      </c>
      <c r="F37" s="24">
        <f>SUM(F19:F36)</f>
        <v>31</v>
      </c>
    </row>
  </sheetData>
  <mergeCells count="14">
    <mergeCell ref="B13:K13"/>
    <mergeCell ref="B14:K14"/>
    <mergeCell ref="B7:K7"/>
    <mergeCell ref="B8:K8"/>
    <mergeCell ref="B9:K9"/>
    <mergeCell ref="B10:K10"/>
    <mergeCell ref="B11:K11"/>
    <mergeCell ref="B12:K12"/>
    <mergeCell ref="B6:K6"/>
    <mergeCell ref="A1:K1"/>
    <mergeCell ref="A2:K2"/>
    <mergeCell ref="B3:K3"/>
    <mergeCell ref="B4:K4"/>
    <mergeCell ref="B5:K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216F-3F89-4A9D-83BC-5931B67F2DEC}">
  <dimension ref="A1:K42"/>
  <sheetViews>
    <sheetView workbookViewId="0">
      <selection activeCell="B9" sqref="B9:K9"/>
    </sheetView>
  </sheetViews>
  <sheetFormatPr defaultRowHeight="15" x14ac:dyDescent="0.25"/>
  <cols>
    <col min="1" max="1" width="24.42578125" bestFit="1" customWidth="1"/>
    <col min="2" max="2" width="38.28515625" customWidth="1"/>
    <col min="3" max="4" width="12" customWidth="1"/>
  </cols>
  <sheetData>
    <row r="1" spans="1:11" ht="23.25" x14ac:dyDescent="0.25">
      <c r="A1" s="65" t="s">
        <v>81</v>
      </c>
      <c r="B1" s="66"/>
      <c r="C1" s="66"/>
      <c r="D1" s="66"/>
      <c r="E1" s="67"/>
      <c r="F1" s="67"/>
      <c r="G1" s="67"/>
      <c r="H1" s="67"/>
      <c r="I1" s="67"/>
      <c r="J1" s="67"/>
      <c r="K1" s="67"/>
    </row>
    <row r="2" spans="1:11" ht="58.5" customHeight="1" thickBot="1" x14ac:dyDescent="0.3">
      <c r="A2" s="68" t="s">
        <v>40</v>
      </c>
      <c r="B2" s="69"/>
      <c r="C2" s="69"/>
      <c r="D2" s="69"/>
      <c r="E2" s="70"/>
      <c r="F2" s="70"/>
      <c r="G2" s="70"/>
      <c r="H2" s="70"/>
      <c r="I2" s="70"/>
      <c r="J2" s="70"/>
      <c r="K2" s="70"/>
    </row>
    <row r="3" spans="1:11" ht="19.5" thickBot="1" x14ac:dyDescent="0.35">
      <c r="A3" s="8" t="s">
        <v>1</v>
      </c>
      <c r="B3" s="71" t="s">
        <v>2</v>
      </c>
      <c r="C3" s="72"/>
      <c r="D3" s="72"/>
      <c r="E3" s="72"/>
      <c r="F3" s="72"/>
      <c r="G3" s="72"/>
      <c r="H3" s="72"/>
      <c r="I3" s="72"/>
      <c r="J3" s="72"/>
      <c r="K3" s="73"/>
    </row>
    <row r="4" spans="1:11" ht="19.5" thickBot="1" x14ac:dyDescent="0.3">
      <c r="A4" s="9" t="s">
        <v>3</v>
      </c>
      <c r="B4" s="74" t="s">
        <v>98</v>
      </c>
      <c r="C4" s="75"/>
      <c r="D4" s="75"/>
      <c r="E4" s="75"/>
      <c r="F4" s="75"/>
      <c r="G4" s="75"/>
      <c r="H4" s="75"/>
      <c r="I4" s="75"/>
      <c r="J4" s="75"/>
      <c r="K4" s="76"/>
    </row>
    <row r="5" spans="1:11" ht="18.75" x14ac:dyDescent="0.25">
      <c r="A5" s="10" t="s">
        <v>4</v>
      </c>
      <c r="B5" s="77" t="s">
        <v>83</v>
      </c>
      <c r="C5" s="78"/>
      <c r="D5" s="78"/>
      <c r="E5" s="78"/>
      <c r="F5" s="78"/>
      <c r="G5" s="78"/>
      <c r="H5" s="78"/>
      <c r="I5" s="78"/>
      <c r="J5" s="78"/>
      <c r="K5" s="79"/>
    </row>
    <row r="6" spans="1:11" ht="75" x14ac:dyDescent="0.25">
      <c r="A6" s="11" t="s">
        <v>5</v>
      </c>
      <c r="B6" s="62" t="s">
        <v>93</v>
      </c>
      <c r="C6" s="63"/>
      <c r="D6" s="63"/>
      <c r="E6" s="63"/>
      <c r="F6" s="63"/>
      <c r="G6" s="63"/>
      <c r="H6" s="63"/>
      <c r="I6" s="63"/>
      <c r="J6" s="63"/>
      <c r="K6" s="64"/>
    </row>
    <row r="7" spans="1:11" ht="18.75" x14ac:dyDescent="0.25">
      <c r="A7" s="12" t="s">
        <v>6</v>
      </c>
      <c r="B7" s="80" t="s">
        <v>94</v>
      </c>
      <c r="C7" s="81"/>
      <c r="D7" s="81"/>
      <c r="E7" s="81"/>
      <c r="F7" s="81"/>
      <c r="G7" s="81"/>
      <c r="H7" s="81"/>
      <c r="I7" s="81"/>
      <c r="J7" s="81"/>
      <c r="K7" s="82"/>
    </row>
    <row r="8" spans="1:11" ht="18.75" x14ac:dyDescent="0.25">
      <c r="A8" s="13" t="s">
        <v>7</v>
      </c>
      <c r="B8" s="62" t="s">
        <v>86</v>
      </c>
      <c r="C8" s="63"/>
      <c r="D8" s="63"/>
      <c r="E8" s="63"/>
      <c r="F8" s="63"/>
      <c r="G8" s="63"/>
      <c r="H8" s="63"/>
      <c r="I8" s="63"/>
      <c r="J8" s="63"/>
      <c r="K8" s="64"/>
    </row>
    <row r="9" spans="1:11" ht="18.75" x14ac:dyDescent="0.25">
      <c r="A9" s="12" t="s">
        <v>8</v>
      </c>
      <c r="B9" s="80" t="s">
        <v>95</v>
      </c>
      <c r="C9" s="81"/>
      <c r="D9" s="81"/>
      <c r="E9" s="81"/>
      <c r="F9" s="81"/>
      <c r="G9" s="81"/>
      <c r="H9" s="81"/>
      <c r="I9" s="81"/>
      <c r="J9" s="81"/>
      <c r="K9" s="82"/>
    </row>
    <row r="10" spans="1:11" ht="18.75" x14ac:dyDescent="0.25">
      <c r="A10" s="13" t="s">
        <v>9</v>
      </c>
      <c r="B10" s="62" t="s">
        <v>96</v>
      </c>
      <c r="C10" s="63"/>
      <c r="D10" s="63"/>
      <c r="E10" s="63"/>
      <c r="F10" s="63"/>
      <c r="G10" s="63"/>
      <c r="H10" s="63"/>
      <c r="I10" s="63"/>
      <c r="J10" s="63"/>
      <c r="K10" s="64"/>
    </row>
    <row r="11" spans="1:11" ht="18.75" x14ac:dyDescent="0.25">
      <c r="A11" s="12" t="s">
        <v>10</v>
      </c>
      <c r="B11" s="80" t="s">
        <v>89</v>
      </c>
      <c r="C11" s="81"/>
      <c r="D11" s="81"/>
      <c r="E11" s="81"/>
      <c r="F11" s="81"/>
      <c r="G11" s="81"/>
      <c r="H11" s="81"/>
      <c r="I11" s="81"/>
      <c r="J11" s="81"/>
      <c r="K11" s="82"/>
    </row>
    <row r="12" spans="1:11" ht="18.75" x14ac:dyDescent="0.25">
      <c r="A12" s="13" t="s">
        <v>11</v>
      </c>
      <c r="B12" s="62" t="s">
        <v>90</v>
      </c>
      <c r="C12" s="63"/>
      <c r="D12" s="63"/>
      <c r="E12" s="63"/>
      <c r="F12" s="63"/>
      <c r="G12" s="63"/>
      <c r="H12" s="63"/>
      <c r="I12" s="63"/>
      <c r="J12" s="63"/>
      <c r="K12" s="64"/>
    </row>
    <row r="13" spans="1:11" ht="18.75" x14ac:dyDescent="0.25">
      <c r="A13" s="12" t="s">
        <v>12</v>
      </c>
      <c r="B13" s="80" t="s">
        <v>97</v>
      </c>
      <c r="C13" s="81"/>
      <c r="D13" s="81"/>
      <c r="E13" s="81"/>
      <c r="F13" s="81"/>
      <c r="G13" s="81"/>
      <c r="H13" s="81"/>
      <c r="I13" s="81"/>
      <c r="J13" s="81"/>
      <c r="K13" s="82"/>
    </row>
    <row r="14" spans="1:11" ht="19.5" thickBot="1" x14ac:dyDescent="0.3">
      <c r="A14" s="14" t="s">
        <v>13</v>
      </c>
      <c r="B14" s="83" t="s">
        <v>92</v>
      </c>
      <c r="C14" s="84"/>
      <c r="D14" s="84"/>
      <c r="E14" s="84"/>
      <c r="F14" s="84"/>
      <c r="G14" s="84"/>
      <c r="H14" s="84"/>
      <c r="I14" s="84"/>
      <c r="J14" s="84"/>
      <c r="K14" s="85"/>
    </row>
    <row r="15" spans="1:1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5.75" thickBot="1" x14ac:dyDescent="0.3">
      <c r="A16" s="16"/>
      <c r="B16" s="16"/>
      <c r="C16" s="16"/>
      <c r="D16" s="16"/>
      <c r="E16" s="16"/>
      <c r="F16" s="16"/>
      <c r="G16" s="17"/>
      <c r="H16" s="16"/>
      <c r="I16" s="16"/>
      <c r="J16" s="16"/>
      <c r="K16" s="16"/>
    </row>
    <row r="17" spans="1:11" ht="31.5" customHeight="1" thickBot="1" x14ac:dyDescent="0.3">
      <c r="A17" s="55" t="s">
        <v>30</v>
      </c>
      <c r="B17" s="38" t="s">
        <v>31</v>
      </c>
      <c r="C17" s="90" t="s">
        <v>32</v>
      </c>
      <c r="D17" s="91"/>
      <c r="E17" s="92"/>
      <c r="F17" s="16"/>
      <c r="G17" s="17"/>
      <c r="H17" s="16"/>
      <c r="I17" s="16"/>
      <c r="J17" s="16"/>
      <c r="K17" s="16"/>
    </row>
    <row r="18" spans="1:11" x14ac:dyDescent="0.25">
      <c r="A18" s="49" t="s">
        <v>33</v>
      </c>
      <c r="B18" s="50">
        <v>1039</v>
      </c>
      <c r="C18" s="93">
        <v>30.4</v>
      </c>
      <c r="D18" s="94"/>
      <c r="E18" s="95"/>
      <c r="F18" s="16"/>
      <c r="G18" s="17"/>
      <c r="H18" s="16"/>
      <c r="I18" s="16"/>
      <c r="J18" s="16"/>
      <c r="K18" s="16"/>
    </row>
    <row r="19" spans="1:11" x14ac:dyDescent="0.25">
      <c r="A19" s="51" t="s">
        <v>34</v>
      </c>
      <c r="B19" s="52">
        <v>620</v>
      </c>
      <c r="C19" s="86">
        <v>17.8</v>
      </c>
      <c r="D19" s="86">
        <v>17.8</v>
      </c>
      <c r="E19" s="87">
        <v>17.8</v>
      </c>
      <c r="F19" s="16"/>
      <c r="G19" s="18"/>
      <c r="H19" s="16"/>
      <c r="I19" s="16"/>
      <c r="J19" s="16"/>
      <c r="K19" s="16"/>
    </row>
    <row r="20" spans="1:11" x14ac:dyDescent="0.25">
      <c r="A20" s="51" t="s">
        <v>35</v>
      </c>
      <c r="B20" s="52">
        <v>402</v>
      </c>
      <c r="C20" s="86">
        <v>24.2</v>
      </c>
      <c r="D20" s="86">
        <v>24.2</v>
      </c>
      <c r="E20" s="87">
        <v>24.2</v>
      </c>
      <c r="F20" s="16"/>
      <c r="G20" s="18"/>
      <c r="H20" s="16"/>
      <c r="I20" s="16"/>
      <c r="J20" s="16"/>
      <c r="K20" s="16"/>
    </row>
    <row r="21" spans="1:11" x14ac:dyDescent="0.25">
      <c r="A21" s="51" t="s">
        <v>36</v>
      </c>
      <c r="B21" s="52">
        <v>0.01</v>
      </c>
      <c r="C21" s="86">
        <v>13.2</v>
      </c>
      <c r="D21" s="86">
        <v>13.2</v>
      </c>
      <c r="E21" s="87">
        <v>13.2</v>
      </c>
      <c r="F21" s="16"/>
      <c r="G21" s="18"/>
      <c r="H21" s="16"/>
      <c r="I21" s="16"/>
      <c r="J21" s="16"/>
      <c r="K21" s="16"/>
    </row>
    <row r="22" spans="1:11" x14ac:dyDescent="0.25">
      <c r="A22" s="51" t="s">
        <v>37</v>
      </c>
      <c r="B22" s="52">
        <v>140</v>
      </c>
      <c r="C22" s="86">
        <v>7.7</v>
      </c>
      <c r="D22" s="86">
        <v>7.7</v>
      </c>
      <c r="E22" s="87">
        <v>7.7</v>
      </c>
      <c r="F22" s="16"/>
      <c r="G22" s="18"/>
      <c r="H22" s="16"/>
      <c r="I22" s="16"/>
      <c r="J22" s="16"/>
      <c r="K22" s="16"/>
    </row>
    <row r="23" spans="1:11" x14ac:dyDescent="0.25">
      <c r="A23" s="51" t="s">
        <v>38</v>
      </c>
      <c r="B23" s="52">
        <v>4192</v>
      </c>
      <c r="C23" s="86">
        <v>44.6</v>
      </c>
      <c r="D23" s="86">
        <v>44.6</v>
      </c>
      <c r="E23" s="87">
        <v>44.6</v>
      </c>
      <c r="F23" s="16"/>
      <c r="G23" s="18"/>
      <c r="H23" s="16"/>
      <c r="I23" s="16"/>
      <c r="J23" s="16"/>
      <c r="K23" s="16"/>
    </row>
    <row r="24" spans="1:11" ht="15.75" thickBot="1" x14ac:dyDescent="0.3">
      <c r="A24" s="53" t="s">
        <v>39</v>
      </c>
      <c r="B24" s="54">
        <v>726</v>
      </c>
      <c r="C24" s="88">
        <v>10.199999999999999</v>
      </c>
      <c r="D24" s="88">
        <v>10.199999999999999</v>
      </c>
      <c r="E24" s="89">
        <v>10.199999999999999</v>
      </c>
      <c r="F24" s="16"/>
      <c r="G24" s="18"/>
      <c r="H24" s="16"/>
      <c r="I24" s="16"/>
      <c r="J24" s="16"/>
      <c r="K24" s="16"/>
    </row>
    <row r="25" spans="1:1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5.75" customHeight="1" x14ac:dyDescent="0.25">
      <c r="A26" t="s">
        <v>30</v>
      </c>
      <c r="B26" t="s">
        <v>32</v>
      </c>
    </row>
    <row r="27" spans="1:11" x14ac:dyDescent="0.25">
      <c r="A27" t="s">
        <v>33</v>
      </c>
      <c r="B27">
        <v>30.4</v>
      </c>
    </row>
    <row r="28" spans="1:11" x14ac:dyDescent="0.25">
      <c r="A28" s="105" t="s">
        <v>34</v>
      </c>
      <c r="B28" s="105">
        <v>17.8</v>
      </c>
    </row>
    <row r="29" spans="1:11" x14ac:dyDescent="0.25">
      <c r="A29" t="s">
        <v>35</v>
      </c>
      <c r="B29">
        <v>24.2</v>
      </c>
    </row>
    <row r="30" spans="1:11" x14ac:dyDescent="0.25">
      <c r="A30" s="105" t="s">
        <v>36</v>
      </c>
      <c r="B30" s="105">
        <v>13.2</v>
      </c>
    </row>
    <row r="31" spans="1:11" x14ac:dyDescent="0.25">
      <c r="A31" t="s">
        <v>37</v>
      </c>
      <c r="B31">
        <v>7.7</v>
      </c>
    </row>
    <row r="32" spans="1:11" x14ac:dyDescent="0.25">
      <c r="A32" s="105" t="s">
        <v>38</v>
      </c>
      <c r="B32" s="105">
        <v>44.6</v>
      </c>
    </row>
    <row r="33" spans="1:2" x14ac:dyDescent="0.25">
      <c r="A33" t="s">
        <v>39</v>
      </c>
      <c r="B33">
        <v>10.199999999999999</v>
      </c>
    </row>
    <row r="35" spans="1:2" x14ac:dyDescent="0.25">
      <c r="A35" t="s">
        <v>30</v>
      </c>
      <c r="B35" t="s">
        <v>31</v>
      </c>
    </row>
    <row r="36" spans="1:2" x14ac:dyDescent="0.25">
      <c r="A36" t="s">
        <v>33</v>
      </c>
      <c r="B36">
        <v>1039</v>
      </c>
    </row>
    <row r="37" spans="1:2" x14ac:dyDescent="0.25">
      <c r="A37" s="105" t="s">
        <v>34</v>
      </c>
      <c r="B37" s="105">
        <v>620</v>
      </c>
    </row>
    <row r="38" spans="1:2" x14ac:dyDescent="0.25">
      <c r="A38" t="s">
        <v>35</v>
      </c>
      <c r="B38">
        <v>402</v>
      </c>
    </row>
    <row r="39" spans="1:2" x14ac:dyDescent="0.25">
      <c r="A39" s="105" t="s">
        <v>36</v>
      </c>
      <c r="B39" s="105">
        <v>0.01</v>
      </c>
    </row>
    <row r="40" spans="1:2" x14ac:dyDescent="0.25">
      <c r="A40" t="s">
        <v>37</v>
      </c>
      <c r="B40">
        <v>140</v>
      </c>
    </row>
    <row r="41" spans="1:2" x14ac:dyDescent="0.25">
      <c r="A41" s="105" t="s">
        <v>38</v>
      </c>
      <c r="B41" s="105">
        <v>4192</v>
      </c>
    </row>
    <row r="42" spans="1:2" x14ac:dyDescent="0.25">
      <c r="A42" t="s">
        <v>39</v>
      </c>
      <c r="B42">
        <v>726</v>
      </c>
    </row>
  </sheetData>
  <mergeCells count="22">
    <mergeCell ref="C21:E21"/>
    <mergeCell ref="C22:E22"/>
    <mergeCell ref="C23:E23"/>
    <mergeCell ref="C24:E24"/>
    <mergeCell ref="B13:K13"/>
    <mergeCell ref="B14:K14"/>
    <mergeCell ref="C17:E17"/>
    <mergeCell ref="C18:E18"/>
    <mergeCell ref="C19:E19"/>
    <mergeCell ref="C20:E20"/>
    <mergeCell ref="B12:K12"/>
    <mergeCell ref="A1:K1"/>
    <mergeCell ref="A2:K2"/>
    <mergeCell ref="B3:K3"/>
    <mergeCell ref="B4:K4"/>
    <mergeCell ref="B5:K5"/>
    <mergeCell ref="B6:K6"/>
    <mergeCell ref="B7:K7"/>
    <mergeCell ref="B8:K8"/>
    <mergeCell ref="B9:K9"/>
    <mergeCell ref="B10:K10"/>
    <mergeCell ref="B11:K1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A8F1-6F6A-41F0-89DE-75AA44B18C42}">
  <dimension ref="A1:K25"/>
  <sheetViews>
    <sheetView workbookViewId="0">
      <selection activeCell="B14" sqref="B4:K14"/>
    </sheetView>
  </sheetViews>
  <sheetFormatPr defaultRowHeight="15" x14ac:dyDescent="0.25"/>
  <cols>
    <col min="1" max="1" width="24.42578125" bestFit="1" customWidth="1"/>
    <col min="2" max="2" width="15.140625" customWidth="1"/>
    <col min="3" max="3" width="13.28515625" customWidth="1"/>
    <col min="4" max="4" width="21.42578125" customWidth="1"/>
  </cols>
  <sheetData>
    <row r="1" spans="1:11" ht="23.25" x14ac:dyDescent="0.25">
      <c r="A1" s="96" t="s">
        <v>29</v>
      </c>
      <c r="B1" s="97"/>
      <c r="C1" s="97"/>
      <c r="D1" s="97"/>
      <c r="E1" s="98"/>
      <c r="F1" s="98"/>
      <c r="G1" s="98"/>
      <c r="H1" s="98"/>
      <c r="I1" s="98"/>
      <c r="J1" s="98"/>
      <c r="K1" s="98"/>
    </row>
    <row r="2" spans="1:11" ht="53.25" customHeight="1" thickBot="1" x14ac:dyDescent="0.3">
      <c r="A2" s="99" t="s">
        <v>41</v>
      </c>
      <c r="B2" s="100"/>
      <c r="C2" s="100"/>
      <c r="D2" s="100"/>
      <c r="E2" s="101"/>
      <c r="F2" s="101"/>
      <c r="G2" s="101"/>
      <c r="H2" s="101"/>
      <c r="I2" s="101"/>
      <c r="J2" s="101"/>
      <c r="K2" s="101"/>
    </row>
    <row r="3" spans="1:11" ht="18.75" thickBot="1" x14ac:dyDescent="0.3">
      <c r="A3" s="1" t="s">
        <v>1</v>
      </c>
      <c r="B3" s="102" t="s">
        <v>2</v>
      </c>
      <c r="C3" s="103"/>
      <c r="D3" s="103"/>
      <c r="E3" s="103"/>
      <c r="F3" s="103"/>
      <c r="G3" s="103"/>
      <c r="H3" s="103"/>
      <c r="I3" s="103"/>
      <c r="J3" s="103"/>
      <c r="K3" s="104"/>
    </row>
    <row r="4" spans="1:11" ht="18.75" thickBot="1" x14ac:dyDescent="0.3">
      <c r="A4" s="2" t="s">
        <v>3</v>
      </c>
      <c r="B4" s="74" t="s">
        <v>99</v>
      </c>
      <c r="C4" s="75"/>
      <c r="D4" s="75"/>
      <c r="E4" s="75"/>
      <c r="F4" s="75"/>
      <c r="G4" s="75"/>
      <c r="H4" s="75"/>
      <c r="I4" s="75"/>
      <c r="J4" s="75"/>
      <c r="K4" s="76"/>
    </row>
    <row r="5" spans="1:11" ht="18" x14ac:dyDescent="0.25">
      <c r="A5" s="3" t="s">
        <v>4</v>
      </c>
      <c r="B5" s="77" t="s">
        <v>100</v>
      </c>
      <c r="C5" s="78"/>
      <c r="D5" s="78"/>
      <c r="E5" s="78"/>
      <c r="F5" s="78"/>
      <c r="G5" s="78"/>
      <c r="H5" s="78"/>
      <c r="I5" s="78"/>
      <c r="J5" s="78"/>
      <c r="K5" s="79"/>
    </row>
    <row r="6" spans="1:11" ht="90" x14ac:dyDescent="0.25">
      <c r="A6" s="4" t="s">
        <v>5</v>
      </c>
      <c r="B6" s="62" t="s">
        <v>101</v>
      </c>
      <c r="C6" s="63"/>
      <c r="D6" s="63"/>
      <c r="E6" s="63"/>
      <c r="F6" s="63"/>
      <c r="G6" s="63"/>
      <c r="H6" s="63"/>
      <c r="I6" s="63"/>
      <c r="J6" s="63"/>
      <c r="K6" s="64"/>
    </row>
    <row r="7" spans="1:11" ht="18" x14ac:dyDescent="0.25">
      <c r="A7" s="5" t="s">
        <v>6</v>
      </c>
      <c r="B7" s="80" t="s">
        <v>102</v>
      </c>
      <c r="C7" s="81"/>
      <c r="D7" s="81"/>
      <c r="E7" s="81"/>
      <c r="F7" s="81"/>
      <c r="G7" s="81"/>
      <c r="H7" s="81"/>
      <c r="I7" s="81"/>
      <c r="J7" s="81"/>
      <c r="K7" s="82"/>
    </row>
    <row r="8" spans="1:11" ht="18" x14ac:dyDescent="0.25">
      <c r="A8" s="6" t="s">
        <v>7</v>
      </c>
      <c r="B8" s="62" t="s">
        <v>86</v>
      </c>
      <c r="C8" s="63"/>
      <c r="D8" s="63"/>
      <c r="E8" s="63"/>
      <c r="F8" s="63"/>
      <c r="G8" s="63"/>
      <c r="H8" s="63"/>
      <c r="I8" s="63"/>
      <c r="J8" s="63"/>
      <c r="K8" s="64"/>
    </row>
    <row r="9" spans="1:11" ht="18" x14ac:dyDescent="0.25">
      <c r="A9" s="5" t="s">
        <v>8</v>
      </c>
      <c r="B9" s="80" t="s">
        <v>87</v>
      </c>
      <c r="C9" s="81"/>
      <c r="D9" s="81"/>
      <c r="E9" s="81"/>
      <c r="F9" s="81"/>
      <c r="G9" s="81"/>
      <c r="H9" s="81"/>
      <c r="I9" s="81"/>
      <c r="J9" s="81"/>
      <c r="K9" s="82"/>
    </row>
    <row r="10" spans="1:11" ht="18" x14ac:dyDescent="0.25">
      <c r="A10" s="6" t="s">
        <v>9</v>
      </c>
      <c r="B10" s="62" t="s">
        <v>88</v>
      </c>
      <c r="C10" s="63"/>
      <c r="D10" s="63"/>
      <c r="E10" s="63"/>
      <c r="F10" s="63"/>
      <c r="G10" s="63"/>
      <c r="H10" s="63"/>
      <c r="I10" s="63"/>
      <c r="J10" s="63"/>
      <c r="K10" s="64"/>
    </row>
    <row r="11" spans="1:11" ht="18" x14ac:dyDescent="0.25">
      <c r="A11" s="5" t="s">
        <v>10</v>
      </c>
      <c r="B11" s="80" t="s">
        <v>89</v>
      </c>
      <c r="C11" s="81"/>
      <c r="D11" s="81"/>
      <c r="E11" s="81"/>
      <c r="F11" s="81"/>
      <c r="G11" s="81"/>
      <c r="H11" s="81"/>
      <c r="I11" s="81"/>
      <c r="J11" s="81"/>
      <c r="K11" s="82"/>
    </row>
    <row r="12" spans="1:11" ht="18" x14ac:dyDescent="0.25">
      <c r="A12" s="6" t="s">
        <v>11</v>
      </c>
      <c r="B12" s="62" t="s">
        <v>90</v>
      </c>
      <c r="C12" s="63"/>
      <c r="D12" s="63"/>
      <c r="E12" s="63"/>
      <c r="F12" s="63"/>
      <c r="G12" s="63"/>
      <c r="H12" s="63"/>
      <c r="I12" s="63"/>
      <c r="J12" s="63"/>
      <c r="K12" s="64"/>
    </row>
    <row r="13" spans="1:11" ht="18" x14ac:dyDescent="0.25">
      <c r="A13" s="5" t="s">
        <v>12</v>
      </c>
      <c r="B13" s="80" t="s">
        <v>103</v>
      </c>
      <c r="C13" s="81"/>
      <c r="D13" s="81"/>
      <c r="E13" s="81"/>
      <c r="F13" s="81"/>
      <c r="G13" s="81"/>
      <c r="H13" s="81"/>
      <c r="I13" s="81"/>
      <c r="J13" s="81"/>
      <c r="K13" s="82"/>
    </row>
    <row r="14" spans="1:11" ht="18.75" thickBot="1" x14ac:dyDescent="0.3">
      <c r="A14" s="7" t="s">
        <v>13</v>
      </c>
      <c r="B14" s="83" t="s">
        <v>92</v>
      </c>
      <c r="C14" s="84"/>
      <c r="D14" s="84"/>
      <c r="E14" s="84"/>
      <c r="F14" s="84"/>
      <c r="G14" s="84"/>
      <c r="H14" s="84"/>
      <c r="I14" s="84"/>
      <c r="J14" s="84"/>
      <c r="K14" s="85"/>
    </row>
    <row r="16" spans="1:11" ht="15.75" thickBot="1" x14ac:dyDescent="0.3">
      <c r="B16" s="15"/>
    </row>
    <row r="17" spans="1:7" ht="30.75" thickBot="1" x14ac:dyDescent="0.3">
      <c r="A17" s="30" t="s">
        <v>42</v>
      </c>
      <c r="B17" s="30" t="s">
        <v>43</v>
      </c>
      <c r="C17" s="30" t="s">
        <v>44</v>
      </c>
      <c r="D17" s="30" t="s">
        <v>45</v>
      </c>
      <c r="F17" s="15"/>
      <c r="G17" s="15"/>
    </row>
    <row r="18" spans="1:7" x14ac:dyDescent="0.25">
      <c r="A18" s="56" t="s">
        <v>46</v>
      </c>
      <c r="B18" s="32">
        <v>17075400</v>
      </c>
      <c r="C18" s="32">
        <v>144192450</v>
      </c>
      <c r="D18" s="57">
        <v>8.4</v>
      </c>
      <c r="F18" s="15"/>
      <c r="G18" s="15"/>
    </row>
    <row r="19" spans="1:7" x14ac:dyDescent="0.25">
      <c r="A19" s="31" t="s">
        <v>47</v>
      </c>
      <c r="B19" s="34">
        <v>643801</v>
      </c>
      <c r="C19" s="34">
        <v>66318000</v>
      </c>
      <c r="D19" s="33">
        <v>103</v>
      </c>
      <c r="F19" s="15"/>
      <c r="G19" s="15"/>
    </row>
    <row r="20" spans="1:7" x14ac:dyDescent="0.25">
      <c r="A20" s="31" t="s">
        <v>48</v>
      </c>
      <c r="B20" s="34">
        <v>312679</v>
      </c>
      <c r="C20" s="34">
        <v>38454576</v>
      </c>
      <c r="D20" s="33">
        <v>123</v>
      </c>
      <c r="F20" s="15"/>
      <c r="G20" s="15"/>
    </row>
    <row r="21" spans="1:7" x14ac:dyDescent="0.25">
      <c r="A21" s="31" t="s">
        <v>49</v>
      </c>
      <c r="B21" s="34">
        <v>357375</v>
      </c>
      <c r="C21" s="34">
        <v>81083600</v>
      </c>
      <c r="D21" s="33">
        <v>227</v>
      </c>
      <c r="F21" s="15"/>
      <c r="G21" s="15"/>
    </row>
    <row r="22" spans="1:7" x14ac:dyDescent="0.25">
      <c r="A22" s="31" t="s">
        <v>50</v>
      </c>
      <c r="B22" s="34">
        <v>301230</v>
      </c>
      <c r="C22" s="34">
        <v>60778000</v>
      </c>
      <c r="D22" s="33">
        <v>201</v>
      </c>
      <c r="F22" s="15"/>
      <c r="G22" s="15"/>
    </row>
    <row r="23" spans="1:7" x14ac:dyDescent="0.25">
      <c r="A23" s="31" t="s">
        <v>51</v>
      </c>
      <c r="B23" s="34">
        <v>92391</v>
      </c>
      <c r="C23" s="34">
        <v>10813834</v>
      </c>
      <c r="D23" s="33">
        <v>115</v>
      </c>
      <c r="F23" s="15"/>
      <c r="G23" s="15"/>
    </row>
    <row r="24" spans="1:7" x14ac:dyDescent="0.25">
      <c r="A24" s="31" t="s">
        <v>52</v>
      </c>
      <c r="B24" s="34">
        <v>449964</v>
      </c>
      <c r="C24" s="34">
        <v>10012614</v>
      </c>
      <c r="D24" s="33">
        <v>22</v>
      </c>
      <c r="F24" s="15"/>
      <c r="G24" s="15"/>
    </row>
    <row r="25" spans="1:7" ht="15.75" thickBot="1" x14ac:dyDescent="0.3">
      <c r="A25" s="35" t="s">
        <v>53</v>
      </c>
      <c r="B25" s="36">
        <v>504645</v>
      </c>
      <c r="C25" s="36">
        <v>46464053</v>
      </c>
      <c r="D25" s="37">
        <v>92</v>
      </c>
      <c r="F25" s="15"/>
      <c r="G25" s="15"/>
    </row>
  </sheetData>
  <mergeCells count="14">
    <mergeCell ref="B13:K13"/>
    <mergeCell ref="B14:K14"/>
    <mergeCell ref="B7:K7"/>
    <mergeCell ref="B8:K8"/>
    <mergeCell ref="B9:K9"/>
    <mergeCell ref="B10:K10"/>
    <mergeCell ref="B11:K11"/>
    <mergeCell ref="B12:K12"/>
    <mergeCell ref="B6:K6"/>
    <mergeCell ref="A1:K1"/>
    <mergeCell ref="A2:K2"/>
    <mergeCell ref="B3:K3"/>
    <mergeCell ref="B4:K4"/>
    <mergeCell ref="B5:K5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58F3-6985-4312-8605-2E9AD8997DD0}">
  <dimension ref="A1:K28"/>
  <sheetViews>
    <sheetView tabSelected="1" workbookViewId="0">
      <selection activeCell="R8" sqref="R8"/>
    </sheetView>
  </sheetViews>
  <sheetFormatPr defaultRowHeight="15" x14ac:dyDescent="0.25"/>
  <cols>
    <col min="1" max="1" width="24.42578125" bestFit="1" customWidth="1"/>
    <col min="2" max="2" width="17" customWidth="1"/>
    <col min="3" max="3" width="14.28515625" customWidth="1"/>
  </cols>
  <sheetData>
    <row r="1" spans="1:11" ht="23.25" x14ac:dyDescent="0.25">
      <c r="A1" s="65" t="s">
        <v>80</v>
      </c>
      <c r="B1" s="66"/>
      <c r="C1" s="66"/>
      <c r="D1" s="66"/>
      <c r="E1" s="67"/>
      <c r="F1" s="67"/>
      <c r="G1" s="67"/>
      <c r="H1" s="67"/>
      <c r="I1" s="67"/>
      <c r="J1" s="67"/>
      <c r="K1" s="67"/>
    </row>
    <row r="2" spans="1:11" ht="52.5" customHeight="1" thickBot="1" x14ac:dyDescent="0.3">
      <c r="A2" s="68" t="s">
        <v>28</v>
      </c>
      <c r="B2" s="69"/>
      <c r="C2" s="69"/>
      <c r="D2" s="69"/>
      <c r="E2" s="70"/>
      <c r="F2" s="70"/>
      <c r="G2" s="70"/>
      <c r="H2" s="70"/>
      <c r="I2" s="70"/>
      <c r="J2" s="70"/>
      <c r="K2" s="70"/>
    </row>
    <row r="3" spans="1:11" ht="19.5" thickBot="1" x14ac:dyDescent="0.35">
      <c r="A3" s="8" t="s">
        <v>1</v>
      </c>
      <c r="B3" s="71" t="s">
        <v>2</v>
      </c>
      <c r="C3" s="72"/>
      <c r="D3" s="72"/>
      <c r="E3" s="72"/>
      <c r="F3" s="72"/>
      <c r="G3" s="72"/>
      <c r="H3" s="72"/>
      <c r="I3" s="72"/>
      <c r="J3" s="72"/>
      <c r="K3" s="73"/>
    </row>
    <row r="4" spans="1:11" ht="19.5" thickBot="1" x14ac:dyDescent="0.3">
      <c r="A4" s="9" t="s">
        <v>3</v>
      </c>
      <c r="B4" s="74" t="s">
        <v>104</v>
      </c>
      <c r="C4" s="75"/>
      <c r="D4" s="75"/>
      <c r="E4" s="75"/>
      <c r="F4" s="75"/>
      <c r="G4" s="75"/>
      <c r="H4" s="75"/>
      <c r="I4" s="75"/>
      <c r="J4" s="75"/>
      <c r="K4" s="76"/>
    </row>
    <row r="5" spans="1:11" ht="18.75" x14ac:dyDescent="0.25">
      <c r="A5" s="10" t="s">
        <v>4</v>
      </c>
      <c r="B5" s="77" t="s">
        <v>100</v>
      </c>
      <c r="C5" s="78"/>
      <c r="D5" s="78"/>
      <c r="E5" s="78"/>
      <c r="F5" s="78"/>
      <c r="G5" s="78"/>
      <c r="H5" s="78"/>
      <c r="I5" s="78"/>
      <c r="J5" s="78"/>
      <c r="K5" s="79"/>
    </row>
    <row r="6" spans="1:11" ht="75" x14ac:dyDescent="0.25">
      <c r="A6" s="11" t="s">
        <v>5</v>
      </c>
      <c r="B6" s="62" t="s">
        <v>105</v>
      </c>
      <c r="C6" s="63"/>
      <c r="D6" s="63"/>
      <c r="E6" s="63"/>
      <c r="F6" s="63"/>
      <c r="G6" s="63"/>
      <c r="H6" s="63"/>
      <c r="I6" s="63"/>
      <c r="J6" s="63"/>
      <c r="K6" s="64"/>
    </row>
    <row r="7" spans="1:11" ht="18.75" x14ac:dyDescent="0.25">
      <c r="A7" s="12" t="s">
        <v>6</v>
      </c>
      <c r="B7" s="80" t="s">
        <v>106</v>
      </c>
      <c r="C7" s="81"/>
      <c r="D7" s="81"/>
      <c r="E7" s="81"/>
      <c r="F7" s="81"/>
      <c r="G7" s="81"/>
      <c r="H7" s="81"/>
      <c r="I7" s="81"/>
      <c r="J7" s="81"/>
      <c r="K7" s="82"/>
    </row>
    <row r="8" spans="1:11" ht="18.75" x14ac:dyDescent="0.25">
      <c r="A8" s="13" t="s">
        <v>7</v>
      </c>
      <c r="B8" s="62" t="s">
        <v>86</v>
      </c>
      <c r="C8" s="63"/>
      <c r="D8" s="63"/>
      <c r="E8" s="63"/>
      <c r="F8" s="63"/>
      <c r="G8" s="63"/>
      <c r="H8" s="63"/>
      <c r="I8" s="63"/>
      <c r="J8" s="63"/>
      <c r="K8" s="64"/>
    </row>
    <row r="9" spans="1:11" ht="18.75" x14ac:dyDescent="0.25">
      <c r="A9" s="12" t="s">
        <v>8</v>
      </c>
      <c r="B9" s="80" t="s">
        <v>87</v>
      </c>
      <c r="C9" s="81"/>
      <c r="D9" s="81"/>
      <c r="E9" s="81"/>
      <c r="F9" s="81"/>
      <c r="G9" s="81"/>
      <c r="H9" s="81"/>
      <c r="I9" s="81"/>
      <c r="J9" s="81"/>
      <c r="K9" s="82"/>
    </row>
    <row r="10" spans="1:11" ht="18.75" x14ac:dyDescent="0.25">
      <c r="A10" s="13" t="s">
        <v>9</v>
      </c>
      <c r="B10" s="62" t="s">
        <v>88</v>
      </c>
      <c r="C10" s="63"/>
      <c r="D10" s="63"/>
      <c r="E10" s="63"/>
      <c r="F10" s="63"/>
      <c r="G10" s="63"/>
      <c r="H10" s="63"/>
      <c r="I10" s="63"/>
      <c r="J10" s="63"/>
      <c r="K10" s="64"/>
    </row>
    <row r="11" spans="1:11" ht="18.75" x14ac:dyDescent="0.25">
      <c r="A11" s="12" t="s">
        <v>10</v>
      </c>
      <c r="B11" s="80" t="s">
        <v>89</v>
      </c>
      <c r="C11" s="81"/>
      <c r="D11" s="81"/>
      <c r="E11" s="81"/>
      <c r="F11" s="81"/>
      <c r="G11" s="81"/>
      <c r="H11" s="81"/>
      <c r="I11" s="81"/>
      <c r="J11" s="81"/>
      <c r="K11" s="82"/>
    </row>
    <row r="12" spans="1:11" ht="18.75" x14ac:dyDescent="0.25">
      <c r="A12" s="13" t="s">
        <v>11</v>
      </c>
      <c r="B12" s="62" t="s">
        <v>90</v>
      </c>
      <c r="C12" s="63"/>
      <c r="D12" s="63"/>
      <c r="E12" s="63"/>
      <c r="F12" s="63"/>
      <c r="G12" s="63"/>
      <c r="H12" s="63"/>
      <c r="I12" s="63"/>
      <c r="J12" s="63"/>
      <c r="K12" s="64"/>
    </row>
    <row r="13" spans="1:11" ht="18.75" x14ac:dyDescent="0.25">
      <c r="A13" s="12" t="s">
        <v>12</v>
      </c>
      <c r="B13" s="80" t="s">
        <v>107</v>
      </c>
      <c r="C13" s="81"/>
      <c r="D13" s="81"/>
      <c r="E13" s="81"/>
      <c r="F13" s="81"/>
      <c r="G13" s="81"/>
      <c r="H13" s="81"/>
      <c r="I13" s="81"/>
      <c r="J13" s="81"/>
      <c r="K13" s="82"/>
    </row>
    <row r="14" spans="1:11" ht="19.5" thickBot="1" x14ac:dyDescent="0.3">
      <c r="A14" s="14" t="s">
        <v>13</v>
      </c>
      <c r="B14" s="83" t="s">
        <v>92</v>
      </c>
      <c r="C14" s="84"/>
      <c r="D14" s="84"/>
      <c r="E14" s="84"/>
      <c r="F14" s="84"/>
      <c r="G14" s="84"/>
      <c r="H14" s="84"/>
      <c r="I14" s="84"/>
      <c r="J14" s="84"/>
      <c r="K14" s="85"/>
    </row>
    <row r="15" spans="1:11" ht="15.75" thickBot="1" x14ac:dyDescent="0.3"/>
    <row r="16" spans="1:11" ht="30.75" thickBot="1" x14ac:dyDescent="0.3">
      <c r="A16" s="39" t="s">
        <v>14</v>
      </c>
      <c r="B16" s="39" t="s">
        <v>82</v>
      </c>
      <c r="C16" s="39" t="s">
        <v>15</v>
      </c>
    </row>
    <row r="17" spans="1:3" x14ac:dyDescent="0.25">
      <c r="A17" s="40" t="s">
        <v>16</v>
      </c>
      <c r="B17" s="41">
        <v>-13.5</v>
      </c>
      <c r="C17" s="42">
        <v>25</v>
      </c>
    </row>
    <row r="18" spans="1:3" x14ac:dyDescent="0.25">
      <c r="A18" s="43" t="s">
        <v>17</v>
      </c>
      <c r="B18" s="44">
        <v>-12.1</v>
      </c>
      <c r="C18" s="45">
        <v>22</v>
      </c>
    </row>
    <row r="19" spans="1:3" x14ac:dyDescent="0.25">
      <c r="A19" s="43" t="s">
        <v>18</v>
      </c>
      <c r="B19" s="44">
        <v>6.9</v>
      </c>
      <c r="C19" s="45">
        <v>23</v>
      </c>
    </row>
    <row r="20" spans="1:3" x14ac:dyDescent="0.25">
      <c r="A20" s="43" t="s">
        <v>19</v>
      </c>
      <c r="B20" s="44">
        <v>7.7</v>
      </c>
      <c r="C20" s="45">
        <v>15</v>
      </c>
    </row>
    <row r="21" spans="1:3" x14ac:dyDescent="0.25">
      <c r="A21" s="43" t="s">
        <v>20</v>
      </c>
      <c r="B21" s="44">
        <v>13.5</v>
      </c>
      <c r="C21" s="45">
        <v>58</v>
      </c>
    </row>
    <row r="22" spans="1:3" x14ac:dyDescent="0.25">
      <c r="A22" s="43" t="s">
        <v>21</v>
      </c>
      <c r="B22" s="44">
        <v>16.7</v>
      </c>
      <c r="C22" s="45">
        <v>73</v>
      </c>
    </row>
    <row r="23" spans="1:3" x14ac:dyDescent="0.25">
      <c r="A23" s="43" t="s">
        <v>22</v>
      </c>
      <c r="B23" s="44">
        <v>20</v>
      </c>
      <c r="C23" s="45">
        <v>68</v>
      </c>
    </row>
    <row r="24" spans="1:3" x14ac:dyDescent="0.25">
      <c r="A24" s="43" t="s">
        <v>23</v>
      </c>
      <c r="B24" s="44">
        <v>18.5</v>
      </c>
      <c r="C24" s="45">
        <v>61</v>
      </c>
    </row>
    <row r="25" spans="1:3" x14ac:dyDescent="0.25">
      <c r="A25" s="43" t="s">
        <v>24</v>
      </c>
      <c r="B25" s="44">
        <v>13.1</v>
      </c>
      <c r="C25" s="45">
        <v>42</v>
      </c>
    </row>
    <row r="26" spans="1:3" x14ac:dyDescent="0.25">
      <c r="A26" s="43" t="s">
        <v>25</v>
      </c>
      <c r="B26" s="44">
        <v>8.1999999999999993</v>
      </c>
      <c r="C26" s="45">
        <v>35</v>
      </c>
    </row>
    <row r="27" spans="1:3" x14ac:dyDescent="0.25">
      <c r="A27" s="43" t="s">
        <v>26</v>
      </c>
      <c r="B27" s="44">
        <v>5.2</v>
      </c>
      <c r="C27" s="45">
        <v>41</v>
      </c>
    </row>
    <row r="28" spans="1:3" ht="15.75" thickBot="1" x14ac:dyDescent="0.3">
      <c r="A28" s="46" t="s">
        <v>27</v>
      </c>
      <c r="B28" s="47">
        <v>-5.9</v>
      </c>
      <c r="C28" s="48">
        <v>32</v>
      </c>
    </row>
  </sheetData>
  <mergeCells count="14">
    <mergeCell ref="B13:K13"/>
    <mergeCell ref="B14:K14"/>
    <mergeCell ref="B7:K7"/>
    <mergeCell ref="B8:K8"/>
    <mergeCell ref="B9:K9"/>
    <mergeCell ref="B10:K10"/>
    <mergeCell ref="B11:K11"/>
    <mergeCell ref="B12:K12"/>
    <mergeCell ref="B6:K6"/>
    <mergeCell ref="A1:K1"/>
    <mergeCell ref="A2:K2"/>
    <mergeCell ref="B3:K3"/>
    <mergeCell ref="B4:K4"/>
    <mergeCell ref="B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 1</vt:lpstr>
      <vt:lpstr>Zadanie 2</vt:lpstr>
      <vt:lpstr>Zadanie 3</vt:lpstr>
      <vt:lpstr>Zadanie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Mularczyk</dc:creator>
  <cp:lastModifiedBy>Heniu Piotrowski</cp:lastModifiedBy>
  <dcterms:created xsi:type="dcterms:W3CDTF">2022-10-13T08:25:48Z</dcterms:created>
  <dcterms:modified xsi:type="dcterms:W3CDTF">2023-10-22T12:33:34Z</dcterms:modified>
</cp:coreProperties>
</file>