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E2772E3D-FBF8-4516-8B0F-7587035A782D}" xr6:coauthVersionLast="45" xr6:coauthVersionMax="45" xr10:uidLastSave="{00000000-0000-0000-0000-000000000000}"/>
  <bookViews>
    <workbookView xWindow="-21720" yWindow="1305" windowWidth="21840" windowHeight="13140" firstSheet="1" activeTab="4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H7" i="4"/>
  <c r="H8" i="4"/>
  <c r="H5" i="4"/>
  <c r="H6" i="4"/>
  <c r="H3" i="4"/>
  <c r="H4" i="4"/>
  <c r="N3" i="1"/>
  <c r="N11" i="1"/>
  <c r="G8" i="4"/>
  <c r="F8" i="4"/>
  <c r="G7" i="4"/>
  <c r="F7" i="4"/>
  <c r="G6" i="4"/>
  <c r="F6" i="4"/>
  <c r="G5" i="4"/>
  <c r="F5" i="4"/>
  <c r="G4" i="4"/>
  <c r="F4" i="4"/>
  <c r="G3" i="4"/>
  <c r="F3" i="4"/>
  <c r="E8" i="4"/>
  <c r="E7" i="4"/>
  <c r="E6" i="4"/>
  <c r="E5" i="4"/>
  <c r="E4" i="4"/>
  <c r="E3" i="4"/>
  <c r="B7" i="4"/>
  <c r="B5" i="4"/>
  <c r="B3" i="4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" i="1"/>
  <c r="C7" i="4"/>
  <c r="C5" i="4"/>
  <c r="C3" i="4"/>
  <c r="N4" i="1"/>
  <c r="I3" i="4" s="1"/>
  <c r="N5" i="1"/>
  <c r="N6" i="1"/>
  <c r="N7" i="1"/>
  <c r="N8" i="1"/>
  <c r="N9" i="1"/>
  <c r="N10" i="1"/>
  <c r="J4" i="4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J3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6" i="4" l="1"/>
  <c r="J5" i="4"/>
  <c r="J8" i="4"/>
  <c r="J7" i="4"/>
  <c r="I4" i="4"/>
  <c r="J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C4676C-90C5-4CE5-928C-EA45EE4917C7}" keepAlive="1" name="Zapytanie — fib_sym" description="Połączenie z zapytaniem „fib_sym” w skoroszycie." type="5" refreshedVersion="6" background="1">
    <dbPr connection="Provider=Microsoft.Mashup.OleDb.1;Data Source=$Workbook$;Location=fib_sym;Extended Properties=&quot;&quot;" command="SELECT * FROM [fib_sym]"/>
  </connection>
  <connection id="2" xr16:uid="{5CFA6FF8-AE2F-4158-9994-31948882EF92}" keepAlive="1" name="Zapytanie — lag_sym" description="Połączenie z zapytaniem „lag_sym” w skoroszycie." type="5" refreshedVersion="6" background="1">
    <dbPr connection="Provider=Microsoft.Mashup.OleDb.1;Data Source=$Workbook$;Location=lag_sym;Extended Properties=&quot;&quot;" command="SELECT * FROM [lag_sym]"/>
  </connection>
</connections>
</file>

<file path=xl/sharedStrings.xml><?xml version="1.0" encoding="utf-8"?>
<sst xmlns="http://schemas.openxmlformats.org/spreadsheetml/2006/main" count="4229" uniqueCount="2050">
  <si>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</si>
  <si>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</si>
  <si>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</si>
  <si>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</si>
  <si>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</si>
  <si>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</si>
  <si>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</si>
  <si>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</si>
  <si>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</si>
  <si>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</si>
  <si>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</si>
  <si>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</si>
  <si>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</si>
  <si>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</si>
  <si>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</si>
  <si>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</si>
  <si>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</si>
  <si>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</si>
  <si>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</si>
  <si>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</si>
  <si>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</si>
  <si>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</si>
  <si>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</si>
  <si>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</si>
  <si>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</si>
  <si>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-nan(ind)</t>
  </si>
  <si>
    <t xml:space="preserve"> -nan(ind)</t>
  </si>
  <si>
    <t>0</t>
  </si>
  <si>
    <t>5</t>
  </si>
  <si>
    <t xml:space="preserve"> 1</t>
  </si>
  <si>
    <t xml:space="preserve"> 10</t>
  </si>
  <si>
    <t>4.98525</t>
  </si>
  <si>
    <t xml:space="preserve"> 1.01471</t>
  </si>
  <si>
    <t xml:space="preserve"> 11.1569</t>
  </si>
  <si>
    <t>4.97053</t>
  </si>
  <si>
    <t xml:space="preserve"> 1.02933</t>
  </si>
  <si>
    <t xml:space="preserve"> 12.2681</t>
  </si>
  <si>
    <t>4.95582</t>
  </si>
  <si>
    <t xml:space="preserve"> 1.04385</t>
  </si>
  <si>
    <t xml:space="preserve"> 13.336</t>
  </si>
  <si>
    <t>4.94114</t>
  </si>
  <si>
    <t xml:space="preserve"> 1.05828</t>
  </si>
  <si>
    <t xml:space="preserve"> 14.363</t>
  </si>
  <si>
    <t>4.92648</t>
  </si>
  <si>
    <t xml:space="preserve"> 1.07262</t>
  </si>
  <si>
    <t xml:space="preserve"> 15.3513</t>
  </si>
  <si>
    <t>4.91184</t>
  </si>
  <si>
    <t xml:space="preserve"> 1.08686</t>
  </si>
  <si>
    <t xml:space="preserve"> 16.3029</t>
  </si>
  <si>
    <t>4.89723</t>
  </si>
  <si>
    <t xml:space="preserve"> 1.10102</t>
  </si>
  <si>
    <t xml:space="preserve"> 17.2196</t>
  </si>
  <si>
    <t>4.88263</t>
  </si>
  <si>
    <t xml:space="preserve"> 1.11509</t>
  </si>
  <si>
    <t xml:space="preserve"> 18.1032</t>
  </si>
  <si>
    <t>4.86806</t>
  </si>
  <si>
    <t xml:space="preserve"> 1.12907</t>
  </si>
  <si>
    <t xml:space="preserve"> 18.9554</t>
  </si>
  <si>
    <t>4.85351</t>
  </si>
  <si>
    <t xml:space="preserve"> 1.14296</t>
  </si>
  <si>
    <t xml:space="preserve"> 19.7777</t>
  </si>
  <si>
    <t>4.83898</t>
  </si>
  <si>
    <t xml:space="preserve"> 1.15677</t>
  </si>
  <si>
    <t xml:space="preserve"> 20.5714</t>
  </si>
  <si>
    <t>4.82447</t>
  </si>
  <si>
    <t xml:space="preserve"> 1.17049</t>
  </si>
  <si>
    <t xml:space="preserve"> 21.3381</t>
  </si>
  <si>
    <t>4.80999</t>
  </si>
  <si>
    <t xml:space="preserve"> 1.18412</t>
  </si>
  <si>
    <t xml:space="preserve"> 22.0789</t>
  </si>
  <si>
    <t>4.79552</t>
  </si>
  <si>
    <t xml:space="preserve"> 1.19767</t>
  </si>
  <si>
    <t xml:space="preserve"> 22.795</t>
  </si>
  <si>
    <t>4.78108</t>
  </si>
  <si>
    <t xml:space="preserve"> 1.21114</t>
  </si>
  <si>
    <t xml:space="preserve"> 23.4876</t>
  </si>
  <si>
    <t>4.76666</t>
  </si>
  <si>
    <t xml:space="preserve"> 1.22453</t>
  </si>
  <si>
    <t xml:space="preserve"> 24.1577</t>
  </si>
  <si>
    <t>4.75226</t>
  </si>
  <si>
    <t xml:space="preserve"> 1.23783</t>
  </si>
  <si>
    <t xml:space="preserve"> 24.8063</t>
  </si>
  <si>
    <t>4.73789</t>
  </si>
  <si>
    <t xml:space="preserve"> 1.25105</t>
  </si>
  <si>
    <t xml:space="preserve"> 25.4343</t>
  </si>
  <si>
    <t>4.72353</t>
  </si>
  <si>
    <t xml:space="preserve"> 1.26419</t>
  </si>
  <si>
    <t xml:space="preserve"> 26.0426</t>
  </si>
  <si>
    <t>4.7092</t>
  </si>
  <si>
    <t xml:space="preserve"> 1.27725</t>
  </si>
  <si>
    <t xml:space="preserve"> 26.6321</t>
  </si>
  <si>
    <t>4.69489</t>
  </si>
  <si>
    <t xml:space="preserve"> 1.29023</t>
  </si>
  <si>
    <t xml:space="preserve"> 27.2036</t>
  </si>
  <si>
    <t>4.6806</t>
  </si>
  <si>
    <t xml:space="preserve"> 1.30313</t>
  </si>
  <si>
    <t xml:space="preserve"> 27.7577</t>
  </si>
  <si>
    <t>4.66633</t>
  </si>
  <si>
    <t xml:space="preserve"> 1.31596</t>
  </si>
  <si>
    <t xml:space="preserve"> 28.2953</t>
  </si>
  <si>
    <t>4.65208</t>
  </si>
  <si>
    <t xml:space="preserve"> 1.32871</t>
  </si>
  <si>
    <t xml:space="preserve"> 28.8169</t>
  </si>
  <si>
    <t>4.63786</t>
  </si>
  <si>
    <t xml:space="preserve"> 1.34138</t>
  </si>
  <si>
    <t xml:space="preserve"> 29.3232</t>
  </si>
  <si>
    <t>4.62366</t>
  </si>
  <si>
    <t xml:space="preserve"> 1.35397</t>
  </si>
  <si>
    <t xml:space="preserve"> 29.8149</t>
  </si>
  <si>
    <t>4.60947</t>
  </si>
  <si>
    <t xml:space="preserve"> 1.36649</t>
  </si>
  <si>
    <t xml:space="preserve"> 30.2924</t>
  </si>
  <si>
    <t>4.59532</t>
  </si>
  <si>
    <t xml:space="preserve"> 1.37893</t>
  </si>
  <si>
    <t xml:space="preserve"> 30.7563</t>
  </si>
  <si>
    <t>4.58118</t>
  </si>
  <si>
    <t xml:space="preserve"> 1.3913</t>
  </si>
  <si>
    <t xml:space="preserve"> 31.2072</t>
  </si>
  <si>
    <t>4.56706</t>
  </si>
  <si>
    <t xml:space="preserve"> 1.40359</t>
  </si>
  <si>
    <t xml:space="preserve"> 31.6455</t>
  </si>
  <si>
    <t>4.55297</t>
  </si>
  <si>
    <t xml:space="preserve"> 1.41581</t>
  </si>
  <si>
    <t xml:space="preserve"> 32.0717</t>
  </si>
  <si>
    <t>4.5389</t>
  </si>
  <si>
    <t xml:space="preserve"> 1.42796</t>
  </si>
  <si>
    <t xml:space="preserve"> 32.4863</t>
  </si>
  <si>
    <t>4.52485</t>
  </si>
  <si>
    <t xml:space="preserve"> 1.44004</t>
  </si>
  <si>
    <t xml:space="preserve"> 32.8896</t>
  </si>
  <si>
    <t>4.51082</t>
  </si>
  <si>
    <t xml:space="preserve"> 1.45204</t>
  </si>
  <si>
    <t xml:space="preserve"> 33.2821</t>
  </si>
  <si>
    <t>4.49681</t>
  </si>
  <si>
    <t xml:space="preserve"> 1.46397</t>
  </si>
  <si>
    <t xml:space="preserve"> 33.6641</t>
  </si>
  <si>
    <t>4.48283</t>
  </si>
  <si>
    <t xml:space="preserve"> 1.47583</t>
  </si>
  <si>
    <t xml:space="preserve"> 34.036</t>
  </si>
  <si>
    <t>4.46887</t>
  </si>
  <si>
    <t xml:space="preserve"> 1.48762</t>
  </si>
  <si>
    <t xml:space="preserve"> 34.3983</t>
  </si>
  <si>
    <t>4.45492</t>
  </si>
  <si>
    <t xml:space="preserve"> 1.49934</t>
  </si>
  <si>
    <t xml:space="preserve"> 34.7511</t>
  </si>
  <si>
    <t>4.441</t>
  </si>
  <si>
    <t xml:space="preserve"> 1.51099</t>
  </si>
  <si>
    <t xml:space="preserve"> 35.0948</t>
  </si>
  <si>
    <t>4.42711</t>
  </si>
  <si>
    <t xml:space="preserve"> 1.52257</t>
  </si>
  <si>
    <t xml:space="preserve"> 35.4298</t>
  </si>
  <si>
    <t>4.41323</t>
  </si>
  <si>
    <t xml:space="preserve"> 1.53409</t>
  </si>
  <si>
    <t xml:space="preserve"> 35.7563</t>
  </si>
  <si>
    <t>4.39938</t>
  </si>
  <si>
    <t xml:space="preserve"> 1.54553</t>
  </si>
  <si>
    <t xml:space="preserve"> 36.0746</t>
  </si>
  <si>
    <t>4.38554</t>
  </si>
  <si>
    <t xml:space="preserve"> 1.55691</t>
  </si>
  <si>
    <t xml:space="preserve"> 36.385</t>
  </si>
  <si>
    <t>4.37173</t>
  </si>
  <si>
    <t xml:space="preserve"> 1.56822</t>
  </si>
  <si>
    <t xml:space="preserve"> 36.6877</t>
  </si>
  <si>
    <t>4.35795</t>
  </si>
  <si>
    <t xml:space="preserve"> 1.57946</t>
  </si>
  <si>
    <t xml:space="preserve"> 36.983</t>
  </si>
  <si>
    <t>4.34418</t>
  </si>
  <si>
    <t xml:space="preserve"> 1.59064</t>
  </si>
  <si>
    <t xml:space="preserve"> 37.271</t>
  </si>
  <si>
    <t>4.33043</t>
  </si>
  <si>
    <t xml:space="preserve"> 1.60175</t>
  </si>
  <si>
    <t xml:space="preserve"> 37.5522</t>
  </si>
  <si>
    <t>4.31671</t>
  </si>
  <si>
    <t xml:space="preserve"> 1.6128</t>
  </si>
  <si>
    <t xml:space="preserve"> 37.8265</t>
  </si>
  <si>
    <t>4.30301</t>
  </si>
  <si>
    <t xml:space="preserve"> 1.62378</t>
  </si>
  <si>
    <t xml:space="preserve"> 38.0943</t>
  </si>
  <si>
    <t>4.28933</t>
  </si>
  <si>
    <t xml:space="preserve"> 1.63469</t>
  </si>
  <si>
    <t xml:space="preserve"> 38.3558</t>
  </si>
  <si>
    <t>4.27567</t>
  </si>
  <si>
    <t xml:space="preserve"> 1.64554</t>
  </si>
  <si>
    <t xml:space="preserve"> 38.6112</t>
  </si>
  <si>
    <t>4.26203</t>
  </si>
  <si>
    <t xml:space="preserve"> 1.65633</t>
  </si>
  <si>
    <t xml:space="preserve"> 38.8605</t>
  </si>
  <si>
    <t>4.24842</t>
  </si>
  <si>
    <t xml:space="preserve"> 1.66706</t>
  </si>
  <si>
    <t xml:space="preserve"> 39.1041</t>
  </si>
  <si>
    <t>4.23483</t>
  </si>
  <si>
    <t xml:space="preserve"> 1.67772</t>
  </si>
  <si>
    <t xml:space="preserve"> 39.3421</t>
  </si>
  <si>
    <t>4.22126</t>
  </si>
  <si>
    <t xml:space="preserve"> 1.68831</t>
  </si>
  <si>
    <t xml:space="preserve"> 39.5746</t>
  </si>
  <si>
    <t>4.20771</t>
  </si>
  <si>
    <t xml:space="preserve"> 1.69885</t>
  </si>
  <si>
    <t xml:space="preserve"> 39.8018</t>
  </si>
  <si>
    <t>4.19418</t>
  </si>
  <si>
    <t xml:space="preserve"> 1.70932</t>
  </si>
  <si>
    <t xml:space="preserve"> 40.0238</t>
  </si>
  <si>
    <t>4.18067</t>
  </si>
  <si>
    <t xml:space="preserve"> 1.71973</t>
  </si>
  <si>
    <t xml:space="preserve"> 40.2409</t>
  </si>
  <si>
    <t>4.16719</t>
  </si>
  <si>
    <t xml:space="preserve"> 1.73009</t>
  </si>
  <si>
    <t xml:space="preserve"> 40.4531</t>
  </si>
  <si>
    <t>4.15373</t>
  </si>
  <si>
    <t xml:space="preserve"> 1.74037</t>
  </si>
  <si>
    <t xml:space="preserve"> 40.6606</t>
  </si>
  <si>
    <t>4.14029</t>
  </si>
  <si>
    <t xml:space="preserve"> 1.7506</t>
  </si>
  <si>
    <t xml:space="preserve"> 40.8635</t>
  </si>
  <si>
    <t>4.12687</t>
  </si>
  <si>
    <t xml:space="preserve"> 1.76077</t>
  </si>
  <si>
    <t xml:space="preserve"> 41.0619</t>
  </si>
  <si>
    <t>4.11347</t>
  </si>
  <si>
    <t xml:space="preserve"> 1.77088</t>
  </si>
  <si>
    <t xml:space="preserve"> 41.256</t>
  </si>
  <si>
    <t>4.1001</t>
  </si>
  <si>
    <t xml:space="preserve"> 1.78093</t>
  </si>
  <si>
    <t xml:space="preserve"> 41.4458</t>
  </si>
  <si>
    <t>4.08674</t>
  </si>
  <si>
    <t xml:space="preserve"> 1.79092</t>
  </si>
  <si>
    <t xml:space="preserve"> 41.6316</t>
  </si>
  <si>
    <t>4.07341</t>
  </si>
  <si>
    <t xml:space="preserve"> 1.80085</t>
  </si>
  <si>
    <t xml:space="preserve"> 41.8133</t>
  </si>
  <si>
    <t>4.0601</t>
  </si>
  <si>
    <t xml:space="preserve"> 1.81072</t>
  </si>
  <si>
    <t xml:space="preserve"> 41.9911</t>
  </si>
  <si>
    <t>4.04682</t>
  </si>
  <si>
    <t xml:space="preserve"> 1.82053</t>
  </si>
  <si>
    <t xml:space="preserve"> 42.1652</t>
  </si>
  <si>
    <t>4.03355</t>
  </si>
  <si>
    <t xml:space="preserve"> 1.83029</t>
  </si>
  <si>
    <t xml:space="preserve"> 42.3355</t>
  </si>
  <si>
    <t>4.02031</t>
  </si>
  <si>
    <t xml:space="preserve"> 1.83999</t>
  </si>
  <si>
    <t xml:space="preserve"> 42.5023</t>
  </si>
  <si>
    <t>4.00708</t>
  </si>
  <si>
    <t xml:space="preserve"> 1.84963</t>
  </si>
  <si>
    <t xml:space="preserve"> 42.6655</t>
  </si>
  <si>
    <t>3.99388</t>
  </si>
  <si>
    <t xml:space="preserve"> 1.85921</t>
  </si>
  <si>
    <t xml:space="preserve"> 42.8253</t>
  </si>
  <si>
    <t>3.9807</t>
  </si>
  <si>
    <t xml:space="preserve"> 1.86873</t>
  </si>
  <si>
    <t xml:space="preserve"> 42.9817</t>
  </si>
  <si>
    <t>3.96755</t>
  </si>
  <si>
    <t xml:space="preserve"> 1.8782</t>
  </si>
  <si>
    <t xml:space="preserve"> 43.1349</t>
  </si>
  <si>
    <t>3.95441</t>
  </si>
  <si>
    <t xml:space="preserve"> 1.88762</t>
  </si>
  <si>
    <t xml:space="preserve"> 43.285</t>
  </si>
  <si>
    <t>3.9413</t>
  </si>
  <si>
    <t xml:space="preserve"> 1.89698</t>
  </si>
  <si>
    <t xml:space="preserve"> 43.4319</t>
  </si>
  <si>
    <t>3.92821</t>
  </si>
  <si>
    <t xml:space="preserve"> 1.90628</t>
  </si>
  <si>
    <t xml:space="preserve"> 43.5758</t>
  </si>
  <si>
    <t>3.91514</t>
  </si>
  <si>
    <t xml:space="preserve"> 1.91552</t>
  </si>
  <si>
    <t xml:space="preserve"> 43.7168</t>
  </si>
  <si>
    <t>3.90209</t>
  </si>
  <si>
    <t xml:space="preserve"> 1.92471</t>
  </si>
  <si>
    <t xml:space="preserve"> 43.8549</t>
  </si>
  <si>
    <t>3.88906</t>
  </si>
  <si>
    <t xml:space="preserve"> 1.93385</t>
  </si>
  <si>
    <t xml:space="preserve"> 43.9902</t>
  </si>
  <si>
    <t>3.87606</t>
  </si>
  <si>
    <t xml:space="preserve"> 1.94293</t>
  </si>
  <si>
    <t xml:space="preserve"> 44.1227</t>
  </si>
  <si>
    <t>3.86307</t>
  </si>
  <si>
    <t xml:space="preserve"> 1.95196</t>
  </si>
  <si>
    <t xml:space="preserve"> 44.2526</t>
  </si>
  <si>
    <t>3.85011</t>
  </si>
  <si>
    <t xml:space="preserve"> 1.96093</t>
  </si>
  <si>
    <t xml:space="preserve"> 44.3798</t>
  </si>
  <si>
    <t>3.83717</t>
  </si>
  <si>
    <t xml:space="preserve"> 1.96985</t>
  </si>
  <si>
    <t xml:space="preserve"> 44.5045</t>
  </si>
  <si>
    <t>3.82426</t>
  </si>
  <si>
    <t xml:space="preserve"> 1.97872</t>
  </si>
  <si>
    <t xml:space="preserve"> 44.6267</t>
  </si>
  <si>
    <t>3.81136</t>
  </si>
  <si>
    <t xml:space="preserve"> 1.98753</t>
  </si>
  <si>
    <t xml:space="preserve"> 44.7464</t>
  </si>
  <si>
    <t>3.79849</t>
  </si>
  <si>
    <t xml:space="preserve"> 1.9963</t>
  </si>
  <si>
    <t xml:space="preserve"> 44.8638</t>
  </si>
  <si>
    <t>3.78563</t>
  </si>
  <si>
    <t xml:space="preserve"> 2.005</t>
  </si>
  <si>
    <t xml:space="preserve"> 44.9789</t>
  </si>
  <si>
    <t>3.7728</t>
  </si>
  <si>
    <t xml:space="preserve"> 2.01366</t>
  </si>
  <si>
    <t xml:space="preserve"> 45.0916</t>
  </si>
  <si>
    <t>3.75999</t>
  </si>
  <si>
    <t xml:space="preserve"> 2.02226</t>
  </si>
  <si>
    <t xml:space="preserve"> 45.2021</t>
  </si>
  <si>
    <t>3.74721</t>
  </si>
  <si>
    <t xml:space="preserve"> 2.03081</t>
  </si>
  <si>
    <t xml:space="preserve"> 45.3105</t>
  </si>
  <si>
    <t>3.73444</t>
  </si>
  <si>
    <t xml:space="preserve"> 2.03931</t>
  </si>
  <si>
    <t xml:space="preserve"> 45.4167</t>
  </si>
  <si>
    <t>3.7217</t>
  </si>
  <si>
    <t xml:space="preserve"> 2.04776</t>
  </si>
  <si>
    <t xml:space="preserve"> 45.5208</t>
  </si>
  <si>
    <t>3.70898</t>
  </si>
  <si>
    <t xml:space="preserve"> 2.05616</t>
  </si>
  <si>
    <t xml:space="preserve"> 45.6229</t>
  </si>
  <si>
    <t>3.69628</t>
  </si>
  <si>
    <t xml:space="preserve"> 2.0645</t>
  </si>
  <si>
    <t xml:space="preserve"> 45.723</t>
  </si>
  <si>
    <t>3.6836</t>
  </si>
  <si>
    <t xml:space="preserve"> 2.0728</t>
  </si>
  <si>
    <t xml:space="preserve"> 45.8211</t>
  </si>
  <si>
    <t>3.67094</t>
  </si>
  <si>
    <t xml:space="preserve"> 2.08104</t>
  </si>
  <si>
    <t xml:space="preserve"> 45.9173</t>
  </si>
  <si>
    <t>3.65831</t>
  </si>
  <si>
    <t xml:space="preserve"> 2.08924</t>
  </si>
  <si>
    <t xml:space="preserve"> 46.0117</t>
  </si>
  <si>
    <t>3.6457</t>
  </si>
  <si>
    <t xml:space="preserve"> 2.09738</t>
  </si>
  <si>
    <t xml:space="preserve"> 46.1042</t>
  </si>
  <si>
    <t>3.63311</t>
  </si>
  <si>
    <t xml:space="preserve"> 2.10548</t>
  </si>
  <si>
    <t xml:space="preserve"> 46.1949</t>
  </si>
  <si>
    <t>3.62054</t>
  </si>
  <si>
    <t xml:space="preserve"> 2.11352</t>
  </si>
  <si>
    <t xml:space="preserve"> 46.2838</t>
  </si>
  <si>
    <t>3.60799</t>
  </si>
  <si>
    <t xml:space="preserve"> 2.12152</t>
  </si>
  <si>
    <t xml:space="preserve"> 46.3711</t>
  </si>
  <si>
    <t>3.59546</t>
  </si>
  <si>
    <t xml:space="preserve"> 2.12946</t>
  </si>
  <si>
    <t xml:space="preserve"> 46.4566</t>
  </si>
  <si>
    <t>3.58296</t>
  </si>
  <si>
    <t xml:space="preserve"> 2.13736</t>
  </si>
  <si>
    <t xml:space="preserve"> 46.5405</t>
  </si>
  <si>
    <t>3.57048</t>
  </si>
  <si>
    <t xml:space="preserve"> 2.14521</t>
  </si>
  <si>
    <t xml:space="preserve"> 46.6227</t>
  </si>
  <si>
    <t>3.55802</t>
  </si>
  <si>
    <t xml:space="preserve"> 2.15301</t>
  </si>
  <si>
    <t xml:space="preserve"> 46.7034</t>
  </si>
  <si>
    <t>3.54558</t>
  </si>
  <si>
    <t xml:space="preserve"> 2.16076</t>
  </si>
  <si>
    <t xml:space="preserve"> 46.7825</t>
  </si>
  <si>
    <t>3.53316</t>
  </si>
  <si>
    <t xml:space="preserve"> 2.16847</t>
  </si>
  <si>
    <t xml:space="preserve"> 46.8601</t>
  </si>
  <si>
    <t>3.52077</t>
  </si>
  <si>
    <t xml:space="preserve"> 2.17612</t>
  </si>
  <si>
    <t xml:space="preserve"> 46.9361</t>
  </si>
  <si>
    <t>3.5084</t>
  </si>
  <si>
    <t xml:space="preserve"> 2.18373</t>
  </si>
  <si>
    <t xml:space="preserve"> 47.0107</t>
  </si>
  <si>
    <t>3.49604</t>
  </si>
  <si>
    <t xml:space="preserve"> 2.19129</t>
  </si>
  <si>
    <t xml:space="preserve"> 47.0839</t>
  </si>
  <si>
    <t>3.48372</t>
  </si>
  <si>
    <t xml:space="preserve"> 2.19881</t>
  </si>
  <si>
    <t xml:space="preserve"> 47.1557</t>
  </si>
  <si>
    <t>3.47141</t>
  </si>
  <si>
    <t xml:space="preserve"> 2.20627</t>
  </si>
  <si>
    <t xml:space="preserve"> 47.226</t>
  </si>
  <si>
    <t>3.45912</t>
  </si>
  <si>
    <t xml:space="preserve"> 2.21369</t>
  </si>
  <si>
    <t xml:space="preserve"> 47.295</t>
  </si>
  <si>
    <t>3.44686</t>
  </si>
  <si>
    <t xml:space="preserve"> 2.22107</t>
  </si>
  <si>
    <t xml:space="preserve"> 47.3627</t>
  </si>
  <si>
    <t>3.43461</t>
  </si>
  <si>
    <t xml:space="preserve"> 2.22839</t>
  </si>
  <si>
    <t xml:space="preserve"> 47.429</t>
  </si>
  <si>
    <t>3.42239</t>
  </si>
  <si>
    <t xml:space="preserve"> 2.23567</t>
  </si>
  <si>
    <t xml:space="preserve"> 47.4941</t>
  </si>
  <si>
    <t>3.4102</t>
  </si>
  <si>
    <t xml:space="preserve"> 2.24291</t>
  </si>
  <si>
    <t xml:space="preserve"> 47.5579</t>
  </si>
  <si>
    <t>3.39802</t>
  </si>
  <si>
    <t xml:space="preserve"> 2.2501</t>
  </si>
  <si>
    <t xml:space="preserve"> 47.6205</t>
  </si>
  <si>
    <t>3.38586</t>
  </si>
  <si>
    <t xml:space="preserve"> 2.25724</t>
  </si>
  <si>
    <t xml:space="preserve"> 47.6818</t>
  </si>
  <si>
    <t>3.37373</t>
  </si>
  <si>
    <t xml:space="preserve"> 2.26434</t>
  </si>
  <si>
    <t xml:space="preserve"> 47.7419</t>
  </si>
  <si>
    <t>3.36162</t>
  </si>
  <si>
    <t xml:space="preserve"> 2.27139</t>
  </si>
  <si>
    <t xml:space="preserve"> 47.8009</t>
  </si>
  <si>
    <t>3.34953</t>
  </si>
  <si>
    <t xml:space="preserve"> 2.2784</t>
  </si>
  <si>
    <t xml:space="preserve"> 47.8587</t>
  </si>
  <si>
    <t>3.33746</t>
  </si>
  <si>
    <t xml:space="preserve"> 2.28536</t>
  </si>
  <si>
    <t xml:space="preserve"> 47.9154</t>
  </si>
  <si>
    <t>3.32541</t>
  </si>
  <si>
    <t xml:space="preserve"> 2.29228</t>
  </si>
  <si>
    <t xml:space="preserve"> 47.971</t>
  </si>
  <si>
    <t>3.31339</t>
  </si>
  <si>
    <t xml:space="preserve"> 2.29915</t>
  </si>
  <si>
    <t xml:space="preserve"> 48.0255</t>
  </si>
  <si>
    <t>3.30139</t>
  </si>
  <si>
    <t xml:space="preserve"> 2.30598</t>
  </si>
  <si>
    <t xml:space="preserve"> 48.0789</t>
  </si>
  <si>
    <t>3.28941</t>
  </si>
  <si>
    <t xml:space="preserve"> 2.31276</t>
  </si>
  <si>
    <t xml:space="preserve"> 48.1312</t>
  </si>
  <si>
    <t>3.27745</t>
  </si>
  <si>
    <t xml:space="preserve"> 2.3195</t>
  </si>
  <si>
    <t xml:space="preserve"> 48.1825</t>
  </si>
  <si>
    <t>3.26551</t>
  </si>
  <si>
    <t xml:space="preserve"> 2.3262</t>
  </si>
  <si>
    <t xml:space="preserve"> 48.2328</t>
  </si>
  <si>
    <t>3.25359</t>
  </si>
  <si>
    <t xml:space="preserve"> 2.33285</t>
  </si>
  <si>
    <t xml:space="preserve"> 48.2821</t>
  </si>
  <si>
    <t>3.2417</t>
  </si>
  <si>
    <t xml:space="preserve"> 2.33946</t>
  </si>
  <si>
    <t xml:space="preserve"> 48.3304</t>
  </si>
  <si>
    <t>3.22983</t>
  </si>
  <si>
    <t xml:space="preserve"> 2.34603</t>
  </si>
  <si>
    <t xml:space="preserve"> 48.3777</t>
  </si>
  <si>
    <t>3.21798</t>
  </si>
  <si>
    <t xml:space="preserve"> 2.35255</t>
  </si>
  <si>
    <t xml:space="preserve"> 48.4241</t>
  </si>
  <si>
    <t>3.20615</t>
  </si>
  <si>
    <t xml:space="preserve"> 2.35903</t>
  </si>
  <si>
    <t xml:space="preserve"> 48.4696</t>
  </si>
  <si>
    <t>3.19434</t>
  </si>
  <si>
    <t xml:space="preserve"> 2.36547</t>
  </si>
  <si>
    <t xml:space="preserve"> 48.5141</t>
  </si>
  <si>
    <t>3.18256</t>
  </si>
  <si>
    <t xml:space="preserve"> 2.37186</t>
  </si>
  <si>
    <t xml:space="preserve"> 48.5577</t>
  </si>
  <si>
    <t>3.17079</t>
  </si>
  <si>
    <t xml:space="preserve"> 2.37821</t>
  </si>
  <si>
    <t xml:space="preserve"> 48.6004</t>
  </si>
  <si>
    <t>3.15905</t>
  </si>
  <si>
    <t xml:space="preserve"> 2.38452</t>
  </si>
  <si>
    <t xml:space="preserve"> 48.6422</t>
  </si>
  <si>
    <t>3.14733</t>
  </si>
  <si>
    <t xml:space="preserve"> 2.39079</t>
  </si>
  <si>
    <t xml:space="preserve"> 48.6832</t>
  </si>
  <si>
    <t>3.13563</t>
  </si>
  <si>
    <t xml:space="preserve"> 2.39702</t>
  </si>
  <si>
    <t xml:space="preserve"> 48.7233</t>
  </si>
  <si>
    <t>3.12396</t>
  </si>
  <si>
    <t xml:space="preserve"> 2.4032</t>
  </si>
  <si>
    <t xml:space="preserve"> 48.7626</t>
  </si>
  <si>
    <t>3.1123</t>
  </si>
  <si>
    <t xml:space="preserve"> 2.40934</t>
  </si>
  <si>
    <t xml:space="preserve"> 48.8011</t>
  </si>
  <si>
    <t>3.10067</t>
  </si>
  <si>
    <t xml:space="preserve"> 2.41544</t>
  </si>
  <si>
    <t xml:space="preserve"> 48.8387</t>
  </si>
  <si>
    <t>3.08906</t>
  </si>
  <si>
    <t xml:space="preserve"> 2.4215</t>
  </si>
  <si>
    <t xml:space="preserve"> 48.8756</t>
  </si>
  <si>
    <t>3.07747</t>
  </si>
  <si>
    <t xml:space="preserve"> 2.42752</t>
  </si>
  <si>
    <t xml:space="preserve"> 48.9117</t>
  </si>
  <si>
    <t>3.0659</t>
  </si>
  <si>
    <t xml:space="preserve"> 2.4335</t>
  </si>
  <si>
    <t xml:space="preserve"> 48.947</t>
  </si>
  <si>
    <t>3.05436</t>
  </si>
  <si>
    <t xml:space="preserve"> 2.43943</t>
  </si>
  <si>
    <t xml:space="preserve"> 48.9815</t>
  </si>
  <si>
    <t>3.04284</t>
  </si>
  <si>
    <t xml:space="preserve"> 2.44533</t>
  </si>
  <si>
    <t xml:space="preserve"> 49.0153</t>
  </si>
  <si>
    <t>3.03133</t>
  </si>
  <si>
    <t xml:space="preserve"> 2.45119</t>
  </si>
  <si>
    <t xml:space="preserve"> 49.0483</t>
  </si>
  <si>
    <t>3.01985</t>
  </si>
  <si>
    <t xml:space="preserve"> 2.457</t>
  </si>
  <si>
    <t xml:space="preserve"> 49.0806</t>
  </si>
  <si>
    <t>3.00839</t>
  </si>
  <si>
    <t xml:space="preserve"> 2.46277</t>
  </si>
  <si>
    <t xml:space="preserve"> 49.1122</t>
  </si>
  <si>
    <t>2.99696</t>
  </si>
  <si>
    <t xml:space="preserve"> 2.46851</t>
  </si>
  <si>
    <t xml:space="preserve"> 49.1431</t>
  </si>
  <si>
    <t>2.98554</t>
  </si>
  <si>
    <t xml:space="preserve"> 2.4742</t>
  </si>
  <si>
    <t xml:space="preserve"> 49.1733</t>
  </si>
  <si>
    <t>2.97415</t>
  </si>
  <si>
    <t xml:space="preserve"> 2.47986</t>
  </si>
  <si>
    <t xml:space="preserve"> 49.2028</t>
  </si>
  <si>
    <t>2.96278</t>
  </si>
  <si>
    <t xml:space="preserve"> 2.48547</t>
  </si>
  <si>
    <t xml:space="preserve"> 49.2316</t>
  </si>
  <si>
    <t>2.95143</t>
  </si>
  <si>
    <t xml:space="preserve"> 2.49105</t>
  </si>
  <si>
    <t xml:space="preserve"> 49.2598</t>
  </si>
  <si>
    <t>2.9401</t>
  </si>
  <si>
    <t xml:space="preserve"> 2.49658</t>
  </si>
  <si>
    <t xml:space="preserve"> 49.2873</t>
  </si>
  <si>
    <t>2.9288</t>
  </si>
  <si>
    <t xml:space="preserve"> 2.50208</t>
  </si>
  <si>
    <t xml:space="preserve"> 49.3142</t>
  </si>
  <si>
    <t>2.91751</t>
  </si>
  <si>
    <t xml:space="preserve"> 2.50754</t>
  </si>
  <si>
    <t xml:space="preserve"> 49.3404</t>
  </si>
  <si>
    <t>2.90625</t>
  </si>
  <si>
    <t xml:space="preserve"> 2.51296</t>
  </si>
  <si>
    <t xml:space="preserve"> 49.366</t>
  </si>
  <si>
    <t>2.89501</t>
  </si>
  <si>
    <t xml:space="preserve"> 2.51833</t>
  </si>
  <si>
    <t xml:space="preserve"> 49.3909</t>
  </si>
  <si>
    <t>2.88379</t>
  </si>
  <si>
    <t xml:space="preserve"> 2.52368</t>
  </si>
  <si>
    <t xml:space="preserve"> 49.4153</t>
  </si>
  <si>
    <t>2.87259</t>
  </si>
  <si>
    <t xml:space="preserve"> 2.52898</t>
  </si>
  <si>
    <t xml:space="preserve"> 49.4391</t>
  </si>
  <si>
    <t>2.86142</t>
  </si>
  <si>
    <t xml:space="preserve"> 2.53424</t>
  </si>
  <si>
    <t xml:space="preserve"> 49.4622</t>
  </si>
  <si>
    <t>2.85027</t>
  </si>
  <si>
    <t xml:space="preserve"> 2.53947</t>
  </si>
  <si>
    <t xml:space="preserve"> 49.4848</t>
  </si>
  <si>
    <t>2.83913</t>
  </si>
  <si>
    <t xml:space="preserve"> 2.54466</t>
  </si>
  <si>
    <t xml:space="preserve"> 49.5068</t>
  </si>
  <si>
    <t>2.82802</t>
  </si>
  <si>
    <t xml:space="preserve"> 2.54981</t>
  </si>
  <si>
    <t xml:space="preserve"> 49.5282</t>
  </si>
  <si>
    <t>2.81694</t>
  </si>
  <si>
    <t xml:space="preserve"> 2.55492</t>
  </si>
  <si>
    <t xml:space="preserve"> 49.5491</t>
  </si>
  <si>
    <t>2.80587</t>
  </si>
  <si>
    <t xml:space="preserve"> 2.55999</t>
  </si>
  <si>
    <t xml:space="preserve"> 49.5694</t>
  </si>
  <si>
    <t>2.79483</t>
  </si>
  <si>
    <t xml:space="preserve"> 2.56503</t>
  </si>
  <si>
    <t xml:space="preserve"> 49.5892</t>
  </si>
  <si>
    <t>2.7838</t>
  </si>
  <si>
    <t xml:space="preserve"> 2.57003</t>
  </si>
  <si>
    <t xml:space="preserve"> 49.6084</t>
  </si>
  <si>
    <t>2.7728</t>
  </si>
  <si>
    <t xml:space="preserve"> 2.57499</t>
  </si>
  <si>
    <t xml:space="preserve"> 49.6271</t>
  </si>
  <si>
    <t>2.76182</t>
  </si>
  <si>
    <t xml:space="preserve"> 2.57991</t>
  </si>
  <si>
    <t xml:space="preserve"> 49.6452</t>
  </si>
  <si>
    <t>2.75086</t>
  </si>
  <si>
    <t xml:space="preserve"> 2.5848</t>
  </si>
  <si>
    <t xml:space="preserve"> 49.6628</t>
  </si>
  <si>
    <t>2.73993</t>
  </si>
  <si>
    <t xml:space="preserve"> 2.58965</t>
  </si>
  <si>
    <t xml:space="preserve"> 49.68</t>
  </si>
  <si>
    <t>2.72902</t>
  </si>
  <si>
    <t xml:space="preserve"> 2.59447</t>
  </si>
  <si>
    <t xml:space="preserve"> 49.6966</t>
  </si>
  <si>
    <t>2.71812</t>
  </si>
  <si>
    <t xml:space="preserve"> 2.59924</t>
  </si>
  <si>
    <t xml:space="preserve"> 49.7127</t>
  </si>
  <si>
    <t>2.70725</t>
  </si>
  <si>
    <t xml:space="preserve"> 2.60399</t>
  </si>
  <si>
    <t xml:space="preserve"> 49.7283</t>
  </si>
  <si>
    <t>2.6964</t>
  </si>
  <si>
    <t xml:space="preserve"> 2.60869</t>
  </si>
  <si>
    <t xml:space="preserve"> 49.7435</t>
  </si>
  <si>
    <t>2.68558</t>
  </si>
  <si>
    <t xml:space="preserve"> 2.61336</t>
  </si>
  <si>
    <t xml:space="preserve"> 49.7581</t>
  </si>
  <si>
    <t>2.67477</t>
  </si>
  <si>
    <t xml:space="preserve"> 2.61799</t>
  </si>
  <si>
    <t xml:space="preserve"> 49.7723</t>
  </si>
  <si>
    <t>2.66399</t>
  </si>
  <si>
    <t xml:space="preserve"> 2.62259</t>
  </si>
  <si>
    <t xml:space="preserve"> 49.786</t>
  </si>
  <si>
    <t>2.65323</t>
  </si>
  <si>
    <t xml:space="preserve"> 2.62715</t>
  </si>
  <si>
    <t xml:space="preserve"> 49.7992</t>
  </si>
  <si>
    <t>2.64249</t>
  </si>
  <si>
    <t xml:space="preserve"> 2.63167</t>
  </si>
  <si>
    <t xml:space="preserve"> 49.812</t>
  </si>
  <si>
    <t>2.63177</t>
  </si>
  <si>
    <t xml:space="preserve"> 2.63616</t>
  </si>
  <si>
    <t xml:space="preserve"> 49.8244</t>
  </si>
  <si>
    <t>2.62108</t>
  </si>
  <si>
    <t xml:space="preserve"> 2.64061</t>
  </si>
  <si>
    <t xml:space="preserve"> 49.8362</t>
  </si>
  <si>
    <t>2.6104</t>
  </si>
  <si>
    <t xml:space="preserve"> 2.64503</t>
  </si>
  <si>
    <t xml:space="preserve"> 49.8477</t>
  </si>
  <si>
    <t>2.59975</t>
  </si>
  <si>
    <t xml:space="preserve"> 2.64941</t>
  </si>
  <si>
    <t xml:space="preserve"> 49.8587</t>
  </si>
  <si>
    <t>2.58912</t>
  </si>
  <si>
    <t xml:space="preserve"> 2.65376</t>
  </si>
  <si>
    <t xml:space="preserve"> 49.8693</t>
  </si>
  <si>
    <t>2.57851</t>
  </si>
  <si>
    <t xml:space="preserve"> 2.65807</t>
  </si>
  <si>
    <t xml:space="preserve"> 49.8794</t>
  </si>
  <si>
    <t>2.56792</t>
  </si>
  <si>
    <t xml:space="preserve"> 2.66235</t>
  </si>
  <si>
    <t xml:space="preserve"> 49.8891</t>
  </si>
  <si>
    <t>2.55736</t>
  </si>
  <si>
    <t xml:space="preserve"> 2.66659</t>
  </si>
  <si>
    <t xml:space="preserve"> 49.8984</t>
  </si>
  <si>
    <t>2.54681</t>
  </si>
  <si>
    <t xml:space="preserve"> 2.6708</t>
  </si>
  <si>
    <t xml:space="preserve"> 49.9073</t>
  </si>
  <si>
    <t>2.53629</t>
  </si>
  <si>
    <t xml:space="preserve"> 2.67497</t>
  </si>
  <si>
    <t xml:space="preserve"> 49.9158</t>
  </si>
  <si>
    <t>2.52579</t>
  </si>
  <si>
    <t xml:space="preserve"> 2.67911</t>
  </si>
  <si>
    <t xml:space="preserve"> 49.9239</t>
  </si>
  <si>
    <t>2.51531</t>
  </si>
  <si>
    <t xml:space="preserve"> 2.68321</t>
  </si>
  <si>
    <t xml:space="preserve"> 49.9316</t>
  </si>
  <si>
    <t>2.50486</t>
  </si>
  <si>
    <t xml:space="preserve"> 2.68728</t>
  </si>
  <si>
    <t xml:space="preserve"> 49.9389</t>
  </si>
  <si>
    <t>2.49442</t>
  </si>
  <si>
    <t xml:space="preserve"> 2.69132</t>
  </si>
  <si>
    <t xml:space="preserve"> 49.9458</t>
  </si>
  <si>
    <t>2.48401</t>
  </si>
  <si>
    <t xml:space="preserve"> 2.69532</t>
  </si>
  <si>
    <t xml:space="preserve"> 49.9523</t>
  </si>
  <si>
    <t>2.47362</t>
  </si>
  <si>
    <t xml:space="preserve"> 2.69929</t>
  </si>
  <si>
    <t xml:space="preserve"> 49.9584</t>
  </si>
  <si>
    <t>2.46325</t>
  </si>
  <si>
    <t xml:space="preserve"> 2.70322</t>
  </si>
  <si>
    <t xml:space="preserve"> 49.9642</t>
  </si>
  <si>
    <t>2.4529</t>
  </si>
  <si>
    <t xml:space="preserve"> 2.70712</t>
  </si>
  <si>
    <t xml:space="preserve"> 49.9696</t>
  </si>
  <si>
    <t>2.44258</t>
  </si>
  <si>
    <t xml:space="preserve"> 2.71099</t>
  </si>
  <si>
    <t xml:space="preserve"> 49.9746</t>
  </si>
  <si>
    <t>2.43227</t>
  </si>
  <si>
    <t xml:space="preserve"> 2.71482</t>
  </si>
  <si>
    <t xml:space="preserve"> 49.9793</t>
  </si>
  <si>
    <t>2.42199</t>
  </si>
  <si>
    <t xml:space="preserve"> 2.71862</t>
  </si>
  <si>
    <t xml:space="preserve"> 49.9835</t>
  </si>
  <si>
    <t>2.41173</t>
  </si>
  <si>
    <t xml:space="preserve"> 2.72239</t>
  </si>
  <si>
    <t xml:space="preserve"> 49.9875</t>
  </si>
  <si>
    <t>2.40149</t>
  </si>
  <si>
    <t xml:space="preserve"> 2.72612</t>
  </si>
  <si>
    <t xml:space="preserve"> 49.9911</t>
  </si>
  <si>
    <t>2.39127</t>
  </si>
  <si>
    <t xml:space="preserve"> 2.72982</t>
  </si>
  <si>
    <t xml:space="preserve"> 49.9943</t>
  </si>
  <si>
    <t>2.38108</t>
  </si>
  <si>
    <t xml:space="preserve"> 2.73349</t>
  </si>
  <si>
    <t xml:space="preserve"> 49.9972</t>
  </si>
  <si>
    <t>2.3709</t>
  </si>
  <si>
    <t xml:space="preserve"> 2.73712</t>
  </si>
  <si>
    <t xml:space="preserve"> 49.9997</t>
  </si>
  <si>
    <t>2.36075</t>
  </si>
  <si>
    <t xml:space="preserve"> 2.74072</t>
  </si>
  <si>
    <t xml:space="preserve"> 50.0019</t>
  </si>
  <si>
    <t>2.35062</t>
  </si>
  <si>
    <t xml:space="preserve"> 2.74429</t>
  </si>
  <si>
    <t xml:space="preserve"> 50.0038</t>
  </si>
  <si>
    <t>2.34052</t>
  </si>
  <si>
    <t xml:space="preserve"> 2.74783</t>
  </si>
  <si>
    <t xml:space="preserve"> 50.0054</t>
  </si>
  <si>
    <t>2.33043</t>
  </si>
  <si>
    <t xml:space="preserve"> 2.75133</t>
  </si>
  <si>
    <t xml:space="preserve"> 50.0066</t>
  </si>
  <si>
    <t>2.32036</t>
  </si>
  <si>
    <t xml:space="preserve"> 2.75481</t>
  </si>
  <si>
    <t xml:space="preserve"> 50.0074</t>
  </si>
  <si>
    <t>2.31032</t>
  </si>
  <si>
    <t xml:space="preserve"> 2.75825</t>
  </si>
  <si>
    <t xml:space="preserve"> 50.008</t>
  </si>
  <si>
    <t>2.3003</t>
  </si>
  <si>
    <t xml:space="preserve"> 2.76165</t>
  </si>
  <si>
    <t xml:space="preserve"> 50.0083</t>
  </si>
  <si>
    <t>2.2903</t>
  </si>
  <si>
    <t xml:space="preserve"> 2.76503</t>
  </si>
  <si>
    <t xml:space="preserve"> 50.0082</t>
  </si>
  <si>
    <t>2.28032</t>
  </si>
  <si>
    <t xml:space="preserve"> 2.76837</t>
  </si>
  <si>
    <t xml:space="preserve"> 50.0078</t>
  </si>
  <si>
    <t>2.27037</t>
  </si>
  <si>
    <t xml:space="preserve"> 2.77168</t>
  </si>
  <si>
    <t xml:space="preserve"> 50.0071</t>
  </si>
  <si>
    <t>2.26044</t>
  </si>
  <si>
    <t xml:space="preserve"> 2.77497</t>
  </si>
  <si>
    <t xml:space="preserve"> 50.0061</t>
  </si>
  <si>
    <t>2.25052</t>
  </si>
  <si>
    <t xml:space="preserve"> 2.77821</t>
  </si>
  <si>
    <t xml:space="preserve"> 50.0048</t>
  </si>
  <si>
    <t>2.24063</t>
  </si>
  <si>
    <t xml:space="preserve"> 2.78143</t>
  </si>
  <si>
    <t xml:space="preserve"> 50.0032</t>
  </si>
  <si>
    <t>2.23077</t>
  </si>
  <si>
    <t xml:space="preserve"> 2.78462</t>
  </si>
  <si>
    <t xml:space="preserve"> 50.0013</t>
  </si>
  <si>
    <t>2.22092</t>
  </si>
  <si>
    <t xml:space="preserve"> 2.78777</t>
  </si>
  <si>
    <t xml:space="preserve"> 49.9991</t>
  </si>
  <si>
    <t>2.21109</t>
  </si>
  <si>
    <t xml:space="preserve"> 2.7909</t>
  </si>
  <si>
    <t xml:space="preserve"> 49.9966</t>
  </si>
  <si>
    <t>2.20129</t>
  </si>
  <si>
    <t xml:space="preserve"> 2.79399</t>
  </si>
  <si>
    <t xml:space="preserve"> 49.9938</t>
  </si>
  <si>
    <t>2.19151</t>
  </si>
  <si>
    <t xml:space="preserve"> 2.79705</t>
  </si>
  <si>
    <t xml:space="preserve"> 49.9907</t>
  </si>
  <si>
    <t>2.18175</t>
  </si>
  <si>
    <t xml:space="preserve"> 2.80008</t>
  </si>
  <si>
    <t xml:space="preserve"> 49.9873</t>
  </si>
  <si>
    <t>2.17201</t>
  </si>
  <si>
    <t xml:space="preserve"> 2.80308</t>
  </si>
  <si>
    <t xml:space="preserve"> 49.9837</t>
  </si>
  <si>
    <t>2.1623</t>
  </si>
  <si>
    <t xml:space="preserve"> 2.80605</t>
  </si>
  <si>
    <t xml:space="preserve"> 49.9798</t>
  </si>
  <si>
    <t>2.1526</t>
  </si>
  <si>
    <t xml:space="preserve"> 2.80899</t>
  </si>
  <si>
    <t xml:space="preserve"> 49.9756</t>
  </si>
  <si>
    <t>2.14293</t>
  </si>
  <si>
    <t xml:space="preserve"> 2.8119</t>
  </si>
  <si>
    <t xml:space="preserve"> 49.9711</t>
  </si>
  <si>
    <t>2.13328</t>
  </si>
  <si>
    <t xml:space="preserve"> 2.81477</t>
  </si>
  <si>
    <t xml:space="preserve"> 49.9664</t>
  </si>
  <si>
    <t>2.12365</t>
  </si>
  <si>
    <t xml:space="preserve"> 2.81762</t>
  </si>
  <si>
    <t xml:space="preserve"> 49.9613</t>
  </si>
  <si>
    <t>2.11404</t>
  </si>
  <si>
    <t xml:space="preserve"> 2.82044</t>
  </si>
  <si>
    <t xml:space="preserve"> 49.956</t>
  </si>
  <si>
    <t>2.10446</t>
  </si>
  <si>
    <t xml:space="preserve"> 2.82322</t>
  </si>
  <si>
    <t xml:space="preserve"> 49.9505</t>
  </si>
  <si>
    <t>2.09489</t>
  </si>
  <si>
    <t xml:space="preserve"> 2.82598</t>
  </si>
  <si>
    <t xml:space="preserve"> 49.9447</t>
  </si>
  <si>
    <t>2.08535</t>
  </si>
  <si>
    <t xml:space="preserve"> 2.82871</t>
  </si>
  <si>
    <t xml:space="preserve"> 49.9386</t>
  </si>
  <si>
    <t>2.07583</t>
  </si>
  <si>
    <t xml:space="preserve"> 2.83141</t>
  </si>
  <si>
    <t xml:space="preserve"> 49.9323</t>
  </si>
  <si>
    <t>2.06633</t>
  </si>
  <si>
    <t xml:space="preserve"> 2.83407</t>
  </si>
  <si>
    <t xml:space="preserve"> 49.9257</t>
  </si>
  <si>
    <t>2.05686</t>
  </si>
  <si>
    <t xml:space="preserve"> 2.83671</t>
  </si>
  <si>
    <t xml:space="preserve"> 49.9188</t>
  </si>
  <si>
    <t>2.0474</t>
  </si>
  <si>
    <t xml:space="preserve"> 2.83932</t>
  </si>
  <si>
    <t xml:space="preserve"> 49.9117</t>
  </si>
  <si>
    <t>2.03797</t>
  </si>
  <si>
    <t xml:space="preserve"> 2.8419</t>
  </si>
  <si>
    <t xml:space="preserve"> 49.9043</t>
  </si>
  <si>
    <t>2.02856</t>
  </si>
  <si>
    <t xml:space="preserve"> 2.84445</t>
  </si>
  <si>
    <t xml:space="preserve"> 49.8967</t>
  </si>
  <si>
    <t>2.01917</t>
  </si>
  <si>
    <t xml:space="preserve"> 2.84697</t>
  </si>
  <si>
    <t xml:space="preserve"> 49.8889</t>
  </si>
  <si>
    <t>2.0098</t>
  </si>
  <si>
    <t xml:space="preserve"> 2.84946</t>
  </si>
  <si>
    <t xml:space="preserve"> 49.8808</t>
  </si>
  <si>
    <t>2.00046</t>
  </si>
  <si>
    <t xml:space="preserve"> 2.85192</t>
  </si>
  <si>
    <t xml:space="preserve"> 49.8724</t>
  </si>
  <si>
    <t>1.99113</t>
  </si>
  <si>
    <t xml:space="preserve"> 2.85435</t>
  </si>
  <si>
    <t xml:space="preserve"> 49.8638</t>
  </si>
  <si>
    <t>1.98183</t>
  </si>
  <si>
    <t xml:space="preserve"> 2.85676</t>
  </si>
  <si>
    <t xml:space="preserve"> 49.855</t>
  </si>
  <si>
    <t>1.97255</t>
  </si>
  <si>
    <t xml:space="preserve"> 2.85913</t>
  </si>
  <si>
    <t xml:space="preserve"> 49.846</t>
  </si>
  <si>
    <t>1.96329</t>
  </si>
  <si>
    <t xml:space="preserve"> 2.86148</t>
  </si>
  <si>
    <t xml:space="preserve"> 49.8367</t>
  </si>
  <si>
    <t>1.95406</t>
  </si>
  <si>
    <t xml:space="preserve"> 2.86379</t>
  </si>
  <si>
    <t xml:space="preserve"> 49.8271</t>
  </si>
  <si>
    <t>1.94484</t>
  </si>
  <si>
    <t xml:space="preserve"> 2.86608</t>
  </si>
  <si>
    <t xml:space="preserve"> 49.8174</t>
  </si>
  <si>
    <t>1.93565</t>
  </si>
  <si>
    <t xml:space="preserve"> 2.86834</t>
  </si>
  <si>
    <t xml:space="preserve"> 49.8074</t>
  </si>
  <si>
    <t>1.92648</t>
  </si>
  <si>
    <t xml:space="preserve"> 2.87058</t>
  </si>
  <si>
    <t xml:space="preserve"> 49.7971</t>
  </si>
  <si>
    <t>1.91733</t>
  </si>
  <si>
    <t xml:space="preserve"> 2.87278</t>
  </si>
  <si>
    <t xml:space="preserve"> 49.7867</t>
  </si>
  <si>
    <t>1.9082</t>
  </si>
  <si>
    <t xml:space="preserve"> 2.87495</t>
  </si>
  <si>
    <t xml:space="preserve"> 49.776</t>
  </si>
  <si>
    <t>1.89909</t>
  </si>
  <si>
    <t xml:space="preserve"> 2.8771</t>
  </si>
  <si>
    <t xml:space="preserve"> 49.7651</t>
  </si>
  <si>
    <t>1.89001</t>
  </si>
  <si>
    <t xml:space="preserve"> 2.87922</t>
  </si>
  <si>
    <t xml:space="preserve"> 49.7539</t>
  </si>
  <si>
    <t>1.88095</t>
  </si>
  <si>
    <t xml:space="preserve"> 2.88131</t>
  </si>
  <si>
    <t xml:space="preserve"> 49.7426</t>
  </si>
  <si>
    <t>1.8719</t>
  </si>
  <si>
    <t xml:space="preserve"> 2.88338</t>
  </si>
  <si>
    <t xml:space="preserve"> 49.731</t>
  </si>
  <si>
    <t>1.86289</t>
  </si>
  <si>
    <t xml:space="preserve"> 2.88541</t>
  </si>
  <si>
    <t xml:space="preserve"> 49.7192</t>
  </si>
  <si>
    <t>1.85389</t>
  </si>
  <si>
    <t xml:space="preserve"> 2.88742</t>
  </si>
  <si>
    <t xml:space="preserve"> 49.7072</t>
  </si>
  <si>
    <t>1.84491</t>
  </si>
  <si>
    <t xml:space="preserve"> 2.8894</t>
  </si>
  <si>
    <t xml:space="preserve"> 49.695</t>
  </si>
  <si>
    <t>1.83596</t>
  </si>
  <si>
    <t xml:space="preserve"> 2.89135</t>
  </si>
  <si>
    <t xml:space="preserve"> 49.6826</t>
  </si>
  <si>
    <t>1.82703</t>
  </si>
  <si>
    <t xml:space="preserve"> 2.89328</t>
  </si>
  <si>
    <t xml:space="preserve"> 49.6699</t>
  </si>
  <si>
    <t>1.81812</t>
  </si>
  <si>
    <t xml:space="preserve"> 2.89517</t>
  </si>
  <si>
    <t xml:space="preserve"> 49.657</t>
  </si>
  <si>
    <t>1.80923</t>
  </si>
  <si>
    <t xml:space="preserve"> 2.89705</t>
  </si>
  <si>
    <t xml:space="preserve"> 49.644</t>
  </si>
  <si>
    <t>1.80036</t>
  </si>
  <si>
    <t xml:space="preserve"> 2.89889</t>
  </si>
  <si>
    <t xml:space="preserve"> 49.6307</t>
  </si>
  <si>
    <t>1.79152</t>
  </si>
  <si>
    <t xml:space="preserve"> 2.9007</t>
  </si>
  <si>
    <t xml:space="preserve"> 49.6172</t>
  </si>
  <si>
    <t>1.7827</t>
  </si>
  <si>
    <t xml:space="preserve"> 2.90249</t>
  </si>
  <si>
    <t xml:space="preserve"> 49.6035</t>
  </si>
  <si>
    <t>1.77389</t>
  </si>
  <si>
    <t xml:space="preserve"> 2.90425</t>
  </si>
  <si>
    <t xml:space="preserve"> 49.5896</t>
  </si>
  <si>
    <t>1.76511</t>
  </si>
  <si>
    <t xml:space="preserve"> 2.90599</t>
  </si>
  <si>
    <t xml:space="preserve"> 49.5755</t>
  </si>
  <si>
    <t>1.75636</t>
  </si>
  <si>
    <t xml:space="preserve"> 2.9077</t>
  </si>
  <si>
    <t xml:space="preserve"> 49.5612</t>
  </si>
  <si>
    <t>1.74762</t>
  </si>
  <si>
    <t xml:space="preserve"> 2.90938</t>
  </si>
  <si>
    <t xml:space="preserve"> 49.5467</t>
  </si>
  <si>
    <t>1.73891</t>
  </si>
  <si>
    <t xml:space="preserve"> 2.91103</t>
  </si>
  <si>
    <t xml:space="preserve"> 49.5319</t>
  </si>
  <si>
    <t>1.73021</t>
  </si>
  <si>
    <t xml:space="preserve"> 2.91266</t>
  </si>
  <si>
    <t xml:space="preserve"> 49.517</t>
  </si>
  <si>
    <t>1.72154</t>
  </si>
  <si>
    <t xml:space="preserve"> 2.91426</t>
  </si>
  <si>
    <t xml:space="preserve"> 49.5019</t>
  </si>
  <si>
    <t>1.7129</t>
  </si>
  <si>
    <t xml:space="preserve"> 2.91584</t>
  </si>
  <si>
    <t xml:space="preserve"> 49.4866</t>
  </si>
  <si>
    <t>1.70427</t>
  </si>
  <si>
    <t xml:space="preserve"> 2.91739</t>
  </si>
  <si>
    <t xml:space="preserve"> 49.4711</t>
  </si>
  <si>
    <t>1.69566</t>
  </si>
  <si>
    <t xml:space="preserve"> 2.91891</t>
  </si>
  <si>
    <t xml:space="preserve"> 49.4554</t>
  </si>
  <si>
    <t>1.68708</t>
  </si>
  <si>
    <t xml:space="preserve"> 2.92041</t>
  </si>
  <si>
    <t xml:space="preserve"> 49.4395</t>
  </si>
  <si>
    <t>1.67852</t>
  </si>
  <si>
    <t xml:space="preserve"> 2.92188</t>
  </si>
  <si>
    <t xml:space="preserve"> 49.4234</t>
  </si>
  <si>
    <t>1.66998</t>
  </si>
  <si>
    <t xml:space="preserve"> 2.92332</t>
  </si>
  <si>
    <t xml:space="preserve"> 49.4072</t>
  </si>
  <si>
    <t>1.66146</t>
  </si>
  <si>
    <t xml:space="preserve"> 2.92474</t>
  </si>
  <si>
    <t xml:space="preserve"> 49.3907</t>
  </si>
  <si>
    <t>1.65296</t>
  </si>
  <si>
    <t xml:space="preserve"> 2.92613</t>
  </si>
  <si>
    <t xml:space="preserve"> 49.374</t>
  </si>
  <si>
    <t>1.64449</t>
  </si>
  <si>
    <t xml:space="preserve"> 2.9275</t>
  </si>
  <si>
    <t xml:space="preserve"> 49.3572</t>
  </si>
  <si>
    <t>1.63604</t>
  </si>
  <si>
    <t xml:space="preserve"> 2.92884</t>
  </si>
  <si>
    <t xml:space="preserve"> 49.3402</t>
  </si>
  <si>
    <t>1.62761</t>
  </si>
  <si>
    <t xml:space="preserve"> 2.93016</t>
  </si>
  <si>
    <t xml:space="preserve"> 49.3229</t>
  </si>
  <si>
    <t>1.6192</t>
  </si>
  <si>
    <t xml:space="preserve"> 2.93144</t>
  </si>
  <si>
    <t xml:space="preserve"> 49.3055</t>
  </si>
  <si>
    <t>1.61081</t>
  </si>
  <si>
    <t xml:space="preserve"> 2.93271</t>
  </si>
  <si>
    <t xml:space="preserve"> 49.288</t>
  </si>
  <si>
    <t>1.60244</t>
  </si>
  <si>
    <t xml:space="preserve"> 2.93395</t>
  </si>
  <si>
    <t xml:space="preserve"> 49.2702</t>
  </si>
  <si>
    <t>1.5941</t>
  </si>
  <si>
    <t xml:space="preserve"> 2.93516</t>
  </si>
  <si>
    <t xml:space="preserve"> 49.2522</t>
  </si>
  <si>
    <t>1.58578</t>
  </si>
  <si>
    <t xml:space="preserve"> 2.93635</t>
  </si>
  <si>
    <t xml:space="preserve"> 49.2341</t>
  </si>
  <si>
    <t>1.57748</t>
  </si>
  <si>
    <t xml:space="preserve"> 2.93751</t>
  </si>
  <si>
    <t xml:space="preserve"> 49.2158</t>
  </si>
  <si>
    <t>1.5692</t>
  </si>
  <si>
    <t xml:space="preserve"> 2.93865</t>
  </si>
  <si>
    <t xml:space="preserve"> 49.1973</t>
  </si>
  <si>
    <t>1.56094</t>
  </si>
  <si>
    <t xml:space="preserve"> 2.93976</t>
  </si>
  <si>
    <t xml:space="preserve"> 49.1786</t>
  </si>
  <si>
    <t>1.55271</t>
  </si>
  <si>
    <t xml:space="preserve"> 2.94085</t>
  </si>
  <si>
    <t xml:space="preserve"> 49.1597</t>
  </si>
  <si>
    <t>1.54449</t>
  </si>
  <si>
    <t xml:space="preserve"> 2.94191</t>
  </si>
  <si>
    <t xml:space="preserve"> 49.1407</t>
  </si>
  <si>
    <t>1.5363</t>
  </si>
  <si>
    <t xml:space="preserve"> 2.94295</t>
  </si>
  <si>
    <t xml:space="preserve"> 49.1215</t>
  </si>
  <si>
    <t>1.52813</t>
  </si>
  <si>
    <t xml:space="preserve"> 2.94396</t>
  </si>
  <si>
    <t xml:space="preserve"> 49.1021</t>
  </si>
  <si>
    <t>1.51999</t>
  </si>
  <si>
    <t xml:space="preserve"> 2.94495</t>
  </si>
  <si>
    <t xml:space="preserve"> 49.0825</t>
  </si>
  <si>
    <t>1.51186</t>
  </si>
  <si>
    <t xml:space="preserve"> 2.94592</t>
  </si>
  <si>
    <t xml:space="preserve"> 49.0628</t>
  </si>
  <si>
    <t>1.50376</t>
  </si>
  <si>
    <t xml:space="preserve"> 2.94685</t>
  </si>
  <si>
    <t xml:space="preserve"> 49.0429</t>
  </si>
  <si>
    <t>1.49567</t>
  </si>
  <si>
    <t xml:space="preserve"> 2.94777</t>
  </si>
  <si>
    <t xml:space="preserve"> 49.0228</t>
  </si>
  <si>
    <t>1.48761</t>
  </si>
  <si>
    <t xml:space="preserve"> 2.94866</t>
  </si>
  <si>
    <t xml:space="preserve"> 49.0025</t>
  </si>
  <si>
    <t>1.47957</t>
  </si>
  <si>
    <t xml:space="preserve"> 2.94953</t>
  </si>
  <si>
    <t xml:space="preserve"> 48.9821</t>
  </si>
  <si>
    <t>1.47156</t>
  </si>
  <si>
    <t xml:space="preserve"> 2.95037</t>
  </si>
  <si>
    <t xml:space="preserve"> 48.9615</t>
  </si>
  <si>
    <t>1.46356</t>
  </si>
  <si>
    <t xml:space="preserve"> 2.95118</t>
  </si>
  <si>
    <t xml:space="preserve"> 48.9407</t>
  </si>
  <si>
    <t>1.45559</t>
  </si>
  <si>
    <t xml:space="preserve"> 2.95198</t>
  </si>
  <si>
    <t xml:space="preserve"> 48.9197</t>
  </si>
  <si>
    <t>1.44764</t>
  </si>
  <si>
    <t xml:space="preserve"> 2.95275</t>
  </si>
  <si>
    <t xml:space="preserve"> 48.8986</t>
  </si>
  <si>
    <t>1.43971</t>
  </si>
  <si>
    <t xml:space="preserve"> 2.95349</t>
  </si>
  <si>
    <t xml:space="preserve"> 48.8773</t>
  </si>
  <si>
    <t>1.4318</t>
  </si>
  <si>
    <t xml:space="preserve"> 2.95421</t>
  </si>
  <si>
    <t xml:space="preserve"> 48.8559</t>
  </si>
  <si>
    <t>1.42391</t>
  </si>
  <si>
    <t xml:space="preserve"> 2.95491</t>
  </si>
  <si>
    <t xml:space="preserve"> 48.8342</t>
  </si>
  <si>
    <t>1.41605</t>
  </si>
  <si>
    <t xml:space="preserve"> 2.95559</t>
  </si>
  <si>
    <t xml:space="preserve"> 48.8125</t>
  </si>
  <si>
    <t>1.4082</t>
  </si>
  <si>
    <t xml:space="preserve"> 2.95624</t>
  </si>
  <si>
    <t xml:space="preserve"> 48.7905</t>
  </si>
  <si>
    <t>1.40038</t>
  </si>
  <si>
    <t xml:space="preserve"> 2.95686</t>
  </si>
  <si>
    <t xml:space="preserve"> 48.7684</t>
  </si>
  <si>
    <t>1.39258</t>
  </si>
  <si>
    <t xml:space="preserve"> 2.95747</t>
  </si>
  <si>
    <t xml:space="preserve"> 48.7461</t>
  </si>
  <si>
    <t>1.38481</t>
  </si>
  <si>
    <t xml:space="preserve"> 2.95804</t>
  </si>
  <si>
    <t xml:space="preserve"> 48.7236</t>
  </si>
  <si>
    <t>1.37705</t>
  </si>
  <si>
    <t xml:space="preserve"> 2.9586</t>
  </si>
  <si>
    <t xml:space="preserve"> 48.701</t>
  </si>
  <si>
    <t>1.36932</t>
  </si>
  <si>
    <t xml:space="preserve"> 2.95913</t>
  </si>
  <si>
    <t xml:space="preserve"> 48.6782</t>
  </si>
  <si>
    <t>1.3616</t>
  </si>
  <si>
    <t xml:space="preserve"> 2.95964</t>
  </si>
  <si>
    <t xml:space="preserve"> 48.6553</t>
  </si>
  <si>
    <t>1.35391</t>
  </si>
  <si>
    <t xml:space="preserve"> 2.96013</t>
  </si>
  <si>
    <t xml:space="preserve"> 48.6322</t>
  </si>
  <si>
    <t>1.34624</t>
  </si>
  <si>
    <t xml:space="preserve"> 2.96059</t>
  </si>
  <si>
    <t xml:space="preserve"> 48.6089</t>
  </si>
  <si>
    <t>1.3386</t>
  </si>
  <si>
    <t xml:space="preserve"> 2.96103</t>
  </si>
  <si>
    <t xml:space="preserve"> 48.5855</t>
  </si>
  <si>
    <t>1.33097</t>
  </si>
  <si>
    <t xml:space="preserve"> 2.96145</t>
  </si>
  <si>
    <t xml:space="preserve"> 48.5619</t>
  </si>
  <si>
    <t>1.32337</t>
  </si>
  <si>
    <t xml:space="preserve"> 2.96184</t>
  </si>
  <si>
    <t xml:space="preserve"> 48.5382</t>
  </si>
  <si>
    <t>1.31579</t>
  </si>
  <si>
    <t xml:space="preserve"> 2.96221</t>
  </si>
  <si>
    <t xml:space="preserve"> 48.5142</t>
  </si>
  <si>
    <t>1.30823</t>
  </si>
  <si>
    <t xml:space="preserve"> 2.96256</t>
  </si>
  <si>
    <t xml:space="preserve"> 48.4902</t>
  </si>
  <si>
    <t>1.30069</t>
  </si>
  <si>
    <t xml:space="preserve"> 2.96289</t>
  </si>
  <si>
    <t xml:space="preserve"> 48.4659</t>
  </si>
  <si>
    <t>1.29317</t>
  </si>
  <si>
    <t xml:space="preserve"> 2.96319</t>
  </si>
  <si>
    <t xml:space="preserve"> 48.4416</t>
  </si>
  <si>
    <t>1.28568</t>
  </si>
  <si>
    <t xml:space="preserve"> 2.96347</t>
  </si>
  <si>
    <t xml:space="preserve"> 48.417</t>
  </si>
  <si>
    <t>1.27821</t>
  </si>
  <si>
    <t xml:space="preserve"> 2.96373</t>
  </si>
  <si>
    <t xml:space="preserve"> 48.3923</t>
  </si>
  <si>
    <t>1.27076</t>
  </si>
  <si>
    <t xml:space="preserve"> 2.96396</t>
  </si>
  <si>
    <t xml:space="preserve"> 48.3674</t>
  </si>
  <si>
    <t>1.26333</t>
  </si>
  <si>
    <t xml:space="preserve"> 2.96418</t>
  </si>
  <si>
    <t xml:space="preserve"> 48.3424</t>
  </si>
  <si>
    <t>1.25592</t>
  </si>
  <si>
    <t xml:space="preserve"> 2.96437</t>
  </si>
  <si>
    <t xml:space="preserve"> 48.3172</t>
  </si>
  <si>
    <t>1.24853</t>
  </si>
  <si>
    <t xml:space="preserve"> 2.96453</t>
  </si>
  <si>
    <t xml:space="preserve"> 48.2919</t>
  </si>
  <si>
    <t>1.24117</t>
  </si>
  <si>
    <t xml:space="preserve"> 2.96468</t>
  </si>
  <si>
    <t xml:space="preserve"> 48.2664</t>
  </si>
  <si>
    <t>1.23383</t>
  </si>
  <si>
    <t xml:space="preserve"> 2.9648</t>
  </si>
  <si>
    <t xml:space="preserve"> 48.2408</t>
  </si>
  <si>
    <t>1.22651</t>
  </si>
  <si>
    <t xml:space="preserve"> 2.9649</t>
  </si>
  <si>
    <t xml:space="preserve"> 48.215</t>
  </si>
  <si>
    <t>1.21921</t>
  </si>
  <si>
    <t xml:space="preserve"> 2.96498</t>
  </si>
  <si>
    <t xml:space="preserve"> 48.189</t>
  </si>
  <si>
    <t>1.21193</t>
  </si>
  <si>
    <t xml:space="preserve"> 2.96504</t>
  </si>
  <si>
    <t xml:space="preserve"> 48.1629</t>
  </si>
  <si>
    <t>1.20468</t>
  </si>
  <si>
    <t xml:space="preserve"> 2.96508</t>
  </si>
  <si>
    <t xml:space="preserve"> 48.1366</t>
  </si>
  <si>
    <t>1.19744</t>
  </si>
  <si>
    <t xml:space="preserve"> 2.96509</t>
  </si>
  <si>
    <t xml:space="preserve"> 48.1102</t>
  </si>
  <si>
    <t>1.19023</t>
  </si>
  <si>
    <t xml:space="preserve"> 48.0836</t>
  </si>
  <si>
    <t>1.18304</t>
  </si>
  <si>
    <t xml:space="preserve"> 2.96505</t>
  </si>
  <si>
    <t xml:space="preserve"> 48.0569</t>
  </si>
  <si>
    <t>1.17588</t>
  </si>
  <si>
    <t xml:space="preserve"> 2.965</t>
  </si>
  <si>
    <t xml:space="preserve"> 48.03</t>
  </si>
  <si>
    <t>1.16873</t>
  </si>
  <si>
    <t xml:space="preserve"> 2.96493</t>
  </si>
  <si>
    <t xml:space="preserve"> 48.003</t>
  </si>
  <si>
    <t>1.16161</t>
  </si>
  <si>
    <t xml:space="preserve"> 2.96483</t>
  </si>
  <si>
    <t xml:space="preserve"> 47.9758</t>
  </si>
  <si>
    <t>1.1545</t>
  </si>
  <si>
    <t xml:space="preserve"> 2.96472</t>
  </si>
  <si>
    <t xml:space="preserve"> 47.9485</t>
  </si>
  <si>
    <t>1.14742</t>
  </si>
  <si>
    <t xml:space="preserve"> 2.96458</t>
  </si>
  <si>
    <t xml:space="preserve"> 47.921</t>
  </si>
  <si>
    <t>1.14036</t>
  </si>
  <si>
    <t xml:space="preserve"> 2.96442</t>
  </si>
  <si>
    <t xml:space="preserve"> 47.8933</t>
  </si>
  <si>
    <t>1.13333</t>
  </si>
  <si>
    <t xml:space="preserve"> 2.96424</t>
  </si>
  <si>
    <t xml:space="preserve"> 47.8655</t>
  </si>
  <si>
    <t>1.12631</t>
  </si>
  <si>
    <t xml:space="preserve"> 2.96404</t>
  </si>
  <si>
    <t xml:space="preserve"> 47.8376</t>
  </si>
  <si>
    <t>1.11932</t>
  </si>
  <si>
    <t xml:space="preserve"> 2.96382</t>
  </si>
  <si>
    <t xml:space="preserve"> 47.8095</t>
  </si>
  <si>
    <t>1.11235</t>
  </si>
  <si>
    <t xml:space="preserve"> 2.96357</t>
  </si>
  <si>
    <t xml:space="preserve"> 47.7813</t>
  </si>
  <si>
    <t>1.1054</t>
  </si>
  <si>
    <t xml:space="preserve"> 2.96331</t>
  </si>
  <si>
    <t xml:space="preserve"> 47.7529</t>
  </si>
  <si>
    <t>1.09847</t>
  </si>
  <si>
    <t xml:space="preserve"> 2.96302</t>
  </si>
  <si>
    <t xml:space="preserve"> 47.7243</t>
  </si>
  <si>
    <t>1.09156</t>
  </si>
  <si>
    <t xml:space="preserve"> 2.96272</t>
  </si>
  <si>
    <t xml:space="preserve"> 47.6956</t>
  </si>
  <si>
    <t>1.08468</t>
  </si>
  <si>
    <t xml:space="preserve"> 2.96239</t>
  </si>
  <si>
    <t xml:space="preserve"> 47.6668</t>
  </si>
  <si>
    <t>1.07782</t>
  </si>
  <si>
    <t xml:space="preserve"> 2.96204</t>
  </si>
  <si>
    <t xml:space="preserve"> 47.6378</t>
  </si>
  <si>
    <t>1.07097</t>
  </si>
  <si>
    <t xml:space="preserve"> 2.96167</t>
  </si>
  <si>
    <t xml:space="preserve"> 47.6086</t>
  </si>
  <si>
    <t>1.06415</t>
  </si>
  <si>
    <t xml:space="preserve"> 2.96128</t>
  </si>
  <si>
    <t xml:space="preserve"> 47.5793</t>
  </si>
  <si>
    <t>1.05736</t>
  </si>
  <si>
    <t xml:space="preserve"> 2.96087</t>
  </si>
  <si>
    <t xml:space="preserve"> 47.5499</t>
  </si>
  <si>
    <t>1.05058</t>
  </si>
  <si>
    <t xml:space="preserve"> 2.96044</t>
  </si>
  <si>
    <t xml:space="preserve"> 47.5203</t>
  </si>
  <si>
    <t>1.04383</t>
  </si>
  <si>
    <t xml:space="preserve"> 2.95999</t>
  </si>
  <si>
    <t xml:space="preserve"> 47.4905</t>
  </si>
  <si>
    <t>1.0371</t>
  </si>
  <si>
    <t xml:space="preserve"> 2.95952</t>
  </si>
  <si>
    <t xml:space="preserve"> 47.4606</t>
  </si>
  <si>
    <t>1.03039</t>
  </si>
  <si>
    <t xml:space="preserve"> 2.95902</t>
  </si>
  <si>
    <t xml:space="preserve"> 47.4306</t>
  </si>
  <si>
    <t>1.0237</t>
  </si>
  <si>
    <t xml:space="preserve"> 2.95851</t>
  </si>
  <si>
    <t xml:space="preserve"> 47.4004</t>
  </si>
  <si>
    <t>1.01703</t>
  </si>
  <si>
    <t xml:space="preserve"> 2.95798</t>
  </si>
  <si>
    <t xml:space="preserve"> 47.3701</t>
  </si>
  <si>
    <t>1.01038</t>
  </si>
  <si>
    <t xml:space="preserve"> 2.95743</t>
  </si>
  <si>
    <t xml:space="preserve"> 47.3396</t>
  </si>
  <si>
    <t>1.00376</t>
  </si>
  <si>
    <t xml:space="preserve"> 2.95685</t>
  </si>
  <si>
    <t xml:space="preserve"> 47.3089</t>
  </si>
  <si>
    <t>0.99716</t>
  </si>
  <si>
    <t xml:space="preserve"> 2.95626</t>
  </si>
  <si>
    <t xml:space="preserve"> 47.2782</t>
  </si>
  <si>
    <t>0.990581</t>
  </si>
  <si>
    <t xml:space="preserve"> 2.95565</t>
  </si>
  <si>
    <t xml:space="preserve"> 47.2472</t>
  </si>
  <si>
    <t>0.984023</t>
  </si>
  <si>
    <t xml:space="preserve"> 2.95501</t>
  </si>
  <si>
    <t xml:space="preserve"> 47.2162</t>
  </si>
  <si>
    <t>0.977487</t>
  </si>
  <si>
    <t xml:space="preserve"> 2.95436</t>
  </si>
  <si>
    <t xml:space="preserve"> 47.1849</t>
  </si>
  <si>
    <t>0.970972</t>
  </si>
  <si>
    <t xml:space="preserve"> 2.95369</t>
  </si>
  <si>
    <t xml:space="preserve"> 47.1536</t>
  </si>
  <si>
    <t>0.96448</t>
  </si>
  <si>
    <t xml:space="preserve"> 2.953</t>
  </si>
  <si>
    <t xml:space="preserve"> 47.122</t>
  </si>
  <si>
    <t>0.958009</t>
  </si>
  <si>
    <t xml:space="preserve"> 2.95228</t>
  </si>
  <si>
    <t xml:space="preserve"> 47.0904</t>
  </si>
  <si>
    <t>0.95156</t>
  </si>
  <si>
    <t xml:space="preserve"> 2.95155</t>
  </si>
  <si>
    <t xml:space="preserve"> 47.0585</t>
  </si>
  <si>
    <t>0.945133</t>
  </si>
  <si>
    <t xml:space="preserve"> 2.9508</t>
  </si>
  <si>
    <t xml:space="preserve"> 47.0266</t>
  </si>
  <si>
    <t>0.938727</t>
  </si>
  <si>
    <t xml:space="preserve"> 2.95003</t>
  </si>
  <si>
    <t xml:space="preserve"> 46.9945</t>
  </si>
  <si>
    <t>0.932344</t>
  </si>
  <si>
    <t xml:space="preserve"> 2.94924</t>
  </si>
  <si>
    <t xml:space="preserve"> 46.9622</t>
  </si>
  <si>
    <t>0.925982</t>
  </si>
  <si>
    <t xml:space="preserve"> 2.94843</t>
  </si>
  <si>
    <t xml:space="preserve"> 46.9298</t>
  </si>
  <si>
    <t>0.919642</t>
  </si>
  <si>
    <t xml:space="preserve"> 2.9476</t>
  </si>
  <si>
    <t xml:space="preserve"> 46.8973</t>
  </si>
  <si>
    <t>0.913323</t>
  </si>
  <si>
    <t xml:space="preserve"> 2.94675</t>
  </si>
  <si>
    <t xml:space="preserve"> 46.8646</t>
  </si>
  <si>
    <t>0.907027</t>
  </si>
  <si>
    <t xml:space="preserve"> 2.94588</t>
  </si>
  <si>
    <t xml:space="preserve"> 46.8317</t>
  </si>
  <si>
    <t>0.900752</t>
  </si>
  <si>
    <t xml:space="preserve"> 2.94499</t>
  </si>
  <si>
    <t xml:space="preserve"> 46.7987</t>
  </si>
  <si>
    <t>0.894499</t>
  </si>
  <si>
    <t xml:space="preserve"> 2.94409</t>
  </si>
  <si>
    <t xml:space="preserve"> 46.7656</t>
  </si>
  <si>
    <t>0.888268</t>
  </si>
  <si>
    <t xml:space="preserve"> 2.94316</t>
  </si>
  <si>
    <t xml:space="preserve"> 46.7323</t>
  </si>
  <si>
    <t>0.882058</t>
  </si>
  <si>
    <t xml:space="preserve"> 2.94221</t>
  </si>
  <si>
    <t xml:space="preserve"> 46.6989</t>
  </si>
  <si>
    <t>0.875871</t>
  </si>
  <si>
    <t xml:space="preserve"> 2.94125</t>
  </si>
  <si>
    <t xml:space="preserve"> 46.6653</t>
  </si>
  <si>
    <t>0.869705</t>
  </si>
  <si>
    <t xml:space="preserve"> 2.94027</t>
  </si>
  <si>
    <t xml:space="preserve"> 46.6316</t>
  </si>
  <si>
    <t>0.863561</t>
  </si>
  <si>
    <t xml:space="preserve"> 2.93927</t>
  </si>
  <si>
    <t xml:space="preserve"> 46.5977</t>
  </si>
  <si>
    <t>0.857438</t>
  </si>
  <si>
    <t xml:space="preserve"> 2.93825</t>
  </si>
  <si>
    <t xml:space="preserve"> 46.5637</t>
  </si>
  <si>
    <t>0.851338</t>
  </si>
  <si>
    <t xml:space="preserve"> 2.93721</t>
  </si>
  <si>
    <t xml:space="preserve"> 46.5295</t>
  </si>
  <si>
    <t>0.845259</t>
  </si>
  <si>
    <t xml:space="preserve"> 2.93615</t>
  </si>
  <si>
    <t xml:space="preserve"> 46.4952</t>
  </si>
  <si>
    <t>0.839202</t>
  </si>
  <si>
    <t xml:space="preserve"> 2.93507</t>
  </si>
  <si>
    <t xml:space="preserve"> 46.4607</t>
  </si>
  <si>
    <t>0.833167</t>
  </si>
  <si>
    <t xml:space="preserve"> 2.93398</t>
  </si>
  <si>
    <t xml:space="preserve"> 46.4261</t>
  </si>
  <si>
    <t>0.827154</t>
  </si>
  <si>
    <t xml:space="preserve"> 2.93286</t>
  </si>
  <si>
    <t xml:space="preserve"> 46.3913</t>
  </si>
  <si>
    <t>0.821162</t>
  </si>
  <si>
    <t xml:space="preserve"> 2.93173</t>
  </si>
  <si>
    <t xml:space="preserve"> 46.3564</t>
  </si>
  <si>
    <t>0.815192</t>
  </si>
  <si>
    <t xml:space="preserve"> 2.93058</t>
  </si>
  <si>
    <t xml:space="preserve"> 46.3214</t>
  </si>
  <si>
    <t>0.809244</t>
  </si>
  <si>
    <t xml:space="preserve"> 2.92941</t>
  </si>
  <si>
    <t xml:space="preserve"> 46.2862</t>
  </si>
  <si>
    <t>0.803318</t>
  </si>
  <si>
    <t xml:space="preserve"> 2.92822</t>
  </si>
  <si>
    <t xml:space="preserve"> 46.2508</t>
  </si>
  <si>
    <t>0.797413</t>
  </si>
  <si>
    <t xml:space="preserve"> 2.92702</t>
  </si>
  <si>
    <t xml:space="preserve"> 46.2154</t>
  </si>
  <si>
    <t>0.791531</t>
  </si>
  <si>
    <t xml:space="preserve"> 2.92579</t>
  </si>
  <si>
    <t xml:space="preserve"> 46.1797</t>
  </si>
  <si>
    <t>0.78567</t>
  </si>
  <si>
    <t xml:space="preserve"> 2.92455</t>
  </si>
  <si>
    <t xml:space="preserve"> 46.1439</t>
  </si>
  <si>
    <t>0.779831</t>
  </si>
  <si>
    <t xml:space="preserve"> 2.92329</t>
  </si>
  <si>
    <t xml:space="preserve"> 46.108</t>
  </si>
  <si>
    <t>0.774013</t>
  </si>
  <si>
    <t xml:space="preserve"> 2.92201</t>
  </si>
  <si>
    <t xml:space="preserve"> 46.0719</t>
  </si>
  <si>
    <t>0.768218</t>
  </si>
  <si>
    <t xml:space="preserve"> 2.92072</t>
  </si>
  <si>
    <t xml:space="preserve"> 46.0357</t>
  </si>
  <si>
    <t>0.762444</t>
  </si>
  <si>
    <t xml:space="preserve"> 2.9194</t>
  </si>
  <si>
    <t xml:space="preserve"> 45.9993</t>
  </si>
  <si>
    <t>0.756692</t>
  </si>
  <si>
    <t xml:space="preserve"> 2.91807</t>
  </si>
  <si>
    <t xml:space="preserve"> 45.9628</t>
  </si>
  <si>
    <t>0.750961</t>
  </si>
  <si>
    <t xml:space="preserve"> 2.91672</t>
  </si>
  <si>
    <t xml:space="preserve"> 45.9261</t>
  </si>
  <si>
    <t>0.745253</t>
  </si>
  <si>
    <t xml:space="preserve"> 2.91535</t>
  </si>
  <si>
    <t xml:space="preserve"> 45.8893</t>
  </si>
  <si>
    <t>0.739566</t>
  </si>
  <si>
    <t xml:space="preserve"> 2.91397</t>
  </si>
  <si>
    <t xml:space="preserve"> 45.8523</t>
  </si>
  <si>
    <t>0.733901</t>
  </si>
  <si>
    <t xml:space="preserve"> 2.91256</t>
  </si>
  <si>
    <t xml:space="preserve"> 45.8152</t>
  </si>
  <si>
    <t>0.728258</t>
  </si>
  <si>
    <t xml:space="preserve"> 2.91114</t>
  </si>
  <si>
    <t xml:space="preserve"> 45.7779</t>
  </si>
  <si>
    <t>0.722637</t>
  </si>
  <si>
    <t xml:space="preserve"> 2.9097</t>
  </si>
  <si>
    <t xml:space="preserve"> 45.7405</t>
  </si>
  <si>
    <t>0.717037</t>
  </si>
  <si>
    <t xml:space="preserve"> 2.90825</t>
  </si>
  <si>
    <t xml:space="preserve"> 45.7029</t>
  </si>
  <si>
    <t>0.711459</t>
  </si>
  <si>
    <t xml:space="preserve"> 2.90677</t>
  </si>
  <si>
    <t xml:space="preserve"> 45.6652</t>
  </si>
  <si>
    <t>0.705903</t>
  </si>
  <si>
    <t xml:space="preserve"> 2.90528</t>
  </si>
  <si>
    <t xml:space="preserve"> 45.6274</t>
  </si>
  <si>
    <t>0.700369</t>
  </si>
  <si>
    <t xml:space="preserve"> 2.90377</t>
  </si>
  <si>
    <t xml:space="preserve"> 45.5893</t>
  </si>
  <si>
    <t>0.694857</t>
  </si>
  <si>
    <t xml:space="preserve"> 2.90225</t>
  </si>
  <si>
    <t xml:space="preserve"> 45.5512</t>
  </si>
  <si>
    <t>0.689366</t>
  </si>
  <si>
    <t xml:space="preserve"> 2.90071</t>
  </si>
  <si>
    <t xml:space="preserve"> 45.5129</t>
  </si>
  <si>
    <t>0.683897</t>
  </si>
  <si>
    <t xml:space="preserve"> 2.89915</t>
  </si>
  <si>
    <t xml:space="preserve"> 45.4744</t>
  </si>
  <si>
    <t>0.67845</t>
  </si>
  <si>
    <t xml:space="preserve"> 2.89757</t>
  </si>
  <si>
    <t xml:space="preserve"> 45.4358</t>
  </si>
  <si>
    <t>0.673024</t>
  </si>
  <si>
    <t xml:space="preserve"> 2.89597</t>
  </si>
  <si>
    <t xml:space="preserve"> 45.397</t>
  </si>
  <si>
    <t>0.667621</t>
  </si>
  <si>
    <t xml:space="preserve"> 2.89436</t>
  </si>
  <si>
    <t xml:space="preserve"> 45.3581</t>
  </si>
  <si>
    <t>0.662239</t>
  </si>
  <si>
    <t xml:space="preserve"> 2.89273</t>
  </si>
  <si>
    <t xml:space="preserve"> 45.3191</t>
  </si>
  <si>
    <t>0.656879</t>
  </si>
  <si>
    <t xml:space="preserve"> 2.89109</t>
  </si>
  <si>
    <t xml:space="preserve"> 45.2798</t>
  </si>
  <si>
    <t>0.651541</t>
  </si>
  <si>
    <t xml:space="preserve"> 2.88942</t>
  </si>
  <si>
    <t xml:space="preserve"> 45.2405</t>
  </si>
  <si>
    <t>0.646224</t>
  </si>
  <si>
    <t xml:space="preserve"> 2.88775</t>
  </si>
  <si>
    <t xml:space="preserve"> 45.201</t>
  </si>
  <si>
    <t>0.64093</t>
  </si>
  <si>
    <t xml:space="preserve"> 2.88605</t>
  </si>
  <si>
    <t xml:space="preserve"> 45.1613</t>
  </si>
  <si>
    <t>0.635657</t>
  </si>
  <si>
    <t xml:space="preserve"> 2.88434</t>
  </si>
  <si>
    <t xml:space="preserve"> 45.1215</t>
  </si>
  <si>
    <t>0.630406</t>
  </si>
  <si>
    <t xml:space="preserve"> 2.88261</t>
  </si>
  <si>
    <t xml:space="preserve"> 45.0815</t>
  </si>
  <si>
    <t>0.625176</t>
  </si>
  <si>
    <t xml:space="preserve"> 2.88086</t>
  </si>
  <si>
    <t xml:space="preserve"> 45.0414</t>
  </si>
  <si>
    <t>0.619969</t>
  </si>
  <si>
    <t xml:space="preserve"> 2.8791</t>
  </si>
  <si>
    <t xml:space="preserve"> 45.0011</t>
  </si>
  <si>
    <t>0.614783</t>
  </si>
  <si>
    <t xml:space="preserve"> 2.87732</t>
  </si>
  <si>
    <t xml:space="preserve"> 44.9607</t>
  </si>
  <si>
    <t>0.609619</t>
  </si>
  <si>
    <t xml:space="preserve"> 2.87552</t>
  </si>
  <si>
    <t xml:space="preserve"> 44.9201</t>
  </si>
  <si>
    <t>0.604477</t>
  </si>
  <si>
    <t xml:space="preserve"> 2.87371</t>
  </si>
  <si>
    <t xml:space="preserve"> 44.8794</t>
  </si>
  <si>
    <t>0.599356</t>
  </si>
  <si>
    <t xml:space="preserve"> 2.87188</t>
  </si>
  <si>
    <t xml:space="preserve"> 44.8385</t>
  </si>
  <si>
    <t>0.594258</t>
  </si>
  <si>
    <t xml:space="preserve"> 2.87004</t>
  </si>
  <si>
    <t xml:space="preserve"> 44.7975</t>
  </si>
  <si>
    <t>0.589181</t>
  </si>
  <si>
    <t xml:space="preserve"> 2.86817</t>
  </si>
  <si>
    <t xml:space="preserve"> 44.7563</t>
  </si>
  <si>
    <t>0.584126</t>
  </si>
  <si>
    <t xml:space="preserve"> 2.8663</t>
  </si>
  <si>
    <t xml:space="preserve"> 44.7149</t>
  </si>
  <si>
    <t>0.579092</t>
  </si>
  <si>
    <t xml:space="preserve"> 2.8644</t>
  </si>
  <si>
    <t xml:space="preserve"> 44.6734</t>
  </si>
  <si>
    <t>0.574081</t>
  </si>
  <si>
    <t xml:space="preserve"> 2.86249</t>
  </si>
  <si>
    <t xml:space="preserve"> 44.6318</t>
  </si>
  <si>
    <t>0.569091</t>
  </si>
  <si>
    <t xml:space="preserve"> 2.86057</t>
  </si>
  <si>
    <t xml:space="preserve"> 44.59</t>
  </si>
  <si>
    <t>0.564123</t>
  </si>
  <si>
    <t xml:space="preserve"> 2.85862</t>
  </si>
  <si>
    <t xml:space="preserve"> 44.548</t>
  </si>
  <si>
    <t>0.559177</t>
  </si>
  <si>
    <t xml:space="preserve"> 2.85666</t>
  </si>
  <si>
    <t xml:space="preserve"> 44.5059</t>
  </si>
  <si>
    <t>0.554253</t>
  </si>
  <si>
    <t xml:space="preserve"> 2.85469</t>
  </si>
  <si>
    <t xml:space="preserve"> 44.4636</t>
  </si>
  <si>
    <t>0.54935</t>
  </si>
  <si>
    <t xml:space="preserve"> 2.8527</t>
  </si>
  <si>
    <t xml:space="preserve"> 44.4212</t>
  </si>
  <si>
    <t>0.544469</t>
  </si>
  <si>
    <t xml:space="preserve"> 2.85069</t>
  </si>
  <si>
    <t xml:space="preserve"> 44.3786</t>
  </si>
  <si>
    <t>0.53961</t>
  </si>
  <si>
    <t xml:space="preserve"> 2.84867</t>
  </si>
  <si>
    <t xml:space="preserve"> 44.3359</t>
  </si>
  <si>
    <t>0.534773</t>
  </si>
  <si>
    <t xml:space="preserve"> 2.84663</t>
  </si>
  <si>
    <t xml:space="preserve"> 44.293</t>
  </si>
  <si>
    <t>0.529957</t>
  </si>
  <si>
    <t xml:space="preserve"> 2.84458</t>
  </si>
  <si>
    <t xml:space="preserve"> 44.25</t>
  </si>
  <si>
    <t>0.525163</t>
  </si>
  <si>
    <t xml:space="preserve"> 2.84251</t>
  </si>
  <si>
    <t xml:space="preserve"> 44.2067</t>
  </si>
  <si>
    <t>0.520391</t>
  </si>
  <si>
    <t xml:space="preserve"> 2.84043</t>
  </si>
  <si>
    <t xml:space="preserve"> 44.1634</t>
  </si>
  <si>
    <t>0.515641</t>
  </si>
  <si>
    <t xml:space="preserve"> 2.83833</t>
  </si>
  <si>
    <t xml:space="preserve"> 44.1199</t>
  </si>
  <si>
    <t>0.510913</t>
  </si>
  <si>
    <t xml:space="preserve"> 2.83621</t>
  </si>
  <si>
    <t xml:space="preserve"> 44.0762</t>
  </si>
  <si>
    <t>0.506206</t>
  </si>
  <si>
    <t xml:space="preserve"> 2.83408</t>
  </si>
  <si>
    <t xml:space="preserve"> 44.0323</t>
  </si>
  <si>
    <t>0.501521</t>
  </si>
  <si>
    <t xml:space="preserve"> 2.83193</t>
  </si>
  <si>
    <t xml:space="preserve"> 43.9883</t>
  </si>
  <si>
    <t>0.496858</t>
  </si>
  <si>
    <t xml:space="preserve"> 2.82977</t>
  </si>
  <si>
    <t xml:space="preserve"> 43.9442</t>
  </si>
  <si>
    <t>0.492217</t>
  </si>
  <si>
    <t xml:space="preserve"> 2.82759</t>
  </si>
  <si>
    <t xml:space="preserve"> 43.8999</t>
  </si>
  <si>
    <t>0.487597</t>
  </si>
  <si>
    <t xml:space="preserve"> 2.8254</t>
  </si>
  <si>
    <t xml:space="preserve"> 43.8554</t>
  </si>
  <si>
    <t>0.483</t>
  </si>
  <si>
    <t xml:space="preserve"> 2.82319</t>
  </si>
  <si>
    <t xml:space="preserve"> 43.8107</t>
  </si>
  <si>
    <t>0.478424</t>
  </si>
  <si>
    <t xml:space="preserve"> 2.82097</t>
  </si>
  <si>
    <t xml:space="preserve"> 43.7659</t>
  </si>
  <si>
    <t>0.47387</t>
  </si>
  <si>
    <t xml:space="preserve"> 2.81873</t>
  </si>
  <si>
    <t xml:space="preserve"> 43.721</t>
  </si>
  <si>
    <t>0.469337</t>
  </si>
  <si>
    <t xml:space="preserve"> 2.81648</t>
  </si>
  <si>
    <t xml:space="preserve"> 43.6759</t>
  </si>
  <si>
    <t>0.464827</t>
  </si>
  <si>
    <t xml:space="preserve"> 2.81421</t>
  </si>
  <si>
    <t xml:space="preserve"> 43.6306</t>
  </si>
  <si>
    <t>0.460338</t>
  </si>
  <si>
    <t xml:space="preserve"> 2.81193</t>
  </si>
  <si>
    <t xml:space="preserve"> 43.5851</t>
  </si>
  <si>
    <t>0.455871</t>
  </si>
  <si>
    <t xml:space="preserve"> 2.80963</t>
  </si>
  <si>
    <t xml:space="preserve"> 43.5395</t>
  </si>
  <si>
    <t>0.451425</t>
  </si>
  <si>
    <t xml:space="preserve"> 2.80732</t>
  </si>
  <si>
    <t xml:space="preserve"> 43.4938</t>
  </si>
  <si>
    <t>0.447002</t>
  </si>
  <si>
    <t xml:space="preserve"> 2.80499</t>
  </si>
  <si>
    <t xml:space="preserve"> 43.4478</t>
  </si>
  <si>
    <t>0.4426</t>
  </si>
  <si>
    <t xml:space="preserve"> 2.80264</t>
  </si>
  <si>
    <t xml:space="preserve"> 43.4017</t>
  </si>
  <si>
    <t>0.43822</t>
  </si>
  <si>
    <t xml:space="preserve"> 2.80029</t>
  </si>
  <si>
    <t xml:space="preserve"> 43.3555</t>
  </si>
  <si>
    <t>0.433862</t>
  </si>
  <si>
    <t xml:space="preserve"> 2.79791</t>
  </si>
  <si>
    <t xml:space="preserve"> 43.3091</t>
  </si>
  <si>
    <t>0.429526</t>
  </si>
  <si>
    <t xml:space="preserve"> 2.79553</t>
  </si>
  <si>
    <t xml:space="preserve"> 43.2625</t>
  </si>
  <si>
    <t>0.425211</t>
  </si>
  <si>
    <t xml:space="preserve"> 2.79313</t>
  </si>
  <si>
    <t xml:space="preserve"> 43.2157</t>
  </si>
  <si>
    <t>0.420918</t>
  </si>
  <si>
    <t xml:space="preserve"> 2.79071</t>
  </si>
  <si>
    <t xml:space="preserve"> 43.1688</t>
  </si>
  <si>
    <t>0.416647</t>
  </si>
  <si>
    <t xml:space="preserve"> 2.78828</t>
  </si>
  <si>
    <t xml:space="preserve"> 43.1217</t>
  </si>
  <si>
    <t>0.412398</t>
  </si>
  <si>
    <t xml:space="preserve"> 2.78583</t>
  </si>
  <si>
    <t xml:space="preserve"> 43.0745</t>
  </si>
  <si>
    <t>0.408171</t>
  </si>
  <si>
    <t xml:space="preserve"> 2.78337</t>
  </si>
  <si>
    <t xml:space="preserve"> 43.0271</t>
  </si>
  <si>
    <t>0.403965</t>
  </si>
  <si>
    <t xml:space="preserve"> 2.7809</t>
  </si>
  <si>
    <t xml:space="preserve"> 42.9795</t>
  </si>
  <si>
    <t>0.399781</t>
  </si>
  <si>
    <t xml:space="preserve"> 2.77841</t>
  </si>
  <si>
    <t xml:space="preserve"> 42.9317</t>
  </si>
  <si>
    <t>0.395619</t>
  </si>
  <si>
    <t xml:space="preserve"> 2.77591</t>
  </si>
  <si>
    <t xml:space="preserve"> 42.8838</t>
  </si>
  <si>
    <t>0.391479</t>
  </si>
  <si>
    <t xml:space="preserve"> 2.77339</t>
  </si>
  <si>
    <t xml:space="preserve"> 42.8357</t>
  </si>
  <si>
    <t>0.38736</t>
  </si>
  <si>
    <t xml:space="preserve"> 2.77086</t>
  </si>
  <si>
    <t xml:space="preserve"> 42.7875</t>
  </si>
  <si>
    <t>0.383263</t>
  </si>
  <si>
    <t xml:space="preserve"> 2.76832</t>
  </si>
  <si>
    <t xml:space="preserve"> 42.7391</t>
  </si>
  <si>
    <t>0.379188</t>
  </si>
  <si>
    <t xml:space="preserve"> 2.76576</t>
  </si>
  <si>
    <t xml:space="preserve"> 42.6905</t>
  </si>
  <si>
    <t>0.375135</t>
  </si>
  <si>
    <t xml:space="preserve"> 2.76318</t>
  </si>
  <si>
    <t xml:space="preserve"> 42.6417</t>
  </si>
  <si>
    <t>0.371103</t>
  </si>
  <si>
    <t xml:space="preserve"> 2.7606</t>
  </si>
  <si>
    <t xml:space="preserve"> 42.5928</t>
  </si>
  <si>
    <t>0.367094</t>
  </si>
  <si>
    <t xml:space="preserve"> 2.75799</t>
  </si>
  <si>
    <t xml:space="preserve"> 42.5437</t>
  </si>
  <si>
    <t>0.363106</t>
  </si>
  <si>
    <t xml:space="preserve"> 2.75538</t>
  </si>
  <si>
    <t xml:space="preserve"> 42.4944</t>
  </si>
  <si>
    <t>0.35914</t>
  </si>
  <si>
    <t xml:space="preserve"> 2.75275</t>
  </si>
  <si>
    <t xml:space="preserve"> 42.4449</t>
  </si>
  <si>
    <t>0.355195</t>
  </si>
  <si>
    <t xml:space="preserve"> 2.75011</t>
  </si>
  <si>
    <t xml:space="preserve"> 42.3953</t>
  </si>
  <si>
    <t>0.351273</t>
  </si>
  <si>
    <t xml:space="preserve"> 2.74745</t>
  </si>
  <si>
    <t xml:space="preserve"> 42.3455</t>
  </si>
  <si>
    <t>0.347372</t>
  </si>
  <si>
    <t xml:space="preserve"> 2.74478</t>
  </si>
  <si>
    <t xml:space="preserve"> 42.2956</t>
  </si>
  <si>
    <t>0.343493</t>
  </si>
  <si>
    <t xml:space="preserve"> 2.74209</t>
  </si>
  <si>
    <t xml:space="preserve"> 42.2454</t>
  </si>
  <si>
    <t>0.339636</t>
  </si>
  <si>
    <t xml:space="preserve"> 2.7394</t>
  </si>
  <si>
    <t xml:space="preserve"> 42.1951</t>
  </si>
  <si>
    <t>0.3358</t>
  </si>
  <si>
    <t xml:space="preserve"> 2.73669</t>
  </si>
  <si>
    <t xml:space="preserve"> 42.1446</t>
  </si>
  <si>
    <t>0.331987</t>
  </si>
  <si>
    <t xml:space="preserve"> 2.73396</t>
  </si>
  <si>
    <t xml:space="preserve"> 42.0939</t>
  </si>
  <si>
    <t>0.328195</t>
  </si>
  <si>
    <t xml:space="preserve"> 2.73122</t>
  </si>
  <si>
    <t xml:space="preserve"> 42.0431</t>
  </si>
  <si>
    <t>0.324425</t>
  </si>
  <si>
    <t xml:space="preserve"> 2.72847</t>
  </si>
  <si>
    <t xml:space="preserve"> 41.9921</t>
  </si>
  <si>
    <t>0.320676</t>
  </si>
  <si>
    <t xml:space="preserve"> 2.7257</t>
  </si>
  <si>
    <t xml:space="preserve"> 41.9409</t>
  </si>
  <si>
    <t>0.31695</t>
  </si>
  <si>
    <t xml:space="preserve"> 2.72292</t>
  </si>
  <si>
    <t xml:space="preserve"> 41.8895</t>
  </si>
  <si>
    <t>0.313245</t>
  </si>
  <si>
    <t xml:space="preserve"> 2.72013</t>
  </si>
  <si>
    <t xml:space="preserve"> 41.8379</t>
  </si>
  <si>
    <t>0.309562</t>
  </si>
  <si>
    <t xml:space="preserve"> 2.71733</t>
  </si>
  <si>
    <t xml:space="preserve"> 41.7862</t>
  </si>
  <si>
    <t>0.305901</t>
  </si>
  <si>
    <t xml:space="preserve"> 2.71451</t>
  </si>
  <si>
    <t xml:space="preserve"> 41.7343</t>
  </si>
  <si>
    <t>0.302261</t>
  </si>
  <si>
    <t xml:space="preserve"> 2.71168</t>
  </si>
  <si>
    <t xml:space="preserve"> 41.6822</t>
  </si>
  <si>
    <t>0.298644</t>
  </si>
  <si>
    <t xml:space="preserve"> 2.70883</t>
  </si>
  <si>
    <t xml:space="preserve"> 41.6299</t>
  </si>
  <si>
    <t>0.295048</t>
  </si>
  <si>
    <t xml:space="preserve"> 2.70597</t>
  </si>
  <si>
    <t xml:space="preserve"> 41.5775</t>
  </si>
  <si>
    <t>0.291474</t>
  </si>
  <si>
    <t xml:space="preserve"> 2.7031</t>
  </si>
  <si>
    <t xml:space="preserve"> 41.5249</t>
  </si>
  <si>
    <t>0.287922</t>
  </si>
  <si>
    <t xml:space="preserve"> 2.70022</t>
  </si>
  <si>
    <t xml:space="preserve"> 41.472</t>
  </si>
  <si>
    <t>0.284391</t>
  </si>
  <si>
    <t xml:space="preserve"> 2.69732</t>
  </si>
  <si>
    <t xml:space="preserve"> 41.419</t>
  </si>
  <si>
    <t>0.280882</t>
  </si>
  <si>
    <t xml:space="preserve"> 2.69441</t>
  </si>
  <si>
    <t xml:space="preserve"> 41.3659</t>
  </si>
  <si>
    <t>0.277395</t>
  </si>
  <si>
    <t xml:space="preserve"> 2.69149</t>
  </si>
  <si>
    <t xml:space="preserve"> 41.3125</t>
  </si>
  <si>
    <t>0.27393</t>
  </si>
  <si>
    <t xml:space="preserve"> 2.68855</t>
  </si>
  <si>
    <t xml:space="preserve"> 41.2589</t>
  </si>
  <si>
    <t>0.270487</t>
  </si>
  <si>
    <t xml:space="preserve"> 2.6856</t>
  </si>
  <si>
    <t xml:space="preserve"> 41.2052</t>
  </si>
  <si>
    <t>0.267065</t>
  </si>
  <si>
    <t xml:space="preserve"> 2.68264</t>
  </si>
  <si>
    <t xml:space="preserve"> 41.1513</t>
  </si>
  <si>
    <t>0.263665</t>
  </si>
  <si>
    <t xml:space="preserve"> 2.67967</t>
  </si>
  <si>
    <t xml:space="preserve"> 41.0972</t>
  </si>
  <si>
    <t>0.260287</t>
  </si>
  <si>
    <t xml:space="preserve"> 2.67668</t>
  </si>
  <si>
    <t xml:space="preserve"> 41.0429</t>
  </si>
  <si>
    <t>0.256931</t>
  </si>
  <si>
    <t xml:space="preserve"> 2.67368</t>
  </si>
  <si>
    <t xml:space="preserve"> 40.9884</t>
  </si>
  <si>
    <t>0.253596</t>
  </si>
  <si>
    <t xml:space="preserve"> 2.67067</t>
  </si>
  <si>
    <t xml:space="preserve"> 40.9337</t>
  </si>
  <si>
    <t>0.250284</t>
  </si>
  <si>
    <t xml:space="preserve"> 2.66764</t>
  </si>
  <si>
    <t xml:space="preserve"> 40.8789</t>
  </si>
  <si>
    <t>0.246993</t>
  </si>
  <si>
    <t xml:space="preserve"> 2.6646</t>
  </si>
  <si>
    <t xml:space="preserve"> 40.8238</t>
  </si>
  <si>
    <t>0.243724</t>
  </si>
  <si>
    <t xml:space="preserve"> 2.66155</t>
  </si>
  <si>
    <t xml:space="preserve"> 40.7686</t>
  </si>
  <si>
    <t>0.240476</t>
  </si>
  <si>
    <t xml:space="preserve"> 2.65849</t>
  </si>
  <si>
    <t xml:space="preserve"> 40.7131</t>
  </si>
  <si>
    <t>0.237251</t>
  </si>
  <si>
    <t xml:space="preserve"> 2.65542</t>
  </si>
  <si>
    <t xml:space="preserve"> 40.6575</t>
  </si>
  <si>
    <t>0.234047</t>
  </si>
  <si>
    <t xml:space="preserve"> 2.65233</t>
  </si>
  <si>
    <t xml:space="preserve"> 40.6017</t>
  </si>
  <si>
    <t>0.230865</t>
  </si>
  <si>
    <t xml:space="preserve"> 2.64923</t>
  </si>
  <si>
    <t xml:space="preserve"> 40.5457</t>
  </si>
  <si>
    <t>0.227704</t>
  </si>
  <si>
    <t xml:space="preserve"> 2.64612</t>
  </si>
  <si>
    <t xml:space="preserve"> 40.4895</t>
  </si>
  <si>
    <t>0.224566</t>
  </si>
  <si>
    <t xml:space="preserve"> 2.643</t>
  </si>
  <si>
    <t xml:space="preserve"> 40.4331</t>
  </si>
  <si>
    <t>0.221449</t>
  </si>
  <si>
    <t xml:space="preserve"> 2.63986</t>
  </si>
  <si>
    <t xml:space="preserve"> 40.3765</t>
  </si>
  <si>
    <t>0.218354</t>
  </si>
  <si>
    <t xml:space="preserve"> 2.63671</t>
  </si>
  <si>
    <t xml:space="preserve"> 40.3197</t>
  </si>
  <si>
    <t>0.215281</t>
  </si>
  <si>
    <t xml:space="preserve"> 2.63355</t>
  </si>
  <si>
    <t xml:space="preserve"> 40.2628</t>
  </si>
  <si>
    <t>0.21223</t>
  </si>
  <si>
    <t xml:space="preserve"> 2.63038</t>
  </si>
  <si>
    <t xml:space="preserve"> 40.2056</t>
  </si>
  <si>
    <t>0.2092</t>
  </si>
  <si>
    <t xml:space="preserve"> 2.6272</t>
  </si>
  <si>
    <t xml:space="preserve"> 40.1482</t>
  </si>
  <si>
    <t>0.206192</t>
  </si>
  <si>
    <t xml:space="preserve"> 2.624</t>
  </si>
  <si>
    <t xml:space="preserve"> 40.0906</t>
  </si>
  <si>
    <t>0.203206</t>
  </si>
  <si>
    <t xml:space="preserve"> 2.62079</t>
  </si>
  <si>
    <t xml:space="preserve"> 40.0329</t>
  </si>
  <si>
    <t>0.200242</t>
  </si>
  <si>
    <t xml:space="preserve"> 2.61757</t>
  </si>
  <si>
    <t xml:space="preserve"> 39.9749</t>
  </si>
  <si>
    <t>0.197299</t>
  </si>
  <si>
    <t xml:space="preserve"> 2.61434</t>
  </si>
  <si>
    <t xml:space="preserve"> 39.9167</t>
  </si>
  <si>
    <t>0.194379</t>
  </si>
  <si>
    <t xml:space="preserve"> 2.6111</t>
  </si>
  <si>
    <t xml:space="preserve"> 39.8583</t>
  </si>
  <si>
    <t>0.19148</t>
  </si>
  <si>
    <t xml:space="preserve"> 2.60784</t>
  </si>
  <si>
    <t xml:space="preserve"> 39.7998</t>
  </si>
  <si>
    <t>0.188603</t>
  </si>
  <si>
    <t xml:space="preserve"> 2.60458</t>
  </si>
  <si>
    <t xml:space="preserve"> 39.741</t>
  </si>
  <si>
    <t>0.185747</t>
  </si>
  <si>
    <t xml:space="preserve"> 2.6013</t>
  </si>
  <si>
    <t xml:space="preserve"> 39.682</t>
  </si>
  <si>
    <t>0.182914</t>
  </si>
  <si>
    <t xml:space="preserve"> 2.59801</t>
  </si>
  <si>
    <t xml:space="preserve"> 39.6228</t>
  </si>
  <si>
    <t>0.180102</t>
  </si>
  <si>
    <t xml:space="preserve"> 2.59471</t>
  </si>
  <si>
    <t xml:space="preserve"> 39.5634</t>
  </si>
  <si>
    <t>0.177312</t>
  </si>
  <si>
    <t xml:space="preserve"> 2.5914</t>
  </si>
  <si>
    <t xml:space="preserve"> 39.5038</t>
  </si>
  <si>
    <t>0.174544</t>
  </si>
  <si>
    <t xml:space="preserve"> 2.58807</t>
  </si>
  <si>
    <t xml:space="preserve"> 39.444</t>
  </si>
  <si>
    <t>0.171797</t>
  </si>
  <si>
    <t xml:space="preserve"> 2.58474</t>
  </si>
  <si>
    <t xml:space="preserve"> 39.384</t>
  </si>
  <si>
    <t>0.169073</t>
  </si>
  <si>
    <t xml:space="preserve"> 2.58139</t>
  </si>
  <si>
    <t xml:space="preserve"> 39.3238</t>
  </si>
  <si>
    <t>0.16637</t>
  </si>
  <si>
    <t xml:space="preserve"> 2.57803</t>
  </si>
  <si>
    <t xml:space="preserve"> 39.2634</t>
  </si>
  <si>
    <t>0.163689</t>
  </si>
  <si>
    <t xml:space="preserve"> 2.57466</t>
  </si>
  <si>
    <t xml:space="preserve"> 39.2027</t>
  </si>
  <si>
    <t>0.161029</t>
  </si>
  <si>
    <t xml:space="preserve"> 2.57128</t>
  </si>
  <si>
    <t xml:space="preserve"> 39.1419</t>
  </si>
  <si>
    <t>0.158392</t>
  </si>
  <si>
    <t xml:space="preserve"> 2.56789</t>
  </si>
  <si>
    <t xml:space="preserve"> 39.0808</t>
  </si>
  <si>
    <t>0.155776</t>
  </si>
  <si>
    <t xml:space="preserve"> 2.56448</t>
  </si>
  <si>
    <t xml:space="preserve"> 39.0196</t>
  </si>
  <si>
    <t>0.153182</t>
  </si>
  <si>
    <t xml:space="preserve"> 2.56107</t>
  </si>
  <si>
    <t xml:space="preserve"> 38.9581</t>
  </si>
  <si>
    <t>0.15061</t>
  </si>
  <si>
    <t xml:space="preserve"> 2.55764</t>
  </si>
  <si>
    <t xml:space="preserve"> 38.8964</t>
  </si>
  <si>
    <t>0.148059</t>
  </si>
  <si>
    <t xml:space="preserve"> 2.55421</t>
  </si>
  <si>
    <t xml:space="preserve"> 38.8345</t>
  </si>
  <si>
    <t>0.145531</t>
  </si>
  <si>
    <t xml:space="preserve"> 2.55076</t>
  </si>
  <si>
    <t xml:space="preserve"> 38.7724</t>
  </si>
  <si>
    <t>0.143024</t>
  </si>
  <si>
    <t xml:space="preserve"> 2.5473</t>
  </si>
  <si>
    <t xml:space="preserve"> 38.71</t>
  </si>
  <si>
    <t>0.140539</t>
  </si>
  <si>
    <t xml:space="preserve"> 2.54383</t>
  </si>
  <si>
    <t xml:space="preserve"> 38.6475</t>
  </si>
  <si>
    <t>0.138075</t>
  </si>
  <si>
    <t xml:space="preserve"> 2.54035</t>
  </si>
  <si>
    <t xml:space="preserve"> 38.5847</t>
  </si>
  <si>
    <t>0.135634</t>
  </si>
  <si>
    <t xml:space="preserve"> 2.53686</t>
  </si>
  <si>
    <t xml:space="preserve"> 38.5217</t>
  </si>
  <si>
    <t>0.133214</t>
  </si>
  <si>
    <t xml:space="preserve"> 2.53335</t>
  </si>
  <si>
    <t xml:space="preserve"> 38.4585</t>
  </si>
  <si>
    <t>0.130816</t>
  </si>
  <si>
    <t xml:space="preserve"> 2.52984</t>
  </si>
  <si>
    <t xml:space="preserve"> 38.395</t>
  </si>
  <si>
    <t>0.12844</t>
  </si>
  <si>
    <t xml:space="preserve"> 2.52632</t>
  </si>
  <si>
    <t xml:space="preserve"> 38.3314</t>
  </si>
  <si>
    <t>0.126085</t>
  </si>
  <si>
    <t xml:space="preserve"> 2.52278</t>
  </si>
  <si>
    <t xml:space="preserve"> 38.2675</t>
  </si>
  <si>
    <t>0.123753</t>
  </si>
  <si>
    <t xml:space="preserve"> 2.51924</t>
  </si>
  <si>
    <t xml:space="preserve"> 38.2034</t>
  </si>
  <si>
    <t>0.121442</t>
  </si>
  <si>
    <t xml:space="preserve"> 2.51568</t>
  </si>
  <si>
    <t xml:space="preserve"> 38.1391</t>
  </si>
  <si>
    <t>0.119153</t>
  </si>
  <si>
    <t xml:space="preserve"> 2.51212</t>
  </si>
  <si>
    <t xml:space="preserve"> 38.0745</t>
  </si>
  <si>
    <t>0.116885</t>
  </si>
  <si>
    <t xml:space="preserve"> 2.50854</t>
  </si>
  <si>
    <t xml:space="preserve"> 38.0097</t>
  </si>
  <si>
    <t>0.11464</t>
  </si>
  <si>
    <t xml:space="preserve"> 2.50495</t>
  </si>
  <si>
    <t xml:space="preserve"> 37.9447</t>
  </si>
  <si>
    <t>0.112416</t>
  </si>
  <si>
    <t xml:space="preserve"> 2.50136</t>
  </si>
  <si>
    <t xml:space="preserve"> 37.8795</t>
  </si>
  <si>
    <t>0.110214</t>
  </si>
  <si>
    <t xml:space="preserve"> 2.49775</t>
  </si>
  <si>
    <t xml:space="preserve"> 37.814</t>
  </si>
  <si>
    <t>0.108034</t>
  </si>
  <si>
    <t xml:space="preserve"> 2.49413</t>
  </si>
  <si>
    <t xml:space="preserve"> 37.7483</t>
  </si>
  <si>
    <t>0.105875</t>
  </si>
  <si>
    <t xml:space="preserve"> 2.4905</t>
  </si>
  <si>
    <t xml:space="preserve"> 37.6824</t>
  </si>
  <si>
    <t>0.103739</t>
  </si>
  <si>
    <t xml:space="preserve"> 2.48686</t>
  </si>
  <si>
    <t xml:space="preserve"> 37.6163</t>
  </si>
  <si>
    <t>0.101624</t>
  </si>
  <si>
    <t xml:space="preserve"> 2.48321</t>
  </si>
  <si>
    <t xml:space="preserve"> 37.5499</t>
  </si>
  <si>
    <t>0.0995309</t>
  </si>
  <si>
    <t xml:space="preserve"> 2.47955</t>
  </si>
  <si>
    <t xml:space="preserve"> 37.4832</t>
  </si>
  <si>
    <t>0.0974596</t>
  </si>
  <si>
    <t xml:space="preserve"> 2.47588</t>
  </si>
  <si>
    <t xml:space="preserve"> 37.4164</t>
  </si>
  <si>
    <t>0.0954101</t>
  </si>
  <si>
    <t xml:space="preserve"> 2.4722</t>
  </si>
  <si>
    <t xml:space="preserve"> 37.3493</t>
  </si>
  <si>
    <t>0.0933824</t>
  </si>
  <si>
    <t xml:space="preserve"> 37.282</t>
  </si>
  <si>
    <t>0.0913764</t>
  </si>
  <si>
    <t xml:space="preserve"> 2.46481</t>
  </si>
  <si>
    <t xml:space="preserve"> 37.2144</t>
  </si>
  <si>
    <t>0.0893923</t>
  </si>
  <si>
    <t xml:space="preserve"> 2.46111</t>
  </si>
  <si>
    <t xml:space="preserve"> 37.1466</t>
  </si>
  <si>
    <t>0.0874299</t>
  </si>
  <si>
    <t xml:space="preserve"> 2.45739</t>
  </si>
  <si>
    <t xml:space="preserve"> 37.0786</t>
  </si>
  <si>
    <t>0.0854892</t>
  </si>
  <si>
    <t xml:space="preserve"> 2.45366</t>
  </si>
  <si>
    <t xml:space="preserve"> 37.0103</t>
  </si>
  <si>
    <t>0.0835704</t>
  </si>
  <si>
    <t xml:space="preserve"> 2.44992</t>
  </si>
  <si>
    <t xml:space="preserve"> 36.9417</t>
  </si>
  <si>
    <t>0.0816733</t>
  </si>
  <si>
    <t xml:space="preserve"> 2.44617</t>
  </si>
  <si>
    <t xml:space="preserve"> 36.873</t>
  </si>
  <si>
    <t>0.0797981</t>
  </si>
  <si>
    <t xml:space="preserve"> 2.44241</t>
  </si>
  <si>
    <t xml:space="preserve"> 36.804</t>
  </si>
  <si>
    <t>0.0779446</t>
  </si>
  <si>
    <t xml:space="preserve"> 2.43864</t>
  </si>
  <si>
    <t xml:space="preserve"> 36.7347</t>
  </si>
  <si>
    <t>0.0761129</t>
  </si>
  <si>
    <t xml:space="preserve"> 2.43486</t>
  </si>
  <si>
    <t xml:space="preserve"> 36.6652</t>
  </si>
  <si>
    <t>0.0743029</t>
  </si>
  <si>
    <t xml:space="preserve"> 2.43107</t>
  </si>
  <si>
    <t xml:space="preserve"> 36.5954</t>
  </si>
  <si>
    <t>0.0725148</t>
  </si>
  <si>
    <t xml:space="preserve"> 2.42728</t>
  </si>
  <si>
    <t xml:space="preserve"> 36.5254</t>
  </si>
  <si>
    <t>0.0707484</t>
  </si>
  <si>
    <t xml:space="preserve"> 2.42347</t>
  </si>
  <si>
    <t xml:space="preserve"> 36.4552</t>
  </si>
  <si>
    <t>0.0690038</t>
  </si>
  <si>
    <t xml:space="preserve"> 2.41965</t>
  </si>
  <si>
    <t xml:space="preserve"> 36.3847</t>
  </si>
  <si>
    <t>0.067281</t>
  </si>
  <si>
    <t xml:space="preserve"> 2.41583</t>
  </si>
  <si>
    <t xml:space="preserve"> 36.3139</t>
  </si>
  <si>
    <t>0.0655799</t>
  </si>
  <si>
    <t xml:space="preserve"> 2.41199</t>
  </si>
  <si>
    <t xml:space="preserve"> 36.2429</t>
  </si>
  <si>
    <t>0.0639007</t>
  </si>
  <si>
    <t xml:space="preserve"> 2.40815</t>
  </si>
  <si>
    <t xml:space="preserve"> 36.1717</t>
  </si>
  <si>
    <t>0.0622432</t>
  </si>
  <si>
    <t xml:space="preserve"> 2.40429</t>
  </si>
  <si>
    <t xml:space="preserve"> 36.1001</t>
  </si>
  <si>
    <t>0.0606075</t>
  </si>
  <si>
    <t xml:space="preserve"> 2.40043</t>
  </si>
  <si>
    <t xml:space="preserve"> 36.0284</t>
  </si>
  <si>
    <t>0.0589935</t>
  </si>
  <si>
    <t xml:space="preserve"> 2.39655</t>
  </si>
  <si>
    <t xml:space="preserve"> 35.9563</t>
  </si>
  <si>
    <t>0.0574014</t>
  </si>
  <si>
    <t xml:space="preserve"> 2.39267</t>
  </si>
  <si>
    <t xml:space="preserve"> 35.8841</t>
  </si>
  <si>
    <t>0.055831</t>
  </si>
  <si>
    <t xml:space="preserve"> 2.38878</t>
  </si>
  <si>
    <t xml:space="preserve"> 35.8115</t>
  </si>
  <si>
    <t>0.0542825</t>
  </si>
  <si>
    <t xml:space="preserve"> 2.38488</t>
  </si>
  <si>
    <t xml:space="preserve"> 35.7387</t>
  </si>
  <si>
    <t>0.0527557</t>
  </si>
  <si>
    <t xml:space="preserve"> 2.38097</t>
  </si>
  <si>
    <t xml:space="preserve"> 35.6656</t>
  </si>
  <si>
    <t>0.0512506</t>
  </si>
  <si>
    <t xml:space="preserve"> 2.37705</t>
  </si>
  <si>
    <t xml:space="preserve"> 35.5923</t>
  </si>
  <si>
    <t>0.0497674</t>
  </si>
  <si>
    <t xml:space="preserve"> 2.37312</t>
  </si>
  <si>
    <t xml:space="preserve"> 35.5187</t>
  </si>
  <si>
    <t>0.0483059</t>
  </si>
  <si>
    <t xml:space="preserve"> 2.36918</t>
  </si>
  <si>
    <t xml:space="preserve"> 35.4448</t>
  </si>
  <si>
    <t>0.0468662</t>
  </si>
  <si>
    <t xml:space="preserve"> 2.36524</t>
  </si>
  <si>
    <t xml:space="preserve"> 35.3707</t>
  </si>
  <si>
    <t>0.0454483</t>
  </si>
  <si>
    <t xml:space="preserve"> 2.36128</t>
  </si>
  <si>
    <t xml:space="preserve"> 35.2963</t>
  </si>
  <si>
    <t>0.0440522</t>
  </si>
  <si>
    <t xml:space="preserve"> 2.35732</t>
  </si>
  <si>
    <t xml:space="preserve"> 35.2216</t>
  </si>
  <si>
    <t>0.0426779</t>
  </si>
  <si>
    <t xml:space="preserve"> 2.35335</t>
  </si>
  <si>
    <t xml:space="preserve"> 35.1467</t>
  </si>
  <si>
    <t>0.0413253</t>
  </si>
  <si>
    <t xml:space="preserve"> 2.34937</t>
  </si>
  <si>
    <t xml:space="preserve"> 35.0715</t>
  </si>
  <si>
    <t>0.0399945</t>
  </si>
  <si>
    <t xml:space="preserve"> 2.34538</t>
  </si>
  <si>
    <t xml:space="preserve"> 34.996</t>
  </si>
  <si>
    <t>0.0386855</t>
  </si>
  <si>
    <t xml:space="preserve"> 2.34138</t>
  </si>
  <si>
    <t xml:space="preserve"> 34.9202</t>
  </si>
  <si>
    <t>0.0373983</t>
  </si>
  <si>
    <t xml:space="preserve"> 2.33737</t>
  </si>
  <si>
    <t xml:space="preserve"> 34.8442</t>
  </si>
  <si>
    <t>0.0361328</t>
  </si>
  <si>
    <t xml:space="preserve"> 2.33335</t>
  </si>
  <si>
    <t xml:space="preserve"> 34.7679</t>
  </si>
  <si>
    <t>0.0348892</t>
  </si>
  <si>
    <t xml:space="preserve"> 2.32933</t>
  </si>
  <si>
    <t xml:space="preserve"> 34.6913</t>
  </si>
  <si>
    <t>0.0336673</t>
  </si>
  <si>
    <t xml:space="preserve"> 2.32529</t>
  </si>
  <si>
    <t xml:space="preserve"> 34.6144</t>
  </si>
  <si>
    <t>0.0324672</t>
  </si>
  <si>
    <t xml:space="preserve"> 2.32125</t>
  </si>
  <si>
    <t xml:space="preserve"> 34.5373</t>
  </si>
  <si>
    <t>0.0312888</t>
  </si>
  <si>
    <t xml:space="preserve"> 2.3172</t>
  </si>
  <si>
    <t xml:space="preserve"> 34.4599</t>
  </si>
  <si>
    <t>0.0301323</t>
  </si>
  <si>
    <t xml:space="preserve"> 2.31314</t>
  </si>
  <si>
    <t xml:space="preserve"> 34.3821</t>
  </si>
  <si>
    <t>0.0289975</t>
  </si>
  <si>
    <t xml:space="preserve"> 2.30907</t>
  </si>
  <si>
    <t xml:space="preserve"> 34.3041</t>
  </si>
  <si>
    <t>0.0278845</t>
  </si>
  <si>
    <t xml:space="preserve"> 2.305</t>
  </si>
  <si>
    <t xml:space="preserve"> 34.2258</t>
  </si>
  <si>
    <t>0.0267933</t>
  </si>
  <si>
    <t xml:space="preserve"> 2.30091</t>
  </si>
  <si>
    <t xml:space="preserve"> 34.1473</t>
  </si>
  <si>
    <t>0.0257239</t>
  </si>
  <si>
    <t xml:space="preserve"> 2.29682</t>
  </si>
  <si>
    <t xml:space="preserve"> 34.0684</t>
  </si>
  <si>
    <t>0.0246762</t>
  </si>
  <si>
    <t xml:space="preserve"> 2.29272</t>
  </si>
  <si>
    <t xml:space="preserve"> 33.9892</t>
  </si>
  <si>
    <t>0.0236503</t>
  </si>
  <si>
    <t xml:space="preserve"> 2.28861</t>
  </si>
  <si>
    <t xml:space="preserve"> 33.9098</t>
  </si>
  <si>
    <t>0.0226462</t>
  </si>
  <si>
    <t xml:space="preserve"> 2.28449</t>
  </si>
  <si>
    <t xml:space="preserve"> 33.83</t>
  </si>
  <si>
    <t>0.0216639</t>
  </si>
  <si>
    <t xml:space="preserve"> 2.28037</t>
  </si>
  <si>
    <t xml:space="preserve"> 33.75</t>
  </si>
  <si>
    <t>0.0207034</t>
  </si>
  <si>
    <t xml:space="preserve"> 2.27624</t>
  </si>
  <si>
    <t xml:space="preserve"> 33.6697</t>
  </si>
  <si>
    <t>0.0197646</t>
  </si>
  <si>
    <t xml:space="preserve"> 2.27209</t>
  </si>
  <si>
    <t xml:space="preserve"> 33.589</t>
  </si>
  <si>
    <t>0.0188477</t>
  </si>
  <si>
    <t xml:space="preserve"> 2.26794</t>
  </si>
  <si>
    <t xml:space="preserve"> 33.5081</t>
  </si>
  <si>
    <t>0.0179525</t>
  </si>
  <si>
    <t xml:space="preserve"> 2.26379</t>
  </si>
  <si>
    <t xml:space="preserve"> 33.4269</t>
  </si>
  <si>
    <t>0.0170791</t>
  </si>
  <si>
    <t xml:space="preserve"> 2.25962</t>
  </si>
  <si>
    <t xml:space="preserve"> 33.3453</t>
  </si>
  <si>
    <t>0.0162274</t>
  </si>
  <si>
    <t xml:space="preserve"> 2.25545</t>
  </si>
  <si>
    <t xml:space="preserve"> 33.2635</t>
  </si>
  <si>
    <t>0.0153976</t>
  </si>
  <si>
    <t xml:space="preserve"> 2.25127</t>
  </si>
  <si>
    <t xml:space="preserve"> 33.1813</t>
  </si>
  <si>
    <t>0.0145895</t>
  </si>
  <si>
    <t xml:space="preserve"> 2.24708</t>
  </si>
  <si>
    <t xml:space="preserve"> 33.0989</t>
  </si>
  <si>
    <t>0.0138032</t>
  </si>
  <si>
    <t xml:space="preserve"> 2.24288</t>
  </si>
  <si>
    <t xml:space="preserve"> 33.0161</t>
  </si>
  <si>
    <t>0.0130387</t>
  </si>
  <si>
    <t xml:space="preserve"> 2.23868</t>
  </si>
  <si>
    <t xml:space="preserve"> 32.933</t>
  </si>
  <si>
    <t>0.0122959</t>
  </si>
  <si>
    <t xml:space="preserve"> 2.23446</t>
  </si>
  <si>
    <t xml:space="preserve"> 32.8497</t>
  </si>
  <si>
    <t>0.011575</t>
  </si>
  <si>
    <t xml:space="preserve"> 2.23024</t>
  </si>
  <si>
    <t xml:space="preserve"> 32.766</t>
  </si>
  <si>
    <t>0.0108758</t>
  </si>
  <si>
    <t xml:space="preserve"> 2.22602</t>
  </si>
  <si>
    <t xml:space="preserve"> 32.6819</t>
  </si>
  <si>
    <t>0.0101984</t>
  </si>
  <si>
    <t xml:space="preserve"> 2.22178</t>
  </si>
  <si>
    <t xml:space="preserve"> 32.5976</t>
  </si>
  <si>
    <t>0.00954278</t>
  </si>
  <si>
    <t xml:space="preserve"> 2.21754</t>
  </si>
  <si>
    <t xml:space="preserve"> 32.513</t>
  </si>
  <si>
    <t>0.00890894</t>
  </si>
  <si>
    <t xml:space="preserve"> 2.21329</t>
  </si>
  <si>
    <t xml:space="preserve"> 32.428</t>
  </si>
  <si>
    <t>0.00829688</t>
  </si>
  <si>
    <t xml:space="preserve"> 2.20903</t>
  </si>
  <si>
    <t xml:space="preserve"> 32.3427</t>
  </si>
  <si>
    <t>0.0077066</t>
  </si>
  <si>
    <t xml:space="preserve"> 2.20476</t>
  </si>
  <si>
    <t xml:space="preserve"> 32.2571</t>
  </si>
  <si>
    <t>0.0071381</t>
  </si>
  <si>
    <t xml:space="preserve"> 2.20049</t>
  </si>
  <si>
    <t xml:space="preserve"> 32.1712</t>
  </si>
  <si>
    <t>0.00659138</t>
  </si>
  <si>
    <t xml:space="preserve"> 2.19621</t>
  </si>
  <si>
    <t xml:space="preserve"> 32.0849</t>
  </si>
  <si>
    <t>0.00606644</t>
  </si>
  <si>
    <t xml:space="preserve"> 2.19192</t>
  </si>
  <si>
    <t xml:space="preserve"> 31.9983</t>
  </si>
  <si>
    <t>0.00556328</t>
  </si>
  <si>
    <t xml:space="preserve"> 2.18763</t>
  </si>
  <si>
    <t xml:space="preserve"> 31.9114</t>
  </si>
  <si>
    <t>0.0050819</t>
  </si>
  <si>
    <t xml:space="preserve"> 2.18333</t>
  </si>
  <si>
    <t xml:space="preserve"> 31.8241</t>
  </si>
  <si>
    <t>0.00462229</t>
  </si>
  <si>
    <t xml:space="preserve"> 2.17902</t>
  </si>
  <si>
    <t xml:space="preserve"> 31.7365</t>
  </si>
  <si>
    <t>0.00418447</t>
  </si>
  <si>
    <t xml:space="preserve"> 2.1747</t>
  </si>
  <si>
    <t xml:space="preserve"> 31.6486</t>
  </si>
  <si>
    <t>0.00376843</t>
  </si>
  <si>
    <t xml:space="preserve"> 2.17038</t>
  </si>
  <si>
    <t xml:space="preserve"> 31.5603</t>
  </si>
  <si>
    <t>0.00337416</t>
  </si>
  <si>
    <t xml:space="preserve"> 2.16605</t>
  </si>
  <si>
    <t xml:space="preserve"> 31.4717</t>
  </si>
  <si>
    <t>0.00300168</t>
  </si>
  <si>
    <t xml:space="preserve"> 2.16171</t>
  </si>
  <si>
    <t xml:space="preserve"> 31.3828</t>
  </si>
  <si>
    <t>0.00265097</t>
  </si>
  <si>
    <t xml:space="preserve"> 2.15736</t>
  </si>
  <si>
    <t xml:space="preserve"> 31.2935</t>
  </si>
  <si>
    <t>0.00232205</t>
  </si>
  <si>
    <t xml:space="preserve"> 31.2039</t>
  </si>
  <si>
    <t>0.0020149</t>
  </si>
  <si>
    <t xml:space="preserve"> 2.14865</t>
  </si>
  <si>
    <t xml:space="preserve"> 31.1139</t>
  </si>
  <si>
    <t>0.00172954</t>
  </si>
  <si>
    <t xml:space="preserve"> 2.14429</t>
  </si>
  <si>
    <t xml:space="preserve"> 31.0236</t>
  </si>
  <si>
    <t>0.00146595</t>
  </si>
  <si>
    <t xml:space="preserve"> 2.13992</t>
  </si>
  <si>
    <t xml:space="preserve"> 30.9329</t>
  </si>
  <si>
    <t>0.00122414</t>
  </si>
  <si>
    <t xml:space="preserve"> 2.13554</t>
  </si>
  <si>
    <t xml:space="preserve"> 30.8419</t>
  </si>
  <si>
    <t>0.00100412</t>
  </si>
  <si>
    <t xml:space="preserve"> 2.13115</t>
  </si>
  <si>
    <t xml:space="preserve"> 30.7505</t>
  </si>
  <si>
    <t>0.00080587</t>
  </si>
  <si>
    <t xml:space="preserve"> 2.12676</t>
  </si>
  <si>
    <t xml:space="preserve"> 30.6588</t>
  </si>
  <si>
    <t>0.000629403</t>
  </si>
  <si>
    <t xml:space="preserve"> 2.12236</t>
  </si>
  <si>
    <t xml:space="preserve"> 30.5667</t>
  </si>
  <si>
    <t>0.000474715</t>
  </si>
  <si>
    <t xml:space="preserve"> 2.11795</t>
  </si>
  <si>
    <t xml:space="preserve"> 30.4743</t>
  </si>
  <si>
    <t>0.000341809</t>
  </si>
  <si>
    <t xml:space="preserve"> 2.11354</t>
  </si>
  <si>
    <t xml:space="preserve"> 30.3815</t>
  </si>
  <si>
    <t>0.000230683</t>
  </si>
  <si>
    <t xml:space="preserve"> 2.10912</t>
  </si>
  <si>
    <t xml:space="preserve"> 30.2883</t>
  </si>
  <si>
    <t>0.00014134</t>
  </si>
  <si>
    <t xml:space="preserve"> 2.1047</t>
  </si>
  <si>
    <t xml:space="preserve"> 30.1947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</si>
</sst>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6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9" xfId="0" applyBorder="1"/>
    <xf numFmtId="0" fontId="0" fillId="0" borderId="40" xfId="0" applyBorder="1"/>
    <xf numFmtId="0" fontId="0" fillId="0" borderId="32" xfId="0" applyBorder="1" applyAlignment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44" xfId="0" applyBorder="1"/>
    <xf numFmtId="0" fontId="0" fillId="0" borderId="38" xfId="0" applyBorder="1"/>
    <xf numFmtId="11" fontId="0" fillId="0" borderId="27" xfId="0" applyNumberFormat="1" applyBorder="1"/>
    <xf numFmtId="11" fontId="0" fillId="0" borderId="1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164" fontId="0" fillId="0" borderId="21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164" fontId="0" fillId="0" borderId="22" xfId="0" applyNumberFormat="1" applyBorder="1"/>
    <xf numFmtId="164" fontId="0" fillId="0" borderId="27" xfId="0" applyNumberFormat="1" applyBorder="1"/>
    <xf numFmtId="164" fontId="0" fillId="0" borderId="26" xfId="0" applyNumberFormat="1" applyBorder="1"/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/>
    <xf numFmtId="0" fontId="0" fillId="0" borderId="2" xfId="0" applyNumberFormat="1" applyBorder="1"/>
    <xf numFmtId="0" fontId="0" fillId="0" borderId="5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iteracji</a:t>
            </a:r>
            <a:r>
              <a:rPr lang="pl-PL" baseline="0"/>
              <a:t> wyznaczania minimum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Lagrange</c:v>
          </c:tx>
          <c:xVal>
            <c:numRef>
              <c:f>Wykres!$A$2:$A$6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Wykres!$C$2:$C$6</c:f>
              <c:numCache>
                <c:formatCode>General</c:formatCode>
                <c:ptCount val="5"/>
                <c:pt idx="0">
                  <c:v>0</c:v>
                </c:pt>
                <c:pt idx="1">
                  <c:v>200</c:v>
                </c:pt>
                <c:pt idx="2">
                  <c:v>99.999899999999997</c:v>
                </c:pt>
                <c:pt idx="3">
                  <c:v>1.04967E-4</c:v>
                </c:pt>
                <c:pt idx="4" formatCode="0.00E+00">
                  <c:v>2.20363E-10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92-4AE1-BDC3-CAFDB783F924}"/>
            </c:ext>
          </c:extLst>
        </c:ser>
        <c:ser>
          <c:idx val="0"/>
          <c:order val="1"/>
          <c:tx>
            <c:v>Fibonacci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Wykres!$A$3:$A$24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Wykres!$B$3:$B$24</c:f>
              <c:numCache>
                <c:formatCode>General</c:formatCode>
                <c:ptCount val="22"/>
                <c:pt idx="0">
                  <c:v>200</c:v>
                </c:pt>
                <c:pt idx="1">
                  <c:v>123.607</c:v>
                </c:pt>
                <c:pt idx="2">
                  <c:v>76.393199999999993</c:v>
                </c:pt>
                <c:pt idx="3">
                  <c:v>47.2136</c:v>
                </c:pt>
                <c:pt idx="4">
                  <c:v>29.179600000000001</c:v>
                </c:pt>
                <c:pt idx="5">
                  <c:v>18.033999999999999</c:v>
                </c:pt>
                <c:pt idx="6">
                  <c:v>11.1456</c:v>
                </c:pt>
                <c:pt idx="7">
                  <c:v>6.8883700000000001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1.6261300000000001</c:v>
                </c:pt>
                <c:pt idx="11">
                  <c:v>1.00499</c:v>
                </c:pt>
                <c:pt idx="12">
                  <c:v>0.62114000000000003</c:v>
                </c:pt>
                <c:pt idx="13">
                  <c:v>0.38385000000000002</c:v>
                </c:pt>
                <c:pt idx="14">
                  <c:v>0.237289</c:v>
                </c:pt>
                <c:pt idx="15">
                  <c:v>0.146561</c:v>
                </c:pt>
                <c:pt idx="16">
                  <c:v>9.0728299999999998E-2</c:v>
                </c:pt>
                <c:pt idx="17">
                  <c:v>5.5832800000000002E-2</c:v>
                </c:pt>
                <c:pt idx="18">
                  <c:v>3.4895500000000003E-2</c:v>
                </c:pt>
                <c:pt idx="19">
                  <c:v>2.0937299999999999E-2</c:v>
                </c:pt>
                <c:pt idx="20">
                  <c:v>1.39582E-2</c:v>
                </c:pt>
                <c:pt idx="21">
                  <c:v>6.9791000000000002E-3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2-4AE1-BDC3-CAFDB783F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78656"/>
        <c:axId val="363598160"/>
      </c:scatterChart>
      <c:valAx>
        <c:axId val="2249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3598160"/>
        <c:crosses val="autoZero"/>
        <c:crossBetween val="midCat"/>
      </c:valAx>
      <c:valAx>
        <c:axId val="3635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 -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497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</xdr:row>
      <xdr:rowOff>329564</xdr:rowOff>
    </xdr:from>
    <xdr:to>
      <xdr:col>14</xdr:col>
      <xdr:colOff>120015</xdr:colOff>
      <xdr:row>18</xdr:row>
      <xdr:rowOff>91439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E42C4C4-6045-49BA-B256-0AA923833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3"/>
  <sheetViews>
    <sheetView topLeftCell="A264" zoomScale="70" zoomScaleNormal="70" workbookViewId="0">
      <selection activeCell="G308" sqref="G308"/>
    </sheetView>
  </sheetViews>
  <sheetFormatPr defaultRowHeight="15" x14ac:dyDescent="0.25"/>
  <cols>
    <col min="1" max="1" width="15.7109375" customWidth="1"/>
    <col min="2" max="2" width="5.7109375" customWidth="1"/>
    <col min="3" max="14" width="17.7109375" customWidth="1"/>
    <col min="16" max="16" width="10" bestFit="1" customWidth="1"/>
    <col min="17" max="17" width="13.140625" bestFit="1" customWidth="1"/>
  </cols>
  <sheetData>
    <row r="1" spans="1:17" ht="30" customHeight="1" x14ac:dyDescent="0.25">
      <c r="A1" s="82" t="s">
        <v>6</v>
      </c>
      <c r="B1" s="83"/>
      <c r="C1" s="83"/>
      <c r="D1" s="83"/>
      <c r="E1" s="83"/>
      <c r="F1" s="84"/>
      <c r="G1" s="82" t="s">
        <v>8</v>
      </c>
      <c r="H1" s="83"/>
      <c r="I1" s="84"/>
      <c r="J1" s="90"/>
      <c r="K1" s="78" t="s">
        <v>9</v>
      </c>
      <c r="L1" s="79"/>
      <c r="M1" s="80"/>
      <c r="N1" s="81"/>
    </row>
    <row r="2" spans="1:17" ht="30" customHeight="1" thickBot="1" x14ac:dyDescent="0.3">
      <c r="A2" s="7" t="s">
        <v>0</v>
      </c>
      <c r="B2" s="8" t="s">
        <v>1</v>
      </c>
      <c r="C2" s="8" t="s">
        <v>2</v>
      </c>
      <c r="D2" s="9" t="s">
        <v>4</v>
      </c>
      <c r="E2" s="9" t="s">
        <v>5</v>
      </c>
      <c r="F2" s="14" t="s">
        <v>3</v>
      </c>
      <c r="G2" s="18" t="s">
        <v>10</v>
      </c>
      <c r="H2" s="8" t="s">
        <v>11</v>
      </c>
      <c r="I2" s="14" t="s">
        <v>3</v>
      </c>
      <c r="J2" s="10" t="s">
        <v>24</v>
      </c>
      <c r="K2" s="18" t="s">
        <v>10</v>
      </c>
      <c r="L2" s="8" t="s">
        <v>11</v>
      </c>
      <c r="M2" s="14" t="s">
        <v>3</v>
      </c>
      <c r="N2" s="10" t="s">
        <v>24</v>
      </c>
      <c r="O2" s="69" t="s">
        <v>12</v>
      </c>
      <c r="P2" s="69"/>
      <c r="Q2" s="69"/>
    </row>
    <row r="3" spans="1:17" ht="15.75" thickBot="1" x14ac:dyDescent="0.3">
      <c r="A3" s="85">
        <v>2</v>
      </c>
      <c r="B3" s="22">
        <v>1</v>
      </c>
      <c r="C3" s="22">
        <v>92.664599999999993</v>
      </c>
      <c r="D3" s="22">
        <v>28.6646</v>
      </c>
      <c r="E3" s="22">
        <v>76.664599999999993</v>
      </c>
      <c r="F3" s="23">
        <v>8</v>
      </c>
      <c r="G3" s="24">
        <v>62.750599999999999</v>
      </c>
      <c r="H3" s="22">
        <v>-0.92114799999999997</v>
      </c>
      <c r="I3" s="25">
        <v>38</v>
      </c>
      <c r="J3" s="25" t="str">
        <f>IF(G3&gt;60,"Globalne","Lokalne")</f>
        <v>Globalne</v>
      </c>
      <c r="K3" s="71">
        <v>62.748199999999997</v>
      </c>
      <c r="L3" s="62">
        <v>-0.92114799999999997</v>
      </c>
      <c r="M3" s="25">
        <v>11</v>
      </c>
      <c r="N3" s="23" t="str">
        <f>IF(K3="-nan(ind)","Błąd",IF(K3&gt;60,"Globalne","Lokalne"))</f>
        <v>Globalne</v>
      </c>
      <c r="O3">
        <f>E3-D3</f>
        <v>47.999999999999993</v>
      </c>
      <c r="Q3" s="70"/>
    </row>
    <row r="4" spans="1:17" ht="15.75" thickBot="1" x14ac:dyDescent="0.3">
      <c r="A4" s="86"/>
      <c r="B4" s="1">
        <v>2</v>
      </c>
      <c r="C4" s="1">
        <v>49.421799999999998</v>
      </c>
      <c r="D4" s="1">
        <v>57.421799999999998</v>
      </c>
      <c r="E4" s="1">
        <v>81.421800000000005</v>
      </c>
      <c r="F4" s="2">
        <v>6</v>
      </c>
      <c r="G4" s="12">
        <v>62.7438</v>
      </c>
      <c r="H4" s="1">
        <v>-0.92114799999999997</v>
      </c>
      <c r="I4" s="16">
        <v>34</v>
      </c>
      <c r="J4" s="25" t="str">
        <f t="shared" ref="J4:J67" si="0">IF(G4&gt;60,"Globalne","Lokalne")</f>
        <v>Globalne</v>
      </c>
      <c r="K4" s="72">
        <v>62.748199999999997</v>
      </c>
      <c r="L4" s="63">
        <v>-0.92114799999999997</v>
      </c>
      <c r="M4" s="16">
        <v>10</v>
      </c>
      <c r="N4" s="23" t="str">
        <f t="shared" ref="N4:N22" si="1">IF(K4="-nan(ind)","Błąd",IF(K4&gt;60,"Globalne","Lokalne"))</f>
        <v>Globalne</v>
      </c>
      <c r="O4">
        <f t="shared" ref="O4:O67" si="2">E4-D4</f>
        <v>24.000000000000007</v>
      </c>
    </row>
    <row r="5" spans="1:17" ht="15.75" thickBot="1" x14ac:dyDescent="0.3">
      <c r="A5" s="86"/>
      <c r="B5" s="1">
        <v>3</v>
      </c>
      <c r="C5" s="1">
        <v>93.115799999999993</v>
      </c>
      <c r="D5" s="1">
        <v>29.1158</v>
      </c>
      <c r="E5" s="1">
        <v>77.115799999999993</v>
      </c>
      <c r="F5" s="2">
        <v>8</v>
      </c>
      <c r="G5" s="12">
        <v>62.747700000000002</v>
      </c>
      <c r="H5" s="1">
        <v>-0.92114799999999997</v>
      </c>
      <c r="I5" s="16">
        <v>38</v>
      </c>
      <c r="J5" s="25" t="str">
        <f t="shared" si="0"/>
        <v>Globalne</v>
      </c>
      <c r="K5" s="72">
        <v>62.748199999999997</v>
      </c>
      <c r="L5" s="63">
        <v>-0.92114799999999997</v>
      </c>
      <c r="M5" s="16">
        <v>10</v>
      </c>
      <c r="N5" s="23" t="str">
        <f t="shared" si="1"/>
        <v>Globalne</v>
      </c>
      <c r="O5">
        <f t="shared" si="2"/>
        <v>47.999999999999993</v>
      </c>
      <c r="Q5" s="70"/>
    </row>
    <row r="6" spans="1:17" ht="15.75" thickBot="1" x14ac:dyDescent="0.3">
      <c r="A6" s="86"/>
      <c r="B6" s="1">
        <v>4</v>
      </c>
      <c r="C6" s="1">
        <v>-48.128399999999999</v>
      </c>
      <c r="D6" s="1">
        <v>-16.128399999999999</v>
      </c>
      <c r="E6" s="1">
        <v>79.871600000000001</v>
      </c>
      <c r="F6" s="2">
        <v>8</v>
      </c>
      <c r="G6" s="12">
        <v>2.16856E-4</v>
      </c>
      <c r="H6" s="1">
        <v>9.4052300000000003E-13</v>
      </c>
      <c r="I6" s="16">
        <v>40</v>
      </c>
      <c r="J6" s="25" t="str">
        <f t="shared" si="0"/>
        <v>Lokalne</v>
      </c>
      <c r="K6" s="72">
        <v>2.2546600000000001E-13</v>
      </c>
      <c r="L6" s="63">
        <v>-7.15717E-18</v>
      </c>
      <c r="M6" s="16">
        <v>7</v>
      </c>
      <c r="N6" s="23" t="str">
        <f t="shared" si="1"/>
        <v>Lokalne</v>
      </c>
      <c r="O6">
        <f t="shared" si="2"/>
        <v>96</v>
      </c>
    </row>
    <row r="7" spans="1:17" ht="15.75" thickBot="1" x14ac:dyDescent="0.3">
      <c r="A7" s="86"/>
      <c r="B7" s="1">
        <v>5</v>
      </c>
      <c r="C7" s="1">
        <v>27.827999999999999</v>
      </c>
      <c r="D7" s="1">
        <v>-36.171999999999997</v>
      </c>
      <c r="E7" s="1">
        <v>11.827999999999999</v>
      </c>
      <c r="F7" s="2">
        <v>8</v>
      </c>
      <c r="G7" s="12">
        <v>9.0912100000000007E-5</v>
      </c>
      <c r="H7" s="1">
        <v>1.6529300000000001E-13</v>
      </c>
      <c r="I7" s="16">
        <v>38</v>
      </c>
      <c r="J7" s="25" t="str">
        <f t="shared" si="0"/>
        <v>Lokalne</v>
      </c>
      <c r="K7" s="72">
        <v>1.9999000000000001E-9</v>
      </c>
      <c r="L7" s="63">
        <v>-7.1570900000000005E-18</v>
      </c>
      <c r="M7" s="16">
        <v>4</v>
      </c>
      <c r="N7" s="23" t="str">
        <f t="shared" si="1"/>
        <v>Lokalne</v>
      </c>
      <c r="O7">
        <f t="shared" si="2"/>
        <v>48</v>
      </c>
    </row>
    <row r="8" spans="1:17" ht="15.75" thickBot="1" x14ac:dyDescent="0.3">
      <c r="A8" s="86"/>
      <c r="B8" s="1">
        <v>6</v>
      </c>
      <c r="C8" s="1">
        <v>-35.972000000000001</v>
      </c>
      <c r="D8" s="1">
        <v>-19.972000000000001</v>
      </c>
      <c r="E8" s="1">
        <v>28.027999999999999</v>
      </c>
      <c r="F8" s="2">
        <v>7</v>
      </c>
      <c r="G8" s="12">
        <v>1.3994999999999999E-3</v>
      </c>
      <c r="H8" s="1">
        <v>3.9172100000000003E-11</v>
      </c>
      <c r="I8" s="16">
        <v>38</v>
      </c>
      <c r="J8" s="25" t="str">
        <f t="shared" si="0"/>
        <v>Lokalne</v>
      </c>
      <c r="K8" s="72">
        <v>2.2691900000000001E-13</v>
      </c>
      <c r="L8" s="63">
        <v>-7.15717E-18</v>
      </c>
      <c r="M8" s="16">
        <v>6</v>
      </c>
      <c r="N8" s="23" t="str">
        <f t="shared" si="1"/>
        <v>Lokalne</v>
      </c>
      <c r="O8">
        <f t="shared" si="2"/>
        <v>48</v>
      </c>
    </row>
    <row r="9" spans="1:17" ht="15.75" thickBot="1" x14ac:dyDescent="0.3">
      <c r="A9" s="86"/>
      <c r="B9" s="1">
        <v>7</v>
      </c>
      <c r="C9" s="1">
        <v>52.462400000000002</v>
      </c>
      <c r="D9" s="1">
        <v>56.462400000000002</v>
      </c>
      <c r="E9" s="1">
        <v>68.462400000000002</v>
      </c>
      <c r="F9" s="2">
        <v>5</v>
      </c>
      <c r="G9" s="12">
        <v>62.7517</v>
      </c>
      <c r="H9" s="1">
        <v>-0.92114799999999997</v>
      </c>
      <c r="I9" s="16">
        <v>32</v>
      </c>
      <c r="J9" s="25" t="str">
        <f t="shared" si="0"/>
        <v>Globalne</v>
      </c>
      <c r="K9" s="72">
        <v>62.748199999999997</v>
      </c>
      <c r="L9" s="63">
        <v>-0.92114799999999997</v>
      </c>
      <c r="M9" s="16">
        <v>8</v>
      </c>
      <c r="N9" s="23" t="str">
        <f t="shared" si="1"/>
        <v>Globalne</v>
      </c>
      <c r="O9">
        <f t="shared" si="2"/>
        <v>12</v>
      </c>
    </row>
    <row r="10" spans="1:17" ht="15.75" thickBot="1" x14ac:dyDescent="0.3">
      <c r="A10" s="86"/>
      <c r="B10" s="1">
        <v>8</v>
      </c>
      <c r="C10" s="1">
        <v>-45.170200000000001</v>
      </c>
      <c r="D10" s="1">
        <v>-29.170200000000001</v>
      </c>
      <c r="E10" s="1">
        <v>18.829799999999999</v>
      </c>
      <c r="F10" s="2">
        <v>7</v>
      </c>
      <c r="G10" s="12">
        <v>-1.23039E-3</v>
      </c>
      <c r="H10" s="1">
        <v>3.0277300000000003E-11</v>
      </c>
      <c r="I10" s="16">
        <v>38</v>
      </c>
      <c r="J10" s="25" t="str">
        <f t="shared" si="0"/>
        <v>Lokalne</v>
      </c>
      <c r="K10" s="72">
        <v>-8.9311099999999996E-7</v>
      </c>
      <c r="L10" s="63">
        <v>8.7958000000000006E-18</v>
      </c>
      <c r="M10" s="16">
        <v>4</v>
      </c>
      <c r="N10" s="23" t="str">
        <f t="shared" si="1"/>
        <v>Lokalne</v>
      </c>
      <c r="O10">
        <f t="shared" si="2"/>
        <v>48</v>
      </c>
    </row>
    <row r="11" spans="1:17" ht="15.75" thickBot="1" x14ac:dyDescent="0.3">
      <c r="A11" s="86"/>
      <c r="B11" s="1">
        <v>9</v>
      </c>
      <c r="C11" s="1">
        <v>75.491600000000005</v>
      </c>
      <c r="D11" s="1">
        <v>43.491599999999998</v>
      </c>
      <c r="E11" s="1">
        <v>67.491600000000005</v>
      </c>
      <c r="F11" s="2">
        <v>7</v>
      </c>
      <c r="G11" s="12">
        <v>62.7455</v>
      </c>
      <c r="H11" s="1">
        <v>-0.92114799999999997</v>
      </c>
      <c r="I11" s="16">
        <v>34</v>
      </c>
      <c r="J11" s="25" t="str">
        <f t="shared" si="0"/>
        <v>Globalne</v>
      </c>
      <c r="K11" s="57" t="s">
        <v>25</v>
      </c>
      <c r="L11" s="63" t="s">
        <v>26</v>
      </c>
      <c r="M11" s="16">
        <v>4</v>
      </c>
      <c r="N11" s="23" t="str">
        <f t="shared" si="1"/>
        <v>Błąd</v>
      </c>
      <c r="O11">
        <f t="shared" si="2"/>
        <v>24.000000000000007</v>
      </c>
    </row>
    <row r="12" spans="1:17" ht="15.75" thickBot="1" x14ac:dyDescent="0.3">
      <c r="A12" s="86"/>
      <c r="B12" s="1">
        <v>10</v>
      </c>
      <c r="C12" s="1">
        <v>-30.3491</v>
      </c>
      <c r="D12" s="1">
        <v>-14.3491</v>
      </c>
      <c r="E12" s="1">
        <v>33.6509</v>
      </c>
      <c r="F12" s="2">
        <v>7</v>
      </c>
      <c r="G12" s="12">
        <v>-2.3428699999999999E-3</v>
      </c>
      <c r="H12" s="1">
        <v>1.09781E-10</v>
      </c>
      <c r="I12" s="16">
        <v>38</v>
      </c>
      <c r="J12" s="25" t="str">
        <f t="shared" si="0"/>
        <v>Lokalne</v>
      </c>
      <c r="K12" s="57">
        <v>1.79265E-12</v>
      </c>
      <c r="L12" s="63">
        <v>-7.15717E-18</v>
      </c>
      <c r="M12" s="16">
        <v>6</v>
      </c>
      <c r="N12" s="23" t="str">
        <f t="shared" si="1"/>
        <v>Lokalne</v>
      </c>
      <c r="O12">
        <f t="shared" si="2"/>
        <v>48</v>
      </c>
    </row>
    <row r="13" spans="1:17" ht="15.75" thickBot="1" x14ac:dyDescent="0.3">
      <c r="A13" s="86"/>
      <c r="B13" s="1">
        <v>11</v>
      </c>
      <c r="C13" s="1">
        <v>-34.098100000000002</v>
      </c>
      <c r="D13" s="1">
        <v>-18.098099999999999</v>
      </c>
      <c r="E13" s="1">
        <v>29.901900000000001</v>
      </c>
      <c r="F13" s="2">
        <v>7</v>
      </c>
      <c r="G13" s="12">
        <v>2.1595500000000001E-3</v>
      </c>
      <c r="H13" s="1">
        <v>9.3272800000000005E-11</v>
      </c>
      <c r="I13" s="16">
        <v>38</v>
      </c>
      <c r="J13" s="25" t="str">
        <f t="shared" si="0"/>
        <v>Lokalne</v>
      </c>
      <c r="K13" s="57">
        <v>2.4948000000000001E-13</v>
      </c>
      <c r="L13" s="63">
        <v>-7.15717E-18</v>
      </c>
      <c r="M13" s="16">
        <v>6</v>
      </c>
      <c r="N13" s="23" t="str">
        <f t="shared" si="1"/>
        <v>Lokalne</v>
      </c>
      <c r="O13">
        <f t="shared" si="2"/>
        <v>48</v>
      </c>
    </row>
    <row r="14" spans="1:17" ht="15.75" thickBot="1" x14ac:dyDescent="0.3">
      <c r="A14" s="86"/>
      <c r="B14" s="1">
        <v>12</v>
      </c>
      <c r="C14" s="1">
        <v>6.8063200000000004</v>
      </c>
      <c r="D14" s="1">
        <v>-9.1936800000000005</v>
      </c>
      <c r="E14" s="1">
        <v>2.8063199999999999</v>
      </c>
      <c r="F14" s="2">
        <v>6</v>
      </c>
      <c r="G14" s="12">
        <v>3.5640200000000002E-3</v>
      </c>
      <c r="H14" s="1">
        <v>2.5404500000000003E-10</v>
      </c>
      <c r="I14" s="16">
        <v>32</v>
      </c>
      <c r="J14" s="25" t="str">
        <f t="shared" si="0"/>
        <v>Lokalne</v>
      </c>
      <c r="K14" s="57">
        <v>9.2880000000000004E-13</v>
      </c>
      <c r="L14" s="63">
        <v>-7.15717E-18</v>
      </c>
      <c r="M14" s="16">
        <v>4</v>
      </c>
      <c r="N14" s="23" t="str">
        <f t="shared" si="1"/>
        <v>Lokalne</v>
      </c>
      <c r="O14">
        <f t="shared" si="2"/>
        <v>12</v>
      </c>
    </row>
    <row r="15" spans="1:17" ht="15.75" thickBot="1" x14ac:dyDescent="0.3">
      <c r="A15" s="86"/>
      <c r="B15" s="1">
        <v>13</v>
      </c>
      <c r="C15" s="1">
        <v>62.061599999999999</v>
      </c>
      <c r="D15" s="1">
        <v>60.061599999999999</v>
      </c>
      <c r="E15" s="1">
        <v>64.061599999999999</v>
      </c>
      <c r="F15" s="2">
        <v>3</v>
      </c>
      <c r="G15" s="12">
        <v>62.7502</v>
      </c>
      <c r="H15" s="1">
        <v>-0.92114799999999997</v>
      </c>
      <c r="I15" s="16">
        <v>28</v>
      </c>
      <c r="J15" s="25" t="str">
        <f t="shared" si="0"/>
        <v>Globalne</v>
      </c>
      <c r="K15" s="57">
        <v>62.748199999999997</v>
      </c>
      <c r="L15" s="63">
        <v>-0.92114799999999997</v>
      </c>
      <c r="M15" s="16">
        <v>7</v>
      </c>
      <c r="N15" s="23" t="str">
        <f t="shared" si="1"/>
        <v>Globalne</v>
      </c>
      <c r="O15">
        <f t="shared" si="2"/>
        <v>4</v>
      </c>
    </row>
    <row r="16" spans="1:17" ht="15.75" thickBot="1" x14ac:dyDescent="0.3">
      <c r="A16" s="86"/>
      <c r="B16" s="1">
        <v>14</v>
      </c>
      <c r="C16" s="1">
        <v>-94.069299999999998</v>
      </c>
      <c r="D16" s="1">
        <v>-62.069299999999998</v>
      </c>
      <c r="E16" s="1">
        <v>33.930700000000002</v>
      </c>
      <c r="F16" s="2">
        <v>8</v>
      </c>
      <c r="G16" s="12">
        <v>-1.6459300000000001E-3</v>
      </c>
      <c r="H16" s="1">
        <v>5.4181500000000001E-11</v>
      </c>
      <c r="I16" s="16">
        <v>40</v>
      </c>
      <c r="J16" s="25" t="str">
        <f t="shared" si="0"/>
        <v>Lokalne</v>
      </c>
      <c r="K16" s="57">
        <v>-1.2228299999999999E-6</v>
      </c>
      <c r="L16" s="63">
        <v>2.2749099999999999E-17</v>
      </c>
      <c r="M16" s="16">
        <v>9</v>
      </c>
      <c r="N16" s="23" t="str">
        <f t="shared" si="1"/>
        <v>Lokalne</v>
      </c>
      <c r="O16">
        <f t="shared" si="2"/>
        <v>96</v>
      </c>
    </row>
    <row r="17" spans="1:15" ht="15.75" thickBot="1" x14ac:dyDescent="0.3">
      <c r="A17" s="86"/>
      <c r="B17" s="1">
        <v>15</v>
      </c>
      <c r="C17" s="1">
        <v>-82.040300000000002</v>
      </c>
      <c r="D17" s="1">
        <v>-50.040300000000002</v>
      </c>
      <c r="E17" s="1">
        <v>45.959699999999998</v>
      </c>
      <c r="F17" s="2">
        <v>8</v>
      </c>
      <c r="G17" s="12">
        <v>3.2330200000000001E-3</v>
      </c>
      <c r="H17" s="1">
        <v>2.09048E-10</v>
      </c>
      <c r="I17" s="16">
        <v>40</v>
      </c>
      <c r="J17" s="25" t="str">
        <f t="shared" si="0"/>
        <v>Lokalne</v>
      </c>
      <c r="K17" s="57">
        <v>-2.1892E-5</v>
      </c>
      <c r="L17" s="63">
        <v>9.5780499999999995E-15</v>
      </c>
      <c r="M17" s="16">
        <v>13</v>
      </c>
      <c r="N17" s="23" t="str">
        <f t="shared" si="1"/>
        <v>Lokalne</v>
      </c>
      <c r="O17">
        <f t="shared" si="2"/>
        <v>96</v>
      </c>
    </row>
    <row r="18" spans="1:15" ht="15.75" thickBot="1" x14ac:dyDescent="0.3">
      <c r="A18" s="86"/>
      <c r="B18" s="1">
        <v>16</v>
      </c>
      <c r="C18" s="1">
        <v>57.015900000000002</v>
      </c>
      <c r="D18" s="1">
        <v>59.015900000000002</v>
      </c>
      <c r="E18" s="1">
        <v>65.015900000000002</v>
      </c>
      <c r="F18" s="2">
        <v>4</v>
      </c>
      <c r="G18" s="12">
        <v>62.7438</v>
      </c>
      <c r="H18" s="1">
        <v>-0.92114799999999997</v>
      </c>
      <c r="I18" s="16">
        <v>28</v>
      </c>
      <c r="J18" s="25" t="str">
        <f t="shared" si="0"/>
        <v>Globalne</v>
      </c>
      <c r="K18" s="57">
        <v>62.748199999999997</v>
      </c>
      <c r="L18" s="63">
        <v>-0.92114799999999997</v>
      </c>
      <c r="M18" s="16">
        <v>8</v>
      </c>
      <c r="N18" s="23" t="str">
        <f t="shared" si="1"/>
        <v>Globalne</v>
      </c>
      <c r="O18">
        <f t="shared" si="2"/>
        <v>6</v>
      </c>
    </row>
    <row r="19" spans="1:15" ht="15.75" thickBot="1" x14ac:dyDescent="0.3">
      <c r="A19" s="86"/>
      <c r="B19" s="1">
        <v>17</v>
      </c>
      <c r="C19" s="1">
        <v>15.5929</v>
      </c>
      <c r="D19" s="1">
        <v>-16.4071</v>
      </c>
      <c r="E19" s="1">
        <v>7.5929099999999998</v>
      </c>
      <c r="F19" s="2">
        <v>7</v>
      </c>
      <c r="G19" s="12">
        <v>-4.6138200000000002E-3</v>
      </c>
      <c r="H19" s="1">
        <v>4.2574699999999998E-10</v>
      </c>
      <c r="I19" s="16">
        <v>34</v>
      </c>
      <c r="J19" s="25" t="str">
        <f t="shared" si="0"/>
        <v>Lokalne</v>
      </c>
      <c r="K19" s="57">
        <v>7.3389300000000001E-11</v>
      </c>
      <c r="L19" s="63">
        <v>-7.15717E-18</v>
      </c>
      <c r="M19" s="16">
        <v>4</v>
      </c>
      <c r="N19" s="23" t="str">
        <f t="shared" si="1"/>
        <v>Lokalne</v>
      </c>
      <c r="O19">
        <f t="shared" si="2"/>
        <v>24.00001</v>
      </c>
    </row>
    <row r="20" spans="1:15" ht="15.75" thickBot="1" x14ac:dyDescent="0.3">
      <c r="A20" s="86"/>
      <c r="B20" s="1">
        <v>18</v>
      </c>
      <c r="C20" s="1">
        <v>5.7810600000000001</v>
      </c>
      <c r="D20" s="1">
        <v>-2.2189399999999999</v>
      </c>
      <c r="E20" s="1">
        <v>3.7810600000000001</v>
      </c>
      <c r="F20" s="2">
        <v>5</v>
      </c>
      <c r="G20" s="12">
        <v>4.0117699999999996E-3</v>
      </c>
      <c r="H20" s="1">
        <v>3.2188599999999998E-10</v>
      </c>
      <c r="I20" s="16">
        <v>28</v>
      </c>
      <c r="J20" s="25" t="str">
        <f t="shared" si="0"/>
        <v>Lokalne</v>
      </c>
      <c r="K20" s="57">
        <v>1.41213E-12</v>
      </c>
      <c r="L20" s="63">
        <v>-7.15717E-18</v>
      </c>
      <c r="M20" s="16">
        <v>4</v>
      </c>
      <c r="N20" s="23" t="str">
        <f t="shared" si="1"/>
        <v>Lokalne</v>
      </c>
      <c r="O20">
        <f t="shared" si="2"/>
        <v>6</v>
      </c>
    </row>
    <row r="21" spans="1:15" ht="15.75" thickBot="1" x14ac:dyDescent="0.3">
      <c r="A21" s="86"/>
      <c r="B21" s="1">
        <v>19</v>
      </c>
      <c r="C21" s="1">
        <v>25.8552</v>
      </c>
      <c r="D21" s="1">
        <v>-38.144799999999996</v>
      </c>
      <c r="E21" s="1">
        <v>9.8551900000000003</v>
      </c>
      <c r="F21" s="2">
        <v>8</v>
      </c>
      <c r="G21" s="12">
        <v>-2.4520299999999999E-4</v>
      </c>
      <c r="H21" s="1">
        <v>1.2024799999999999E-12</v>
      </c>
      <c r="I21" s="16">
        <v>38</v>
      </c>
      <c r="J21" s="25" t="str">
        <f t="shared" si="0"/>
        <v>Lokalne</v>
      </c>
      <c r="K21" s="57">
        <v>4.0605899999999998E-10</v>
      </c>
      <c r="L21" s="63">
        <v>-7.1571600000000002E-18</v>
      </c>
      <c r="M21" s="16">
        <v>4</v>
      </c>
      <c r="N21" s="23" t="str">
        <f t="shared" si="1"/>
        <v>Lokalne</v>
      </c>
      <c r="O21">
        <f t="shared" si="2"/>
        <v>47.999989999999997</v>
      </c>
    </row>
    <row r="22" spans="1:15" ht="15.75" thickBot="1" x14ac:dyDescent="0.3">
      <c r="A22" s="86"/>
      <c r="B22" s="1">
        <v>20</v>
      </c>
      <c r="C22" s="1">
        <v>-22.4559</v>
      </c>
      <c r="D22" s="1">
        <v>-14.4559</v>
      </c>
      <c r="E22" s="1">
        <v>9.5440900000000006</v>
      </c>
      <c r="F22" s="2">
        <v>6</v>
      </c>
      <c r="G22" s="12">
        <v>-3.8965100000000002E-3</v>
      </c>
      <c r="H22" s="1">
        <v>3.0365699999999999E-10</v>
      </c>
      <c r="I22" s="16">
        <v>34</v>
      </c>
      <c r="J22" s="25" t="str">
        <f t="shared" si="0"/>
        <v>Lokalne</v>
      </c>
      <c r="K22" s="57">
        <v>3.9497599999999998E-10</v>
      </c>
      <c r="L22" s="63">
        <v>-7.1571600000000002E-18</v>
      </c>
      <c r="M22" s="16">
        <v>4</v>
      </c>
      <c r="N22" s="23" t="str">
        <f t="shared" si="1"/>
        <v>Lokalne</v>
      </c>
      <c r="O22">
        <f t="shared" si="2"/>
        <v>23.99999</v>
      </c>
    </row>
    <row r="23" spans="1:15" ht="15.75" thickBot="1" x14ac:dyDescent="0.3">
      <c r="A23" s="86"/>
      <c r="B23" s="1">
        <v>21</v>
      </c>
      <c r="C23" s="1">
        <v>-67.968599999999995</v>
      </c>
      <c r="D23" s="1">
        <v>-3.9685899999999998</v>
      </c>
      <c r="E23" s="1">
        <v>188.03100000000001</v>
      </c>
      <c r="F23" s="2">
        <v>9</v>
      </c>
      <c r="G23" s="12">
        <v>62.749299999999998</v>
      </c>
      <c r="H23" s="1">
        <v>-0.92114799999999997</v>
      </c>
      <c r="I23" s="16">
        <v>44</v>
      </c>
      <c r="J23" s="25" t="str">
        <f t="shared" si="0"/>
        <v>Globalne</v>
      </c>
      <c r="K23" s="57">
        <v>-1.2975000000000001E-6</v>
      </c>
      <c r="L23" s="63">
        <v>2.6513199999999998E-17</v>
      </c>
      <c r="M23" s="16">
        <v>7</v>
      </c>
      <c r="N23" s="23" t="str">
        <f t="shared" ref="N23:N30" si="3">IF(K23&gt;60,"Globalne","Lokalne")</f>
        <v>Lokalne</v>
      </c>
      <c r="O23">
        <f t="shared" si="2"/>
        <v>191.99959000000001</v>
      </c>
    </row>
    <row r="24" spans="1:15" ht="15.75" thickBot="1" x14ac:dyDescent="0.3">
      <c r="A24" s="86"/>
      <c r="B24" s="1">
        <v>22</v>
      </c>
      <c r="C24" s="1">
        <v>34.151299999999999</v>
      </c>
      <c r="D24" s="1">
        <v>-29.848700000000001</v>
      </c>
      <c r="E24" s="1">
        <v>18.151299999999999</v>
      </c>
      <c r="F24" s="2">
        <v>8</v>
      </c>
      <c r="G24" s="12">
        <v>1.4489800000000001E-3</v>
      </c>
      <c r="H24" s="1">
        <v>4.1990999999999997E-11</v>
      </c>
      <c r="I24" s="16">
        <v>38</v>
      </c>
      <c r="J24" s="25" t="str">
        <f t="shared" si="0"/>
        <v>Lokalne</v>
      </c>
      <c r="K24" s="57">
        <v>-4.0063800000000002E-7</v>
      </c>
      <c r="L24" s="63">
        <v>-3.9469399999999999E-18</v>
      </c>
      <c r="M24" s="16">
        <v>4</v>
      </c>
      <c r="N24" s="23" t="str">
        <f t="shared" si="3"/>
        <v>Lokalne</v>
      </c>
      <c r="O24">
        <f t="shared" si="2"/>
        <v>48</v>
      </c>
    </row>
    <row r="25" spans="1:15" ht="15.75" thickBot="1" x14ac:dyDescent="0.3">
      <c r="A25" s="86"/>
      <c r="B25" s="1">
        <v>23</v>
      </c>
      <c r="C25" s="1">
        <v>-32.9816</v>
      </c>
      <c r="D25" s="1">
        <v>-16.9816</v>
      </c>
      <c r="E25" s="1">
        <v>31.0184</v>
      </c>
      <c r="F25" s="2">
        <v>7</v>
      </c>
      <c r="G25" s="12">
        <v>-2.43837E-3</v>
      </c>
      <c r="H25" s="1">
        <v>1.1891300000000001E-10</v>
      </c>
      <c r="I25" s="16">
        <v>38</v>
      </c>
      <c r="J25" s="25" t="str">
        <f t="shared" si="0"/>
        <v>Lokalne</v>
      </c>
      <c r="K25" s="57">
        <v>3.2271300000000001E-13</v>
      </c>
      <c r="L25" s="63">
        <v>-7.15717E-18</v>
      </c>
      <c r="M25" s="16">
        <v>6</v>
      </c>
      <c r="N25" s="23" t="str">
        <f t="shared" si="3"/>
        <v>Lokalne</v>
      </c>
      <c r="O25">
        <f t="shared" si="2"/>
        <v>48</v>
      </c>
    </row>
    <row r="26" spans="1:15" ht="15.75" thickBot="1" x14ac:dyDescent="0.3">
      <c r="A26" s="86"/>
      <c r="B26" s="1">
        <v>24</v>
      </c>
      <c r="C26" s="1">
        <v>23.179500000000001</v>
      </c>
      <c r="D26" s="1">
        <v>-8.8204600000000006</v>
      </c>
      <c r="E26" s="1">
        <v>15.179500000000001</v>
      </c>
      <c r="F26" s="2">
        <v>7</v>
      </c>
      <c r="G26" s="12">
        <v>3.0644999999999999E-3</v>
      </c>
      <c r="H26" s="1">
        <v>1.87823E-10</v>
      </c>
      <c r="I26" s="16">
        <v>34</v>
      </c>
      <c r="J26" s="25" t="str">
        <f t="shared" si="0"/>
        <v>Lokalne</v>
      </c>
      <c r="K26" s="57">
        <v>3.5564299999999999E-9</v>
      </c>
      <c r="L26" s="63">
        <v>-7.1569100000000005E-18</v>
      </c>
      <c r="M26" s="16">
        <v>4</v>
      </c>
      <c r="N26" s="23" t="str">
        <f t="shared" si="3"/>
        <v>Lokalne</v>
      </c>
      <c r="O26">
        <f t="shared" si="2"/>
        <v>23.999960000000002</v>
      </c>
    </row>
    <row r="27" spans="1:15" ht="15.75" thickBot="1" x14ac:dyDescent="0.3">
      <c r="A27" s="86"/>
      <c r="B27" s="1">
        <v>25</v>
      </c>
      <c r="C27" s="1">
        <v>-0.254029</v>
      </c>
      <c r="D27" s="1">
        <v>-2.2540300000000002</v>
      </c>
      <c r="E27" s="1">
        <v>1.74597</v>
      </c>
      <c r="F27" s="2">
        <v>3</v>
      </c>
      <c r="G27" s="12">
        <v>1.7091599999999999E-3</v>
      </c>
      <c r="H27" s="1">
        <v>5.8424399999999997E-11</v>
      </c>
      <c r="I27" s="16">
        <v>28</v>
      </c>
      <c r="J27" s="25" t="str">
        <f t="shared" si="0"/>
        <v>Lokalne</v>
      </c>
      <c r="K27" s="57">
        <v>4.6231299999999999E-13</v>
      </c>
      <c r="L27" s="63">
        <v>-7.15717E-18</v>
      </c>
      <c r="M27" s="16">
        <v>4</v>
      </c>
      <c r="N27" s="23" t="str">
        <f t="shared" si="3"/>
        <v>Lokalne</v>
      </c>
      <c r="O27">
        <f t="shared" si="2"/>
        <v>4</v>
      </c>
    </row>
    <row r="28" spans="1:15" ht="15.75" thickBot="1" x14ac:dyDescent="0.3">
      <c r="A28" s="86"/>
      <c r="B28" s="1">
        <v>26</v>
      </c>
      <c r="C28" s="1">
        <v>-4.2884000000000002</v>
      </c>
      <c r="D28" s="1">
        <v>-2.2884000000000002</v>
      </c>
      <c r="E28" s="1">
        <v>3.7115999999999998</v>
      </c>
      <c r="F28" s="2">
        <v>4</v>
      </c>
      <c r="G28" s="12">
        <v>3.4079000000000002E-3</v>
      </c>
      <c r="H28" s="1">
        <v>2.3227599999999999E-10</v>
      </c>
      <c r="I28" s="16">
        <v>28</v>
      </c>
      <c r="J28" s="25" t="str">
        <f t="shared" si="0"/>
        <v>Lokalne</v>
      </c>
      <c r="K28" s="57">
        <v>1.41636E-12</v>
      </c>
      <c r="L28" s="63">
        <v>-7.15717E-18</v>
      </c>
      <c r="M28" s="16">
        <v>4</v>
      </c>
      <c r="N28" s="23" t="str">
        <f t="shared" si="3"/>
        <v>Lokalne</v>
      </c>
      <c r="O28">
        <f t="shared" si="2"/>
        <v>6</v>
      </c>
    </row>
    <row r="29" spans="1:15" ht="15.75" thickBot="1" x14ac:dyDescent="0.3">
      <c r="A29" s="86"/>
      <c r="B29" s="1">
        <v>27</v>
      </c>
      <c r="C29" s="1">
        <v>-40.994399999999999</v>
      </c>
      <c r="D29" s="1">
        <v>-24.994399999999999</v>
      </c>
      <c r="E29" s="1">
        <v>23.005600000000001</v>
      </c>
      <c r="F29" s="2">
        <v>7</v>
      </c>
      <c r="G29" s="12">
        <v>2.4726399999999999E-3</v>
      </c>
      <c r="H29" s="1">
        <v>1.2227900000000001E-10</v>
      </c>
      <c r="I29" s="16">
        <v>38</v>
      </c>
      <c r="J29" s="25" t="str">
        <f t="shared" si="0"/>
        <v>Lokalne</v>
      </c>
      <c r="K29" s="57">
        <v>-4.8608600000000001E-5</v>
      </c>
      <c r="L29" s="63">
        <v>4.7248800000000002E-14</v>
      </c>
      <c r="M29" s="16">
        <v>4</v>
      </c>
      <c r="N29" s="23" t="str">
        <f t="shared" si="3"/>
        <v>Lokalne</v>
      </c>
      <c r="O29">
        <f t="shared" si="2"/>
        <v>48</v>
      </c>
    </row>
    <row r="30" spans="1:15" ht="15.75" thickBot="1" x14ac:dyDescent="0.3">
      <c r="A30" s="86"/>
      <c r="B30" s="1">
        <v>28</v>
      </c>
      <c r="C30" s="1">
        <v>-60.818899999999999</v>
      </c>
      <c r="D30" s="1">
        <v>3.1811400000000001</v>
      </c>
      <c r="E30" s="1">
        <v>195.18100000000001</v>
      </c>
      <c r="F30" s="2">
        <v>9</v>
      </c>
      <c r="G30" s="12">
        <v>3.18784</v>
      </c>
      <c r="H30" s="1">
        <v>2.0324699999999999E-4</v>
      </c>
      <c r="I30" s="16">
        <v>44</v>
      </c>
      <c r="J30" s="25" t="str">
        <f t="shared" si="0"/>
        <v>Lokalne</v>
      </c>
      <c r="K30" s="57" t="s">
        <v>25</v>
      </c>
      <c r="L30" s="63" t="s">
        <v>26</v>
      </c>
      <c r="M30" s="16">
        <v>4</v>
      </c>
      <c r="N30" s="23" t="str">
        <f t="shared" si="3"/>
        <v>Globalne</v>
      </c>
      <c r="O30">
        <f t="shared" si="2"/>
        <v>191.99986000000001</v>
      </c>
    </row>
    <row r="31" spans="1:15" ht="15.75" thickBot="1" x14ac:dyDescent="0.3">
      <c r="A31" s="86"/>
      <c r="B31" s="1">
        <v>29</v>
      </c>
      <c r="C31" s="1">
        <v>-97.784599999999998</v>
      </c>
      <c r="D31" s="1">
        <v>-33.784599999999998</v>
      </c>
      <c r="E31" s="1">
        <v>158.215</v>
      </c>
      <c r="F31" s="2">
        <v>9</v>
      </c>
      <c r="G31" s="12">
        <v>3.1768299999999998E-3</v>
      </c>
      <c r="H31" s="1">
        <v>2.0184499999999999E-10</v>
      </c>
      <c r="I31" s="16">
        <v>44</v>
      </c>
      <c r="J31" s="25" t="str">
        <f t="shared" si="0"/>
        <v>Lokalne</v>
      </c>
      <c r="K31" s="57">
        <v>62.748199999999997</v>
      </c>
      <c r="L31" s="63">
        <v>-0.92114799999999997</v>
      </c>
      <c r="M31" s="16">
        <v>11</v>
      </c>
      <c r="N31" s="23" t="str">
        <f t="shared" ref="N31:N67" si="4">IF(K31&gt;60,"Globalne","Lokalne")</f>
        <v>Globalne</v>
      </c>
      <c r="O31">
        <f t="shared" si="2"/>
        <v>191.99959999999999</v>
      </c>
    </row>
    <row r="32" spans="1:15" ht="15.75" thickBot="1" x14ac:dyDescent="0.3">
      <c r="A32" s="86"/>
      <c r="B32" s="1">
        <v>30</v>
      </c>
      <c r="C32" s="1">
        <v>4.7593399999999999</v>
      </c>
      <c r="D32" s="1">
        <v>-3.2406600000000001</v>
      </c>
      <c r="E32" s="1">
        <v>2.7593399999999999</v>
      </c>
      <c r="F32" s="2">
        <v>5</v>
      </c>
      <c r="G32" s="12">
        <v>-4.5961400000000003E-3</v>
      </c>
      <c r="H32" s="1">
        <v>4.22489E-10</v>
      </c>
      <c r="I32" s="16">
        <v>28</v>
      </c>
      <c r="J32" s="25" t="str">
        <f t="shared" si="0"/>
        <v>Lokalne</v>
      </c>
      <c r="K32" s="57">
        <v>9.8151200000000007E-13</v>
      </c>
      <c r="L32" s="63">
        <v>-7.15717E-18</v>
      </c>
      <c r="M32" s="16">
        <v>4</v>
      </c>
      <c r="N32" s="23" t="str">
        <f t="shared" si="4"/>
        <v>Lokalne</v>
      </c>
      <c r="O32">
        <f t="shared" si="2"/>
        <v>6</v>
      </c>
    </row>
    <row r="33" spans="1:15" ht="15.75" thickBot="1" x14ac:dyDescent="0.3">
      <c r="A33" s="86"/>
      <c r="B33" s="1">
        <v>31</v>
      </c>
      <c r="C33" s="1">
        <v>-5.7447299999999997</v>
      </c>
      <c r="D33" s="1">
        <v>-3.7447300000000001</v>
      </c>
      <c r="E33" s="1">
        <v>2.2552699999999999</v>
      </c>
      <c r="F33" s="2">
        <v>4</v>
      </c>
      <c r="G33" s="12">
        <v>2.8086500000000002E-3</v>
      </c>
      <c r="H33" s="1">
        <v>1.5776999999999999E-10</v>
      </c>
      <c r="I33" s="16">
        <v>28</v>
      </c>
      <c r="J33" s="25" t="str">
        <f t="shared" si="0"/>
        <v>Lokalne</v>
      </c>
      <c r="K33" s="57">
        <v>6.9169999999999997E-13</v>
      </c>
      <c r="L33" s="63">
        <v>-7.15717E-18</v>
      </c>
      <c r="M33" s="16">
        <v>4</v>
      </c>
      <c r="N33" s="23" t="str">
        <f t="shared" si="4"/>
        <v>Lokalne</v>
      </c>
      <c r="O33">
        <f t="shared" si="2"/>
        <v>6</v>
      </c>
    </row>
    <row r="34" spans="1:15" ht="15.75" thickBot="1" x14ac:dyDescent="0.3">
      <c r="A34" s="86"/>
      <c r="B34" s="1">
        <v>32</v>
      </c>
      <c r="C34" s="1">
        <v>17.332599999999999</v>
      </c>
      <c r="D34" s="1">
        <v>-14.667400000000001</v>
      </c>
      <c r="E34" s="1">
        <v>9.3326100000000007</v>
      </c>
      <c r="F34" s="2">
        <v>7</v>
      </c>
      <c r="G34" s="12">
        <v>-1.75742E-3</v>
      </c>
      <c r="H34" s="1">
        <v>6.1770300000000002E-11</v>
      </c>
      <c r="I34" s="16">
        <v>34</v>
      </c>
      <c r="J34" s="25" t="str">
        <f t="shared" si="0"/>
        <v>Lokalne</v>
      </c>
      <c r="K34" s="57">
        <v>3.3258200000000002E-10</v>
      </c>
      <c r="L34" s="63">
        <v>-7.1571600000000002E-18</v>
      </c>
      <c r="M34" s="16">
        <v>4</v>
      </c>
      <c r="N34" s="23" t="str">
        <f t="shared" si="4"/>
        <v>Lokalne</v>
      </c>
      <c r="O34">
        <f t="shared" si="2"/>
        <v>24.000010000000003</v>
      </c>
    </row>
    <row r="35" spans="1:15" ht="15.75" thickBot="1" x14ac:dyDescent="0.3">
      <c r="A35" s="86"/>
      <c r="B35" s="1">
        <v>33</v>
      </c>
      <c r="C35" s="1">
        <v>59.031500000000001</v>
      </c>
      <c r="D35" s="1">
        <v>61.031500000000001</v>
      </c>
      <c r="E35" s="1">
        <v>67.031499999999994</v>
      </c>
      <c r="F35" s="2">
        <v>4</v>
      </c>
      <c r="G35" s="12">
        <v>62.752899999999997</v>
      </c>
      <c r="H35" s="1">
        <v>-0.92114799999999997</v>
      </c>
      <c r="I35" s="16">
        <v>28</v>
      </c>
      <c r="J35" s="25" t="str">
        <f t="shared" si="0"/>
        <v>Globalne</v>
      </c>
      <c r="K35" s="57">
        <v>62.748199999999997</v>
      </c>
      <c r="L35" s="63">
        <v>-0.92114799999999997</v>
      </c>
      <c r="M35" s="16">
        <v>8</v>
      </c>
      <c r="N35" s="23" t="str">
        <f t="shared" si="4"/>
        <v>Globalne</v>
      </c>
      <c r="O35">
        <f t="shared" si="2"/>
        <v>5.9999999999999929</v>
      </c>
    </row>
    <row r="36" spans="1:15" ht="15.75" thickBot="1" x14ac:dyDescent="0.3">
      <c r="A36" s="86"/>
      <c r="B36" s="1">
        <v>34</v>
      </c>
      <c r="C36" s="1">
        <v>-56.983699999999999</v>
      </c>
      <c r="D36" s="1">
        <v>7.0162899999999997</v>
      </c>
      <c r="E36" s="1">
        <v>199.01599999999999</v>
      </c>
      <c r="F36" s="2">
        <v>9</v>
      </c>
      <c r="G36" s="12">
        <v>62.746299999999998</v>
      </c>
      <c r="H36" s="1">
        <v>-0.92114799999999997</v>
      </c>
      <c r="I36" s="16">
        <v>44</v>
      </c>
      <c r="J36" s="25" t="str">
        <f t="shared" si="0"/>
        <v>Globalne</v>
      </c>
      <c r="K36" s="57" t="s">
        <v>25</v>
      </c>
      <c r="L36" s="63" t="s">
        <v>26</v>
      </c>
      <c r="M36" s="16">
        <v>4</v>
      </c>
      <c r="N36" s="23" t="str">
        <f t="shared" si="4"/>
        <v>Globalne</v>
      </c>
      <c r="O36">
        <f t="shared" si="2"/>
        <v>191.99970999999999</v>
      </c>
    </row>
    <row r="37" spans="1:15" ht="15.75" thickBot="1" x14ac:dyDescent="0.3">
      <c r="A37" s="86"/>
      <c r="B37" s="1">
        <v>35</v>
      </c>
      <c r="C37" s="1">
        <v>-13.672700000000001</v>
      </c>
      <c r="D37" s="1">
        <v>-5.6727400000000001</v>
      </c>
      <c r="E37" s="1">
        <v>18.327300000000001</v>
      </c>
      <c r="F37" s="2">
        <v>6</v>
      </c>
      <c r="G37" s="12">
        <v>2.1843800000000001E-3</v>
      </c>
      <c r="H37" s="1">
        <v>9.5430100000000006E-11</v>
      </c>
      <c r="I37" s="16">
        <v>34</v>
      </c>
      <c r="J37" s="25" t="str">
        <f t="shared" si="0"/>
        <v>Lokalne</v>
      </c>
      <c r="K37" s="57">
        <v>3.6819199999999998E-8</v>
      </c>
      <c r="L37" s="63">
        <v>-7.1300500000000001E-18</v>
      </c>
      <c r="M37" s="16">
        <v>4</v>
      </c>
      <c r="N37" s="23" t="str">
        <f t="shared" si="4"/>
        <v>Lokalne</v>
      </c>
      <c r="O37">
        <f t="shared" si="2"/>
        <v>24.000040000000002</v>
      </c>
    </row>
    <row r="38" spans="1:15" ht="15.75" thickBot="1" x14ac:dyDescent="0.3">
      <c r="A38" s="86"/>
      <c r="B38" s="1">
        <v>36</v>
      </c>
      <c r="C38" s="1">
        <v>74.391099999999994</v>
      </c>
      <c r="D38" s="1">
        <v>58.391100000000002</v>
      </c>
      <c r="E38" s="1">
        <v>70.391099999999994</v>
      </c>
      <c r="F38" s="2">
        <v>6</v>
      </c>
      <c r="G38" s="12">
        <v>62.749299999999998</v>
      </c>
      <c r="H38" s="1">
        <v>-0.92114799999999997</v>
      </c>
      <c r="I38" s="16">
        <v>32</v>
      </c>
      <c r="J38" s="25" t="str">
        <f t="shared" si="0"/>
        <v>Globalne</v>
      </c>
      <c r="K38" s="57">
        <v>62.748199999999997</v>
      </c>
      <c r="L38" s="63">
        <v>-0.92114799999999997</v>
      </c>
      <c r="M38" s="16">
        <v>8</v>
      </c>
      <c r="N38" s="23" t="str">
        <f t="shared" si="4"/>
        <v>Globalne</v>
      </c>
      <c r="O38">
        <f t="shared" si="2"/>
        <v>11.999999999999993</v>
      </c>
    </row>
    <row r="39" spans="1:15" ht="15.75" thickBot="1" x14ac:dyDescent="0.3">
      <c r="A39" s="86"/>
      <c r="B39" s="1">
        <v>37</v>
      </c>
      <c r="C39" s="1">
        <v>72.364000000000004</v>
      </c>
      <c r="D39" s="1">
        <v>56.363999999999997</v>
      </c>
      <c r="E39" s="1">
        <v>68.364000000000004</v>
      </c>
      <c r="F39" s="2">
        <v>6</v>
      </c>
      <c r="G39" s="12">
        <v>62.750999999999998</v>
      </c>
      <c r="H39" s="1">
        <v>-0.92114799999999997</v>
      </c>
      <c r="I39" s="16">
        <v>32</v>
      </c>
      <c r="J39" s="25" t="str">
        <f t="shared" si="0"/>
        <v>Globalne</v>
      </c>
      <c r="K39" s="57">
        <v>62.748199999999997</v>
      </c>
      <c r="L39" s="63">
        <v>-0.92114799999999997</v>
      </c>
      <c r="M39" s="16">
        <v>8</v>
      </c>
      <c r="N39" s="23" t="str">
        <f t="shared" si="4"/>
        <v>Globalne</v>
      </c>
      <c r="O39">
        <f t="shared" si="2"/>
        <v>12.000000000000007</v>
      </c>
    </row>
    <row r="40" spans="1:15" ht="15.75" thickBot="1" x14ac:dyDescent="0.3">
      <c r="A40" s="86"/>
      <c r="B40" s="1">
        <v>38</v>
      </c>
      <c r="C40" s="1">
        <v>89.805499999999995</v>
      </c>
      <c r="D40" s="1">
        <v>25.805499999999999</v>
      </c>
      <c r="E40" s="1">
        <v>73.805499999999995</v>
      </c>
      <c r="F40" s="2">
        <v>8</v>
      </c>
      <c r="G40" s="12">
        <v>62.750999999999998</v>
      </c>
      <c r="H40" s="1">
        <v>-0.92114799999999997</v>
      </c>
      <c r="I40" s="16">
        <v>38</v>
      </c>
      <c r="J40" s="25" t="str">
        <f t="shared" si="0"/>
        <v>Globalne</v>
      </c>
      <c r="K40" s="57" t="s">
        <v>25</v>
      </c>
      <c r="L40" s="63" t="s">
        <v>26</v>
      </c>
      <c r="M40" s="16">
        <v>3</v>
      </c>
      <c r="N40" s="23" t="str">
        <f t="shared" si="4"/>
        <v>Globalne</v>
      </c>
      <c r="O40">
        <f t="shared" si="2"/>
        <v>48</v>
      </c>
    </row>
    <row r="41" spans="1:15" ht="15.75" thickBot="1" x14ac:dyDescent="0.3">
      <c r="A41" s="86"/>
      <c r="B41" s="1">
        <v>39</v>
      </c>
      <c r="C41" s="1">
        <v>52.982599999999998</v>
      </c>
      <c r="D41" s="1">
        <v>56.982599999999998</v>
      </c>
      <c r="E41" s="1">
        <v>68.982600000000005</v>
      </c>
      <c r="F41" s="2">
        <v>5</v>
      </c>
      <c r="G41" s="12">
        <v>62.745899999999999</v>
      </c>
      <c r="H41" s="1">
        <v>-0.92114799999999997</v>
      </c>
      <c r="I41" s="16">
        <v>32</v>
      </c>
      <c r="J41" s="25" t="str">
        <f t="shared" si="0"/>
        <v>Globalne</v>
      </c>
      <c r="K41" s="57">
        <v>62.748199999999997</v>
      </c>
      <c r="L41" s="63">
        <v>-0.92114799999999997</v>
      </c>
      <c r="M41" s="16">
        <v>7</v>
      </c>
      <c r="N41" s="23" t="str">
        <f t="shared" si="4"/>
        <v>Globalne</v>
      </c>
      <c r="O41">
        <f t="shared" si="2"/>
        <v>12.000000000000007</v>
      </c>
    </row>
    <row r="42" spans="1:15" ht="15.75" thickBot="1" x14ac:dyDescent="0.3">
      <c r="A42" s="86"/>
      <c r="B42" s="1">
        <v>40</v>
      </c>
      <c r="C42" s="1">
        <v>94.677599999999998</v>
      </c>
      <c r="D42" s="1">
        <v>30.677600000000002</v>
      </c>
      <c r="E42" s="1">
        <v>78.677599999999998</v>
      </c>
      <c r="F42" s="2">
        <v>8</v>
      </c>
      <c r="G42" s="12">
        <v>62.7485</v>
      </c>
      <c r="H42" s="1">
        <v>-0.92114799999999997</v>
      </c>
      <c r="I42" s="16">
        <v>38</v>
      </c>
      <c r="J42" s="25" t="str">
        <f t="shared" si="0"/>
        <v>Globalne</v>
      </c>
      <c r="K42" s="57">
        <v>62.748199999999997</v>
      </c>
      <c r="L42" s="63">
        <v>-0.92114799999999997</v>
      </c>
      <c r="M42" s="16">
        <v>12</v>
      </c>
      <c r="N42" s="23" t="str">
        <f t="shared" si="4"/>
        <v>Globalne</v>
      </c>
      <c r="O42">
        <f t="shared" si="2"/>
        <v>48</v>
      </c>
    </row>
    <row r="43" spans="1:15" ht="15.75" thickBot="1" x14ac:dyDescent="0.3">
      <c r="A43" s="86"/>
      <c r="B43" s="1">
        <v>41</v>
      </c>
      <c r="C43" s="1">
        <v>54.180799999999998</v>
      </c>
      <c r="D43" s="1">
        <v>58.180799999999998</v>
      </c>
      <c r="E43" s="1">
        <v>70.180800000000005</v>
      </c>
      <c r="F43" s="2">
        <v>5</v>
      </c>
      <c r="G43" s="12">
        <v>62.749299999999998</v>
      </c>
      <c r="H43" s="1">
        <v>-0.92114799999999997</v>
      </c>
      <c r="I43" s="16">
        <v>32</v>
      </c>
      <c r="J43" s="25" t="str">
        <f t="shared" si="0"/>
        <v>Globalne</v>
      </c>
      <c r="K43" s="57">
        <v>62.748199999999997</v>
      </c>
      <c r="L43" s="63">
        <v>-0.92114799999999997</v>
      </c>
      <c r="M43" s="16">
        <v>8</v>
      </c>
      <c r="N43" s="23" t="str">
        <f t="shared" si="4"/>
        <v>Globalne</v>
      </c>
      <c r="O43">
        <f t="shared" si="2"/>
        <v>12.000000000000007</v>
      </c>
    </row>
    <row r="44" spans="1:15" ht="15.75" thickBot="1" x14ac:dyDescent="0.3">
      <c r="A44" s="86"/>
      <c r="B44" s="1">
        <v>42</v>
      </c>
      <c r="C44" s="1">
        <v>-20.301500000000001</v>
      </c>
      <c r="D44" s="1">
        <v>-12.301500000000001</v>
      </c>
      <c r="E44" s="1">
        <v>11.698499999999999</v>
      </c>
      <c r="F44" s="2">
        <v>6</v>
      </c>
      <c r="G44" s="12">
        <v>-4.27664E-3</v>
      </c>
      <c r="H44" s="1">
        <v>3.65792E-10</v>
      </c>
      <c r="I44" s="16">
        <v>34</v>
      </c>
      <c r="J44" s="25" t="str">
        <f t="shared" si="0"/>
        <v>Lokalne</v>
      </c>
      <c r="K44" s="57">
        <v>1.8847900000000001E-9</v>
      </c>
      <c r="L44" s="63">
        <v>-7.1570900000000005E-18</v>
      </c>
      <c r="M44" s="16">
        <v>4</v>
      </c>
      <c r="N44" s="23" t="str">
        <f t="shared" si="4"/>
        <v>Lokalne</v>
      </c>
      <c r="O44">
        <f t="shared" si="2"/>
        <v>24</v>
      </c>
    </row>
    <row r="45" spans="1:15" ht="15.75" thickBot="1" x14ac:dyDescent="0.3">
      <c r="A45" s="86"/>
      <c r="B45" s="1">
        <v>43</v>
      </c>
      <c r="C45" s="1">
        <v>83.767399999999995</v>
      </c>
      <c r="D45" s="1">
        <v>51.767400000000002</v>
      </c>
      <c r="E45" s="1">
        <v>75.767399999999995</v>
      </c>
      <c r="F45" s="2">
        <v>7</v>
      </c>
      <c r="G45" s="12">
        <v>62.745699999999999</v>
      </c>
      <c r="H45" s="1">
        <v>-0.92114799999999997</v>
      </c>
      <c r="I45" s="16">
        <v>34</v>
      </c>
      <c r="J45" s="25" t="str">
        <f t="shared" si="0"/>
        <v>Globalne</v>
      </c>
      <c r="K45" s="57">
        <v>62.748199999999997</v>
      </c>
      <c r="L45" s="63">
        <v>-0.92114799999999997</v>
      </c>
      <c r="M45" s="16">
        <v>9</v>
      </c>
      <c r="N45" s="23" t="str">
        <f t="shared" si="4"/>
        <v>Globalne</v>
      </c>
      <c r="O45">
        <f t="shared" si="2"/>
        <v>23.999999999999993</v>
      </c>
    </row>
    <row r="46" spans="1:15" ht="15.75" thickBot="1" x14ac:dyDescent="0.3">
      <c r="A46" s="86"/>
      <c r="B46" s="1">
        <v>44</v>
      </c>
      <c r="C46" s="1">
        <v>-86.685000000000002</v>
      </c>
      <c r="D46" s="1">
        <v>-54.685000000000002</v>
      </c>
      <c r="E46" s="1">
        <v>41.314999999999998</v>
      </c>
      <c r="F46" s="2">
        <v>8</v>
      </c>
      <c r="G46" s="12">
        <v>-1.96196E-3</v>
      </c>
      <c r="H46" s="1">
        <v>7.6986000000000002E-11</v>
      </c>
      <c r="I46" s="16">
        <v>40</v>
      </c>
      <c r="J46" s="25" t="str">
        <f t="shared" si="0"/>
        <v>Lokalne</v>
      </c>
      <c r="K46" s="57">
        <v>-2.8144500000000001E-5</v>
      </c>
      <c r="L46" s="63">
        <v>1.58351E-14</v>
      </c>
      <c r="M46" s="16">
        <v>13</v>
      </c>
      <c r="N46" s="23" t="str">
        <f t="shared" si="4"/>
        <v>Lokalne</v>
      </c>
      <c r="O46">
        <f t="shared" si="2"/>
        <v>96</v>
      </c>
    </row>
    <row r="47" spans="1:15" ht="15.75" thickBot="1" x14ac:dyDescent="0.3">
      <c r="A47" s="86"/>
      <c r="B47" s="1">
        <v>45</v>
      </c>
      <c r="C47" s="1">
        <v>-6.9751399999999997</v>
      </c>
      <c r="D47" s="1">
        <v>-2.9751400000000001</v>
      </c>
      <c r="E47" s="1">
        <v>9.0248600000000003</v>
      </c>
      <c r="F47" s="2">
        <v>5</v>
      </c>
      <c r="G47" s="12">
        <v>4.4253499999999998E-4</v>
      </c>
      <c r="H47" s="1">
        <v>3.9167399999999997E-12</v>
      </c>
      <c r="I47" s="16">
        <v>32</v>
      </c>
      <c r="J47" s="25" t="str">
        <f t="shared" si="0"/>
        <v>Lokalne</v>
      </c>
      <c r="K47" s="57">
        <v>-1.68403E-12</v>
      </c>
      <c r="L47" s="63">
        <v>-7.15717E-18</v>
      </c>
      <c r="M47" s="16">
        <v>4</v>
      </c>
      <c r="N47" s="23" t="str">
        <f t="shared" si="4"/>
        <v>Lokalne</v>
      </c>
      <c r="O47">
        <f t="shared" si="2"/>
        <v>12</v>
      </c>
    </row>
    <row r="48" spans="1:15" ht="15.75" thickBot="1" x14ac:dyDescent="0.3">
      <c r="A48" s="86"/>
      <c r="B48" s="1">
        <v>46</v>
      </c>
      <c r="C48" s="1">
        <v>54.357300000000002</v>
      </c>
      <c r="D48" s="1">
        <v>58.357300000000002</v>
      </c>
      <c r="E48" s="1">
        <v>70.357299999999995</v>
      </c>
      <c r="F48" s="2">
        <v>5</v>
      </c>
      <c r="G48" s="12">
        <v>62.7455</v>
      </c>
      <c r="H48" s="1">
        <v>-0.92114799999999997</v>
      </c>
      <c r="I48" s="16">
        <v>32</v>
      </c>
      <c r="J48" s="25" t="str">
        <f t="shared" si="0"/>
        <v>Globalne</v>
      </c>
      <c r="K48" s="57">
        <v>62.748199999999997</v>
      </c>
      <c r="L48" s="63">
        <v>-0.92114799999999997</v>
      </c>
      <c r="M48" s="16">
        <v>8</v>
      </c>
      <c r="N48" s="23" t="str">
        <f t="shared" si="4"/>
        <v>Globalne</v>
      </c>
      <c r="O48">
        <f t="shared" si="2"/>
        <v>11.999999999999993</v>
      </c>
    </row>
    <row r="49" spans="1:15" ht="15.75" thickBot="1" x14ac:dyDescent="0.3">
      <c r="A49" s="86"/>
      <c r="B49" s="1">
        <v>47</v>
      </c>
      <c r="C49" s="1">
        <v>58.1997</v>
      </c>
      <c r="D49" s="1">
        <v>60.1997</v>
      </c>
      <c r="E49" s="1">
        <v>66.199700000000007</v>
      </c>
      <c r="F49" s="2">
        <v>4</v>
      </c>
      <c r="G49" s="12">
        <v>62.747199999999999</v>
      </c>
      <c r="H49" s="1">
        <v>-0.92114799999999997</v>
      </c>
      <c r="I49" s="16">
        <v>28</v>
      </c>
      <c r="J49" s="25" t="str">
        <f t="shared" si="0"/>
        <v>Globalne</v>
      </c>
      <c r="K49" s="57">
        <v>62.748199999999997</v>
      </c>
      <c r="L49" s="63">
        <v>-0.92114799999999997</v>
      </c>
      <c r="M49" s="16">
        <v>8</v>
      </c>
      <c r="N49" s="23" t="str">
        <f t="shared" si="4"/>
        <v>Globalne</v>
      </c>
      <c r="O49">
        <f t="shared" si="2"/>
        <v>6.0000000000000071</v>
      </c>
    </row>
    <row r="50" spans="1:15" ht="15.75" thickBot="1" x14ac:dyDescent="0.3">
      <c r="A50" s="86"/>
      <c r="B50" s="1">
        <v>48</v>
      </c>
      <c r="C50" s="1">
        <v>-30.4437</v>
      </c>
      <c r="D50" s="1">
        <v>-14.4437</v>
      </c>
      <c r="E50" s="1">
        <v>33.5563</v>
      </c>
      <c r="F50" s="2">
        <v>7</v>
      </c>
      <c r="G50" s="12">
        <v>2.4660099999999998E-3</v>
      </c>
      <c r="H50" s="1">
        <v>1.21624E-10</v>
      </c>
      <c r="I50" s="16">
        <v>38</v>
      </c>
      <c r="J50" s="25" t="str">
        <f t="shared" si="0"/>
        <v>Lokalne</v>
      </c>
      <c r="K50" s="57">
        <v>1.67089E-12</v>
      </c>
      <c r="L50" s="63">
        <v>-7.15717E-18</v>
      </c>
      <c r="M50" s="16">
        <v>6</v>
      </c>
      <c r="N50" s="23" t="str">
        <f t="shared" si="4"/>
        <v>Lokalne</v>
      </c>
      <c r="O50">
        <f t="shared" si="2"/>
        <v>48</v>
      </c>
    </row>
    <row r="51" spans="1:15" ht="15.75" thickBot="1" x14ac:dyDescent="0.3">
      <c r="A51" s="86"/>
      <c r="B51" s="1">
        <v>49</v>
      </c>
      <c r="C51" s="1">
        <v>-61.3765</v>
      </c>
      <c r="D51" s="1">
        <v>2.6235300000000001</v>
      </c>
      <c r="E51" s="1">
        <v>194.624</v>
      </c>
      <c r="F51" s="2">
        <v>9</v>
      </c>
      <c r="G51" s="12">
        <v>2.6302300000000001</v>
      </c>
      <c r="H51" s="1">
        <v>1.38362E-4</v>
      </c>
      <c r="I51" s="16">
        <v>44</v>
      </c>
      <c r="J51" s="25" t="str">
        <f t="shared" si="0"/>
        <v>Lokalne</v>
      </c>
      <c r="K51" s="57" t="s">
        <v>25</v>
      </c>
      <c r="L51" s="63" t="s">
        <v>26</v>
      </c>
      <c r="M51" s="16">
        <v>4</v>
      </c>
      <c r="N51" s="23" t="str">
        <f t="shared" si="4"/>
        <v>Globalne</v>
      </c>
      <c r="O51">
        <f t="shared" si="2"/>
        <v>192.00047000000001</v>
      </c>
    </row>
    <row r="52" spans="1:15" ht="15.75" thickBot="1" x14ac:dyDescent="0.3">
      <c r="A52" s="86"/>
      <c r="B52" s="1">
        <v>50</v>
      </c>
      <c r="C52" s="1">
        <v>60.7928</v>
      </c>
      <c r="D52" s="1">
        <v>60.7928</v>
      </c>
      <c r="E52" s="1">
        <v>64.7928</v>
      </c>
      <c r="F52" s="2">
        <v>3</v>
      </c>
      <c r="G52" s="12">
        <v>62.746899999999997</v>
      </c>
      <c r="H52" s="1">
        <v>-0.92114799999999997</v>
      </c>
      <c r="I52" s="16">
        <v>28</v>
      </c>
      <c r="J52" s="25" t="str">
        <f t="shared" si="0"/>
        <v>Globalne</v>
      </c>
      <c r="K52" s="57">
        <v>62.748199999999997</v>
      </c>
      <c r="L52" s="63">
        <v>-0.92114799999999997</v>
      </c>
      <c r="M52" s="16">
        <v>7</v>
      </c>
      <c r="N52" s="23" t="str">
        <f t="shared" si="4"/>
        <v>Globalne</v>
      </c>
      <c r="O52">
        <f t="shared" si="2"/>
        <v>4</v>
      </c>
    </row>
    <row r="53" spans="1:15" ht="15.75" thickBot="1" x14ac:dyDescent="0.3">
      <c r="A53" s="86"/>
      <c r="B53" s="1">
        <v>51</v>
      </c>
      <c r="C53" s="1">
        <v>-24.532599999999999</v>
      </c>
      <c r="D53" s="1">
        <v>-8.5326000000000004</v>
      </c>
      <c r="E53" s="1">
        <v>39.467399999999998</v>
      </c>
      <c r="F53" s="2">
        <v>7</v>
      </c>
      <c r="G53" s="12">
        <v>3.09998E-3</v>
      </c>
      <c r="H53" s="1">
        <v>1.9219699999999999E-10</v>
      </c>
      <c r="I53" s="16">
        <v>38</v>
      </c>
      <c r="J53" s="25" t="str">
        <f t="shared" si="0"/>
        <v>Lokalne</v>
      </c>
      <c r="K53" s="57">
        <v>2.7730600000000002E-13</v>
      </c>
      <c r="L53" s="63">
        <v>-7.15717E-18</v>
      </c>
      <c r="M53" s="16">
        <v>6</v>
      </c>
      <c r="N53" s="23" t="str">
        <f t="shared" si="4"/>
        <v>Lokalne</v>
      </c>
      <c r="O53">
        <f t="shared" si="2"/>
        <v>48</v>
      </c>
    </row>
    <row r="54" spans="1:15" ht="15.75" thickBot="1" x14ac:dyDescent="0.3">
      <c r="A54" s="86"/>
      <c r="B54" s="1">
        <v>52</v>
      </c>
      <c r="C54" s="1">
        <v>-67.999099999999999</v>
      </c>
      <c r="D54" s="1">
        <v>-3.99905</v>
      </c>
      <c r="E54" s="1">
        <v>188.001</v>
      </c>
      <c r="F54" s="2">
        <v>9</v>
      </c>
      <c r="G54" s="12">
        <v>62.745699999999999</v>
      </c>
      <c r="H54" s="1">
        <v>-0.92114799999999997</v>
      </c>
      <c r="I54" s="16">
        <v>44</v>
      </c>
      <c r="J54" s="25" t="str">
        <f t="shared" si="0"/>
        <v>Globalne</v>
      </c>
      <c r="K54" s="57">
        <v>-1.3547999999999999E-6</v>
      </c>
      <c r="L54" s="63">
        <v>2.95524E-17</v>
      </c>
      <c r="M54" s="16">
        <v>7</v>
      </c>
      <c r="N54" s="23" t="str">
        <f t="shared" si="4"/>
        <v>Lokalne</v>
      </c>
      <c r="O54">
        <f t="shared" si="2"/>
        <v>192.00005000000002</v>
      </c>
    </row>
    <row r="55" spans="1:15" ht="15.75" thickBot="1" x14ac:dyDescent="0.3">
      <c r="A55" s="86"/>
      <c r="B55" s="1">
        <v>53</v>
      </c>
      <c r="C55" s="1">
        <v>-67.116</v>
      </c>
      <c r="D55" s="1">
        <v>-3.1160199999999998</v>
      </c>
      <c r="E55" s="1">
        <v>188.88399999999999</v>
      </c>
      <c r="F55" s="2">
        <v>9</v>
      </c>
      <c r="G55" s="12">
        <v>62.750999999999998</v>
      </c>
      <c r="H55" s="1">
        <v>-0.92114799999999997</v>
      </c>
      <c r="I55" s="16">
        <v>44</v>
      </c>
      <c r="J55" s="25" t="str">
        <f t="shared" si="0"/>
        <v>Globalne</v>
      </c>
      <c r="K55" s="57">
        <v>-3.68709E-7</v>
      </c>
      <c r="L55" s="63">
        <v>-4.43823E-18</v>
      </c>
      <c r="M55" s="16">
        <v>7</v>
      </c>
      <c r="N55" s="23" t="str">
        <f t="shared" si="4"/>
        <v>Lokalne</v>
      </c>
      <c r="O55">
        <f t="shared" si="2"/>
        <v>192.00001999999998</v>
      </c>
    </row>
    <row r="56" spans="1:15" ht="15.75" thickBot="1" x14ac:dyDescent="0.3">
      <c r="A56" s="86"/>
      <c r="B56" s="1">
        <v>54</v>
      </c>
      <c r="C56" s="1">
        <v>37.833599999999997</v>
      </c>
      <c r="D56" s="1">
        <v>-26.166399999999999</v>
      </c>
      <c r="E56" s="1">
        <v>21.833600000000001</v>
      </c>
      <c r="F56" s="2">
        <v>8</v>
      </c>
      <c r="G56" s="12">
        <v>1.24865E-3</v>
      </c>
      <c r="H56" s="1">
        <v>3.1182399999999998E-11</v>
      </c>
      <c r="I56" s="16">
        <v>38</v>
      </c>
      <c r="J56" s="25" t="str">
        <f t="shared" si="0"/>
        <v>Lokalne</v>
      </c>
      <c r="K56" s="57">
        <v>-1.7723900000000002E-5</v>
      </c>
      <c r="L56" s="63">
        <v>6.2755800000000001E-15</v>
      </c>
      <c r="M56" s="16">
        <v>4</v>
      </c>
      <c r="N56" s="23" t="str">
        <f t="shared" si="4"/>
        <v>Lokalne</v>
      </c>
      <c r="O56">
        <f t="shared" si="2"/>
        <v>48</v>
      </c>
    </row>
    <row r="57" spans="1:15" ht="15.75" thickBot="1" x14ac:dyDescent="0.3">
      <c r="A57" s="86"/>
      <c r="B57" s="1">
        <v>55</v>
      </c>
      <c r="C57" s="1">
        <v>-91.650199999999998</v>
      </c>
      <c r="D57" s="1">
        <v>-59.650199999999998</v>
      </c>
      <c r="E57" s="1">
        <v>36.349800000000002</v>
      </c>
      <c r="F57" s="2">
        <v>8</v>
      </c>
      <c r="G57" s="12">
        <v>-3.1812899999999998E-3</v>
      </c>
      <c r="H57" s="1">
        <v>2.0241199999999999E-10</v>
      </c>
      <c r="I57" s="16">
        <v>40</v>
      </c>
      <c r="J57" s="25" t="str">
        <f t="shared" si="0"/>
        <v>Lokalne</v>
      </c>
      <c r="K57" s="57">
        <v>-3.0904700000000002E-5</v>
      </c>
      <c r="L57" s="63">
        <v>1.9094899999999999E-14</v>
      </c>
      <c r="M57" s="16">
        <v>9</v>
      </c>
      <c r="N57" s="23" t="str">
        <f t="shared" si="4"/>
        <v>Lokalne</v>
      </c>
      <c r="O57">
        <f t="shared" si="2"/>
        <v>96</v>
      </c>
    </row>
    <row r="58" spans="1:15" ht="15.75" thickBot="1" x14ac:dyDescent="0.3">
      <c r="A58" s="86"/>
      <c r="B58" s="1">
        <v>56</v>
      </c>
      <c r="C58" s="1">
        <v>-25.3475</v>
      </c>
      <c r="D58" s="1">
        <v>-9.3475000000000001</v>
      </c>
      <c r="E58" s="1">
        <v>38.652500000000003</v>
      </c>
      <c r="F58" s="2">
        <v>7</v>
      </c>
      <c r="G58" s="12">
        <v>-2.9299E-3</v>
      </c>
      <c r="H58" s="1">
        <v>1.71687E-10</v>
      </c>
      <c r="I58" s="16">
        <v>38</v>
      </c>
      <c r="J58" s="25" t="str">
        <f t="shared" si="0"/>
        <v>Lokalne</v>
      </c>
      <c r="K58" s="57">
        <v>2.5383399999999998E-13</v>
      </c>
      <c r="L58" s="63">
        <v>-7.15717E-18</v>
      </c>
      <c r="M58" s="16">
        <v>6</v>
      </c>
      <c r="N58" s="23" t="str">
        <f t="shared" si="4"/>
        <v>Lokalne</v>
      </c>
      <c r="O58">
        <f t="shared" si="2"/>
        <v>48</v>
      </c>
    </row>
    <row r="59" spans="1:15" ht="15.75" thickBot="1" x14ac:dyDescent="0.3">
      <c r="A59" s="86"/>
      <c r="B59" s="1">
        <v>57</v>
      </c>
      <c r="C59" s="1">
        <v>55.238999999999997</v>
      </c>
      <c r="D59" s="1">
        <v>59.238999999999997</v>
      </c>
      <c r="E59" s="1">
        <v>71.239000000000004</v>
      </c>
      <c r="F59" s="2">
        <v>5</v>
      </c>
      <c r="G59" s="12">
        <v>62.748100000000001</v>
      </c>
      <c r="H59" s="1">
        <v>-0.92114799999999997</v>
      </c>
      <c r="I59" s="16">
        <v>32</v>
      </c>
      <c r="J59" s="25" t="str">
        <f t="shared" si="0"/>
        <v>Globalne</v>
      </c>
      <c r="K59" s="57">
        <v>62.748199999999997</v>
      </c>
      <c r="L59" s="63">
        <v>-0.92114799999999997</v>
      </c>
      <c r="M59" s="16">
        <v>8</v>
      </c>
      <c r="N59" s="23" t="str">
        <f t="shared" si="4"/>
        <v>Globalne</v>
      </c>
      <c r="O59">
        <f t="shared" si="2"/>
        <v>12.000000000000007</v>
      </c>
    </row>
    <row r="60" spans="1:15" ht="15.75" thickBot="1" x14ac:dyDescent="0.3">
      <c r="A60" s="86"/>
      <c r="B60" s="1">
        <v>58</v>
      </c>
      <c r="C60" s="1">
        <v>-0.470607</v>
      </c>
      <c r="D60" s="1">
        <v>-2.4706100000000002</v>
      </c>
      <c r="E60" s="1">
        <v>1.52939</v>
      </c>
      <c r="F60" s="2">
        <v>3</v>
      </c>
      <c r="G60" s="12">
        <v>1.5237199999999999E-3</v>
      </c>
      <c r="H60" s="1">
        <v>4.6434600000000001E-11</v>
      </c>
      <c r="I60" s="16">
        <v>28</v>
      </c>
      <c r="J60" s="25" t="str">
        <f t="shared" si="0"/>
        <v>Lokalne</v>
      </c>
      <c r="K60" s="57">
        <v>4.0973599999999999E-13</v>
      </c>
      <c r="L60" s="63">
        <v>-7.15717E-18</v>
      </c>
      <c r="M60" s="16">
        <v>4</v>
      </c>
      <c r="N60" s="23" t="str">
        <f t="shared" si="4"/>
        <v>Lokalne</v>
      </c>
      <c r="O60">
        <f t="shared" si="2"/>
        <v>4</v>
      </c>
    </row>
    <row r="61" spans="1:15" ht="15.75" thickBot="1" x14ac:dyDescent="0.3">
      <c r="A61" s="86"/>
      <c r="B61" s="1">
        <v>59</v>
      </c>
      <c r="C61" s="1">
        <v>72.387500000000003</v>
      </c>
      <c r="D61" s="1">
        <v>56.387500000000003</v>
      </c>
      <c r="E61" s="1">
        <v>68.387500000000003</v>
      </c>
      <c r="F61" s="2">
        <v>6</v>
      </c>
      <c r="G61" s="12">
        <v>62.744500000000002</v>
      </c>
      <c r="H61" s="1">
        <v>-0.92114799999999997</v>
      </c>
      <c r="I61" s="16">
        <v>32</v>
      </c>
      <c r="J61" s="25" t="str">
        <f t="shared" si="0"/>
        <v>Globalne</v>
      </c>
      <c r="K61" s="57">
        <v>62.748199999999997</v>
      </c>
      <c r="L61" s="63">
        <v>-0.92114799999999997</v>
      </c>
      <c r="M61" s="16">
        <v>8</v>
      </c>
      <c r="N61" s="23" t="str">
        <f t="shared" si="4"/>
        <v>Globalne</v>
      </c>
      <c r="O61">
        <f t="shared" si="2"/>
        <v>12</v>
      </c>
    </row>
    <row r="62" spans="1:15" ht="15.75" thickBot="1" x14ac:dyDescent="0.3">
      <c r="A62" s="86"/>
      <c r="B62" s="1">
        <v>60</v>
      </c>
      <c r="C62" s="1">
        <v>10.6538</v>
      </c>
      <c r="D62" s="1">
        <v>-5.3461699999999999</v>
      </c>
      <c r="E62" s="1">
        <v>6.6538300000000001</v>
      </c>
      <c r="F62" s="2">
        <v>6</v>
      </c>
      <c r="G62" s="12">
        <v>-3.65248E-3</v>
      </c>
      <c r="H62" s="1">
        <v>2.66812E-10</v>
      </c>
      <c r="I62" s="16">
        <v>32</v>
      </c>
      <c r="J62" s="25" t="str">
        <f t="shared" si="0"/>
        <v>Lokalne</v>
      </c>
      <c r="K62" s="57">
        <v>2.5226100000000001E-11</v>
      </c>
      <c r="L62" s="63">
        <v>-7.15717E-18</v>
      </c>
      <c r="M62" s="16">
        <v>4</v>
      </c>
      <c r="N62" s="23" t="str">
        <f t="shared" si="4"/>
        <v>Lokalne</v>
      </c>
      <c r="O62">
        <f t="shared" si="2"/>
        <v>12</v>
      </c>
    </row>
    <row r="63" spans="1:15" ht="15.75" thickBot="1" x14ac:dyDescent="0.3">
      <c r="A63" s="86"/>
      <c r="B63" s="1">
        <v>61</v>
      </c>
      <c r="C63" s="1">
        <v>-86.444699999999997</v>
      </c>
      <c r="D63" s="1">
        <v>-54.444699999999997</v>
      </c>
      <c r="E63" s="1">
        <v>41.555300000000003</v>
      </c>
      <c r="F63" s="2">
        <v>8</v>
      </c>
      <c r="G63" s="12">
        <v>1.5019899999999999E-3</v>
      </c>
      <c r="H63" s="1">
        <v>4.5119499999999997E-11</v>
      </c>
      <c r="I63" s="16">
        <v>40</v>
      </c>
      <c r="J63" s="25" t="str">
        <f t="shared" si="0"/>
        <v>Lokalne</v>
      </c>
      <c r="K63" s="57">
        <v>-3.64508E-5</v>
      </c>
      <c r="L63" s="63">
        <v>2.6566099999999999E-14</v>
      </c>
      <c r="M63" s="16">
        <v>13</v>
      </c>
      <c r="N63" s="23" t="str">
        <f t="shared" si="4"/>
        <v>Lokalne</v>
      </c>
      <c r="O63">
        <f t="shared" si="2"/>
        <v>96</v>
      </c>
    </row>
    <row r="64" spans="1:15" ht="15.75" thickBot="1" x14ac:dyDescent="0.3">
      <c r="A64" s="86"/>
      <c r="B64" s="1">
        <v>62</v>
      </c>
      <c r="C64" s="1">
        <v>51.4634</v>
      </c>
      <c r="D64" s="1">
        <v>55.4634</v>
      </c>
      <c r="E64" s="1">
        <v>67.463399999999993</v>
      </c>
      <c r="F64" s="2">
        <v>5</v>
      </c>
      <c r="G64" s="12">
        <v>62.744599999999998</v>
      </c>
      <c r="H64" s="1">
        <v>-0.92114799999999997</v>
      </c>
      <c r="I64" s="16">
        <v>32</v>
      </c>
      <c r="J64" s="25" t="str">
        <f t="shared" si="0"/>
        <v>Globalne</v>
      </c>
      <c r="K64" s="57">
        <v>62.748199999999997</v>
      </c>
      <c r="L64" s="63">
        <v>-0.92114799999999997</v>
      </c>
      <c r="M64" s="16">
        <v>8</v>
      </c>
      <c r="N64" s="23" t="str">
        <f t="shared" si="4"/>
        <v>Globalne</v>
      </c>
      <c r="O64">
        <f t="shared" si="2"/>
        <v>11.999999999999993</v>
      </c>
    </row>
    <row r="65" spans="1:15" ht="15.75" thickBot="1" x14ac:dyDescent="0.3">
      <c r="A65" s="86"/>
      <c r="B65" s="1">
        <v>63</v>
      </c>
      <c r="C65" s="1">
        <v>-98.096999999999994</v>
      </c>
      <c r="D65" s="1">
        <v>-34.097000000000001</v>
      </c>
      <c r="E65" s="1">
        <v>157.90299999999999</v>
      </c>
      <c r="F65" s="2">
        <v>9</v>
      </c>
      <c r="G65" s="12">
        <v>-1.0855999999999999E-3</v>
      </c>
      <c r="H65" s="1">
        <v>2.3570300000000001E-11</v>
      </c>
      <c r="I65" s="16">
        <v>44</v>
      </c>
      <c r="J65" s="25" t="str">
        <f t="shared" si="0"/>
        <v>Lokalne</v>
      </c>
      <c r="K65" s="57">
        <v>62.748199999999997</v>
      </c>
      <c r="L65" s="63">
        <v>-0.92114799999999997</v>
      </c>
      <c r="M65" s="16">
        <v>12</v>
      </c>
      <c r="N65" s="23" t="str">
        <f t="shared" si="4"/>
        <v>Globalne</v>
      </c>
      <c r="O65">
        <f t="shared" si="2"/>
        <v>192</v>
      </c>
    </row>
    <row r="66" spans="1:15" ht="15.75" thickBot="1" x14ac:dyDescent="0.3">
      <c r="A66" s="86"/>
      <c r="B66" s="1">
        <v>64</v>
      </c>
      <c r="C66" s="1">
        <v>69.159400000000005</v>
      </c>
      <c r="D66" s="1">
        <v>53.159399999999998</v>
      </c>
      <c r="E66" s="1">
        <v>65.159400000000005</v>
      </c>
      <c r="F66" s="2">
        <v>6</v>
      </c>
      <c r="G66" s="12">
        <v>62.747399999999999</v>
      </c>
      <c r="H66" s="1">
        <v>-0.92114799999999997</v>
      </c>
      <c r="I66" s="16">
        <v>32</v>
      </c>
      <c r="J66" s="25" t="str">
        <f t="shared" si="0"/>
        <v>Globalne</v>
      </c>
      <c r="K66" s="57">
        <v>62.748199999999997</v>
      </c>
      <c r="L66" s="63">
        <v>-0.92114799999999997</v>
      </c>
      <c r="M66" s="16">
        <v>8</v>
      </c>
      <c r="N66" s="23" t="str">
        <f t="shared" si="4"/>
        <v>Globalne</v>
      </c>
      <c r="O66">
        <f t="shared" si="2"/>
        <v>12.000000000000007</v>
      </c>
    </row>
    <row r="67" spans="1:15" ht="15.75" thickBot="1" x14ac:dyDescent="0.3">
      <c r="A67" s="86"/>
      <c r="B67" s="1">
        <v>65</v>
      </c>
      <c r="C67" s="1">
        <v>-99.697299999999998</v>
      </c>
      <c r="D67" s="1">
        <v>-35.697299999999998</v>
      </c>
      <c r="E67" s="1">
        <v>156.303</v>
      </c>
      <c r="F67" s="2">
        <v>9</v>
      </c>
      <c r="G67" s="12">
        <v>-9.2024899999999997E-6</v>
      </c>
      <c r="H67" s="1">
        <v>1.6865599999999999E-15</v>
      </c>
      <c r="I67" s="16">
        <v>44</v>
      </c>
      <c r="J67" s="25" t="str">
        <f t="shared" si="0"/>
        <v>Lokalne</v>
      </c>
      <c r="K67" s="57">
        <v>62.748199999999997</v>
      </c>
      <c r="L67" s="63">
        <v>-0.92114799999999997</v>
      </c>
      <c r="M67" s="16">
        <v>11</v>
      </c>
      <c r="N67" s="23" t="str">
        <f t="shared" si="4"/>
        <v>Globalne</v>
      </c>
      <c r="O67">
        <f t="shared" si="2"/>
        <v>192.00029999999998</v>
      </c>
    </row>
    <row r="68" spans="1:15" ht="15.75" thickBot="1" x14ac:dyDescent="0.3">
      <c r="A68" s="86"/>
      <c r="B68" s="1">
        <v>66</v>
      </c>
      <c r="C68" s="1">
        <v>-0.87936599999999998</v>
      </c>
      <c r="D68" s="1">
        <v>-2.8793700000000002</v>
      </c>
      <c r="E68" s="1">
        <v>1.12063</v>
      </c>
      <c r="F68" s="2">
        <v>3</v>
      </c>
      <c r="G68" s="12">
        <v>-6.7796200000000005E-4</v>
      </c>
      <c r="H68" s="1">
        <v>9.1926399999999999E-12</v>
      </c>
      <c r="I68" s="16">
        <v>28</v>
      </c>
      <c r="J68" s="25" t="str">
        <f t="shared" ref="J68:J131" si="5">IF(G68&gt;60,"Globalne","Lokalne")</f>
        <v>Lokalne</v>
      </c>
      <c r="K68" s="57">
        <v>3.1141199999999998E-13</v>
      </c>
      <c r="L68" s="63">
        <v>-7.15717E-18</v>
      </c>
      <c r="M68" s="16">
        <v>4</v>
      </c>
      <c r="N68" s="23" t="str">
        <f t="shared" ref="N68:N131" si="6">IF(K68&gt;60,"Globalne","Lokalne")</f>
        <v>Lokalne</v>
      </c>
      <c r="O68">
        <f t="shared" ref="O68:O131" si="7">E68-D68</f>
        <v>4</v>
      </c>
    </row>
    <row r="69" spans="1:15" ht="15.75" thickBot="1" x14ac:dyDescent="0.3">
      <c r="A69" s="86"/>
      <c r="B69" s="1">
        <v>67</v>
      </c>
      <c r="C69" s="1">
        <v>-0.47520800000000002</v>
      </c>
      <c r="D69" s="1">
        <v>-2.4752100000000001</v>
      </c>
      <c r="E69" s="1">
        <v>1.5247900000000001</v>
      </c>
      <c r="F69" s="2">
        <v>3</v>
      </c>
      <c r="G69" s="12">
        <v>-3.0772E-3</v>
      </c>
      <c r="H69" s="1">
        <v>1.89383E-10</v>
      </c>
      <c r="I69" s="16">
        <v>28</v>
      </c>
      <c r="J69" s="25" t="str">
        <f t="shared" si="5"/>
        <v>Lokalne</v>
      </c>
      <c r="K69" s="57">
        <v>4.0856600000000001E-13</v>
      </c>
      <c r="L69" s="63">
        <v>-7.15717E-18</v>
      </c>
      <c r="M69" s="16">
        <v>4</v>
      </c>
      <c r="N69" s="23" t="str">
        <f t="shared" si="6"/>
        <v>Lokalne</v>
      </c>
      <c r="O69">
        <f t="shared" si="7"/>
        <v>4</v>
      </c>
    </row>
    <row r="70" spans="1:15" ht="15.75" thickBot="1" x14ac:dyDescent="0.3">
      <c r="A70" s="86"/>
      <c r="B70" s="1">
        <v>68</v>
      </c>
      <c r="C70" s="1">
        <v>-84.311999999999998</v>
      </c>
      <c r="D70" s="1">
        <v>-52.311999999999998</v>
      </c>
      <c r="E70" s="1">
        <v>43.688000000000002</v>
      </c>
      <c r="F70" s="2">
        <v>8</v>
      </c>
      <c r="G70" s="12">
        <v>2.9675000000000001E-3</v>
      </c>
      <c r="H70" s="1">
        <v>1.7612099999999999E-10</v>
      </c>
      <c r="I70" s="16">
        <v>40</v>
      </c>
      <c r="J70" s="25" t="str">
        <f t="shared" si="5"/>
        <v>Lokalne</v>
      </c>
      <c r="K70" s="57">
        <v>-5.5891299999999998E-5</v>
      </c>
      <c r="L70" s="63">
        <v>6.24695E-14</v>
      </c>
      <c r="M70" s="16">
        <v>14</v>
      </c>
      <c r="N70" s="23" t="str">
        <f t="shared" si="6"/>
        <v>Lokalne</v>
      </c>
      <c r="O70">
        <f t="shared" si="7"/>
        <v>96</v>
      </c>
    </row>
    <row r="71" spans="1:15" ht="15.75" thickBot="1" x14ac:dyDescent="0.3">
      <c r="A71" s="86"/>
      <c r="B71" s="1">
        <v>69</v>
      </c>
      <c r="C71" s="1">
        <v>1.2284600000000001</v>
      </c>
      <c r="D71" s="1">
        <v>-2.7715399999999999</v>
      </c>
      <c r="E71" s="1">
        <v>1.2284600000000001</v>
      </c>
      <c r="F71" s="2">
        <v>4</v>
      </c>
      <c r="G71" s="12">
        <v>2.2318799999999999E-3</v>
      </c>
      <c r="H71" s="1">
        <v>9.9626099999999994E-11</v>
      </c>
      <c r="I71" s="16">
        <v>28</v>
      </c>
      <c r="J71" s="25" t="str">
        <f t="shared" si="5"/>
        <v>Lokalne</v>
      </c>
      <c r="K71" s="57">
        <v>3.36547E-13</v>
      </c>
      <c r="L71" s="63">
        <v>-7.15717E-18</v>
      </c>
      <c r="M71" s="16">
        <v>4</v>
      </c>
      <c r="N71" s="23" t="str">
        <f t="shared" si="6"/>
        <v>Lokalne</v>
      </c>
      <c r="O71">
        <f t="shared" si="7"/>
        <v>4</v>
      </c>
    </row>
    <row r="72" spans="1:15" ht="15.75" thickBot="1" x14ac:dyDescent="0.3">
      <c r="A72" s="86"/>
      <c r="B72" s="1">
        <v>70</v>
      </c>
      <c r="C72" s="1">
        <v>-51.349400000000003</v>
      </c>
      <c r="D72" s="1">
        <v>-19.349399999999999</v>
      </c>
      <c r="E72" s="1">
        <v>76.650599999999997</v>
      </c>
      <c r="F72" s="2">
        <v>8</v>
      </c>
      <c r="G72" s="12">
        <v>-2.0402699999999998E-3</v>
      </c>
      <c r="H72" s="1">
        <v>8.3254099999999998E-11</v>
      </c>
      <c r="I72" s="16">
        <v>40</v>
      </c>
      <c r="J72" s="25" t="str">
        <f t="shared" si="5"/>
        <v>Lokalne</v>
      </c>
      <c r="K72" s="57">
        <v>-1.15328E-7</v>
      </c>
      <c r="L72" s="63">
        <v>-6.8911600000000002E-18</v>
      </c>
      <c r="M72" s="16">
        <v>8</v>
      </c>
      <c r="N72" s="23" t="str">
        <f t="shared" si="6"/>
        <v>Lokalne</v>
      </c>
      <c r="O72">
        <f t="shared" si="7"/>
        <v>96</v>
      </c>
    </row>
    <row r="73" spans="1:15" ht="15.75" thickBot="1" x14ac:dyDescent="0.3">
      <c r="A73" s="86"/>
      <c r="B73" s="1">
        <v>71</v>
      </c>
      <c r="C73" s="1">
        <v>5.9799300000000004</v>
      </c>
      <c r="D73" s="1">
        <v>-2.02007</v>
      </c>
      <c r="E73" s="1">
        <v>3.97993</v>
      </c>
      <c r="F73" s="2">
        <v>5</v>
      </c>
      <c r="G73" s="12">
        <v>-3.6786200000000001E-3</v>
      </c>
      <c r="H73" s="1">
        <v>2.70645E-10</v>
      </c>
      <c r="I73" s="16">
        <v>28</v>
      </c>
      <c r="J73" s="25" t="str">
        <f t="shared" si="5"/>
        <v>Lokalne</v>
      </c>
      <c r="K73" s="57">
        <v>1.33696E-12</v>
      </c>
      <c r="L73" s="63">
        <v>-7.15717E-18</v>
      </c>
      <c r="M73" s="16">
        <v>4</v>
      </c>
      <c r="N73" s="23" t="str">
        <f t="shared" si="6"/>
        <v>Lokalne</v>
      </c>
      <c r="O73">
        <f t="shared" si="7"/>
        <v>6</v>
      </c>
    </row>
    <row r="74" spans="1:15" ht="15.75" thickBot="1" x14ac:dyDescent="0.3">
      <c r="A74" s="86"/>
      <c r="B74" s="1">
        <v>72</v>
      </c>
      <c r="C74" s="1">
        <v>-29.782399999999999</v>
      </c>
      <c r="D74" s="1">
        <v>-13.782400000000001</v>
      </c>
      <c r="E74" s="1">
        <v>34.217599999999997</v>
      </c>
      <c r="F74" s="2">
        <v>7</v>
      </c>
      <c r="G74" s="12">
        <v>-3.19403E-3</v>
      </c>
      <c r="H74" s="1">
        <v>2.04037E-10</v>
      </c>
      <c r="I74" s="16">
        <v>38</v>
      </c>
      <c r="J74" s="25" t="str">
        <f t="shared" si="5"/>
        <v>Lokalne</v>
      </c>
      <c r="K74" s="57">
        <v>2.6419999999999998E-12</v>
      </c>
      <c r="L74" s="63">
        <v>-7.15717E-18</v>
      </c>
      <c r="M74" s="16">
        <v>6</v>
      </c>
      <c r="N74" s="23" t="str">
        <f t="shared" si="6"/>
        <v>Lokalne</v>
      </c>
      <c r="O74">
        <f t="shared" si="7"/>
        <v>48</v>
      </c>
    </row>
    <row r="75" spans="1:15" ht="15.75" thickBot="1" x14ac:dyDescent="0.3">
      <c r="A75" s="86"/>
      <c r="B75" s="1">
        <v>73</v>
      </c>
      <c r="C75" s="1">
        <v>38.756799999999998</v>
      </c>
      <c r="D75" s="1">
        <v>-25.243200000000002</v>
      </c>
      <c r="E75" s="1">
        <v>22.756799999999998</v>
      </c>
      <c r="F75" s="2">
        <v>8</v>
      </c>
      <c r="G75" s="12">
        <v>2.0310599999999999E-3</v>
      </c>
      <c r="H75" s="1">
        <v>8.2503799999999996E-11</v>
      </c>
      <c r="I75" s="16">
        <v>38</v>
      </c>
      <c r="J75" s="25" t="str">
        <f t="shared" si="5"/>
        <v>Lokalne</v>
      </c>
      <c r="K75" s="57">
        <v>-3.9467E-5</v>
      </c>
      <c r="L75" s="63">
        <v>3.1145799999999997E-14</v>
      </c>
      <c r="M75" s="16">
        <v>4</v>
      </c>
      <c r="N75" s="23" t="str">
        <f t="shared" si="6"/>
        <v>Lokalne</v>
      </c>
      <c r="O75">
        <f t="shared" si="7"/>
        <v>48</v>
      </c>
    </row>
    <row r="76" spans="1:15" ht="15.75" thickBot="1" x14ac:dyDescent="0.3">
      <c r="A76" s="86"/>
      <c r="B76" s="1">
        <v>74</v>
      </c>
      <c r="C76" s="1">
        <v>50.3536</v>
      </c>
      <c r="D76" s="1">
        <v>58.3536</v>
      </c>
      <c r="E76" s="1">
        <v>82.3536</v>
      </c>
      <c r="F76" s="2">
        <v>6</v>
      </c>
      <c r="G76" s="12">
        <v>62.746699999999997</v>
      </c>
      <c r="H76" s="1">
        <v>-0.92114799999999997</v>
      </c>
      <c r="I76" s="16">
        <v>34</v>
      </c>
      <c r="J76" s="25" t="str">
        <f t="shared" si="5"/>
        <v>Globalne</v>
      </c>
      <c r="K76" s="57" t="s">
        <v>25</v>
      </c>
      <c r="L76" s="63" t="s">
        <v>26</v>
      </c>
      <c r="M76" s="16">
        <v>4</v>
      </c>
      <c r="N76" s="23" t="str">
        <f t="shared" si="6"/>
        <v>Globalne</v>
      </c>
      <c r="O76">
        <f t="shared" si="7"/>
        <v>24</v>
      </c>
    </row>
    <row r="77" spans="1:15" ht="15.75" thickBot="1" x14ac:dyDescent="0.3">
      <c r="A77" s="86"/>
      <c r="B77" s="1">
        <v>75</v>
      </c>
      <c r="C77" s="1">
        <v>-4.7179099999999998</v>
      </c>
      <c r="D77" s="1">
        <v>-2.7179099999999998</v>
      </c>
      <c r="E77" s="1">
        <v>3.2820900000000002</v>
      </c>
      <c r="F77" s="2">
        <v>4</v>
      </c>
      <c r="G77" s="12">
        <v>-3.1584999999999998E-3</v>
      </c>
      <c r="H77" s="1">
        <v>1.9952199999999999E-10</v>
      </c>
      <c r="I77" s="16">
        <v>28</v>
      </c>
      <c r="J77" s="25" t="str">
        <f t="shared" si="5"/>
        <v>Lokalne</v>
      </c>
      <c r="K77" s="57">
        <v>1.28732E-12</v>
      </c>
      <c r="L77" s="63">
        <v>-7.15717E-18</v>
      </c>
      <c r="M77" s="16">
        <v>4</v>
      </c>
      <c r="N77" s="23" t="str">
        <f t="shared" si="6"/>
        <v>Lokalne</v>
      </c>
      <c r="O77">
        <f t="shared" si="7"/>
        <v>6</v>
      </c>
    </row>
    <row r="78" spans="1:15" ht="15.75" thickBot="1" x14ac:dyDescent="0.3">
      <c r="A78" s="86"/>
      <c r="B78" s="1">
        <v>76</v>
      </c>
      <c r="C78" s="1">
        <v>84.708799999999997</v>
      </c>
      <c r="D78" s="1">
        <v>52.708799999999997</v>
      </c>
      <c r="E78" s="1">
        <v>76.708799999999997</v>
      </c>
      <c r="F78" s="2">
        <v>7</v>
      </c>
      <c r="G78" s="12">
        <v>62.749000000000002</v>
      </c>
      <c r="H78" s="1">
        <v>-0.92114799999999997</v>
      </c>
      <c r="I78" s="16">
        <v>34</v>
      </c>
      <c r="J78" s="25" t="str">
        <f t="shared" si="5"/>
        <v>Globalne</v>
      </c>
      <c r="K78" s="57">
        <v>62.748199999999997</v>
      </c>
      <c r="L78" s="63">
        <v>-0.92114799999999997</v>
      </c>
      <c r="M78" s="16">
        <v>9</v>
      </c>
      <c r="N78" s="23" t="str">
        <f t="shared" si="6"/>
        <v>Globalne</v>
      </c>
      <c r="O78">
        <f t="shared" si="7"/>
        <v>24</v>
      </c>
    </row>
    <row r="79" spans="1:15" ht="15.75" thickBot="1" x14ac:dyDescent="0.3">
      <c r="A79" s="86"/>
      <c r="B79" s="1">
        <v>77</v>
      </c>
      <c r="C79" s="1">
        <v>62.212699999999998</v>
      </c>
      <c r="D79" s="1">
        <v>60.212699999999998</v>
      </c>
      <c r="E79" s="1">
        <v>64.212699999999998</v>
      </c>
      <c r="F79" s="2">
        <v>3</v>
      </c>
      <c r="G79" s="12">
        <v>62.750399999999999</v>
      </c>
      <c r="H79" s="1">
        <v>-0.92114799999999997</v>
      </c>
      <c r="I79" s="16">
        <v>28</v>
      </c>
      <c r="J79" s="25" t="str">
        <f t="shared" si="5"/>
        <v>Globalne</v>
      </c>
      <c r="K79" s="57">
        <v>62.748199999999997</v>
      </c>
      <c r="L79" s="63">
        <v>-0.92114799999999997</v>
      </c>
      <c r="M79" s="16">
        <v>7</v>
      </c>
      <c r="N79" s="23" t="str">
        <f t="shared" si="6"/>
        <v>Globalne</v>
      </c>
      <c r="O79">
        <f t="shared" si="7"/>
        <v>4</v>
      </c>
    </row>
    <row r="80" spans="1:15" ht="15.75" thickBot="1" x14ac:dyDescent="0.3">
      <c r="A80" s="86"/>
      <c r="B80" s="1">
        <v>78</v>
      </c>
      <c r="C80" s="1">
        <v>-54.410299999999999</v>
      </c>
      <c r="D80" s="1">
        <v>9.5896699999999999</v>
      </c>
      <c r="E80" s="1">
        <v>201.59</v>
      </c>
      <c r="F80" s="2">
        <v>9</v>
      </c>
      <c r="G80" s="12">
        <v>62.746899999999997</v>
      </c>
      <c r="H80" s="1">
        <v>-0.92114799999999997</v>
      </c>
      <c r="I80" s="16">
        <v>44</v>
      </c>
      <c r="J80" s="25" t="str">
        <f t="shared" si="5"/>
        <v>Globalne</v>
      </c>
      <c r="K80" s="57" t="s">
        <v>25</v>
      </c>
      <c r="L80" s="63" t="s">
        <v>26</v>
      </c>
      <c r="M80" s="16">
        <v>4</v>
      </c>
      <c r="N80" s="23" t="str">
        <f t="shared" si="6"/>
        <v>Globalne</v>
      </c>
      <c r="O80">
        <f t="shared" si="7"/>
        <v>192.00032999999999</v>
      </c>
    </row>
    <row r="81" spans="1:15" ht="15.75" thickBot="1" x14ac:dyDescent="0.3">
      <c r="A81" s="86"/>
      <c r="B81" s="1">
        <v>79</v>
      </c>
      <c r="C81" s="1">
        <v>-53.460700000000003</v>
      </c>
      <c r="D81" s="1">
        <v>-21.460699999999999</v>
      </c>
      <c r="E81" s="1">
        <v>74.539299999999997</v>
      </c>
      <c r="F81" s="2">
        <v>8</v>
      </c>
      <c r="G81" s="12">
        <v>2.5296299999999998E-4</v>
      </c>
      <c r="H81" s="1">
        <v>1.2797899999999999E-12</v>
      </c>
      <c r="I81" s="16">
        <v>40</v>
      </c>
      <c r="J81" s="25" t="str">
        <f t="shared" si="5"/>
        <v>Lokalne</v>
      </c>
      <c r="K81" s="57" t="s">
        <v>25</v>
      </c>
      <c r="L81" s="63" t="s">
        <v>26</v>
      </c>
      <c r="M81" s="16">
        <v>3</v>
      </c>
      <c r="N81" s="23" t="str">
        <f t="shared" si="6"/>
        <v>Globalne</v>
      </c>
      <c r="O81">
        <f t="shared" si="7"/>
        <v>96</v>
      </c>
    </row>
    <row r="82" spans="1:15" ht="15.75" thickBot="1" x14ac:dyDescent="0.3">
      <c r="A82" s="86"/>
      <c r="B82" s="1">
        <v>80</v>
      </c>
      <c r="C82" s="1">
        <v>53.781300000000002</v>
      </c>
      <c r="D82" s="1">
        <v>57.781300000000002</v>
      </c>
      <c r="E82" s="1">
        <v>69.781300000000002</v>
      </c>
      <c r="F82" s="2">
        <v>5</v>
      </c>
      <c r="G82" s="12">
        <v>62.748100000000001</v>
      </c>
      <c r="H82" s="1">
        <v>-0.92114799999999997</v>
      </c>
      <c r="I82" s="16">
        <v>32</v>
      </c>
      <c r="J82" s="25" t="str">
        <f t="shared" si="5"/>
        <v>Globalne</v>
      </c>
      <c r="K82" s="57">
        <v>62.748199999999997</v>
      </c>
      <c r="L82" s="63">
        <v>-0.92114799999999997</v>
      </c>
      <c r="M82" s="16">
        <v>8</v>
      </c>
      <c r="N82" s="23" t="str">
        <f t="shared" si="6"/>
        <v>Globalne</v>
      </c>
      <c r="O82">
        <f t="shared" si="7"/>
        <v>12</v>
      </c>
    </row>
    <row r="83" spans="1:15" ht="15.75" thickBot="1" x14ac:dyDescent="0.3">
      <c r="A83" s="86"/>
      <c r="B83" s="1">
        <v>81</v>
      </c>
      <c r="C83" s="1">
        <v>-99.146199999999993</v>
      </c>
      <c r="D83" s="1">
        <v>-35.1462</v>
      </c>
      <c r="E83" s="1">
        <v>156.85400000000001</v>
      </c>
      <c r="F83" s="2">
        <v>9</v>
      </c>
      <c r="G83" s="12">
        <v>1.68644E-3</v>
      </c>
      <c r="H83" s="1">
        <v>5.6881400000000002E-11</v>
      </c>
      <c r="I83" s="16">
        <v>44</v>
      </c>
      <c r="J83" s="25" t="str">
        <f t="shared" si="5"/>
        <v>Lokalne</v>
      </c>
      <c r="K83" s="57">
        <v>62.748199999999997</v>
      </c>
      <c r="L83" s="63">
        <v>-0.92114799999999997</v>
      </c>
      <c r="M83" s="16">
        <v>11</v>
      </c>
      <c r="N83" s="23" t="str">
        <f t="shared" si="6"/>
        <v>Globalne</v>
      </c>
      <c r="O83">
        <f t="shared" si="7"/>
        <v>192.00020000000001</v>
      </c>
    </row>
    <row r="84" spans="1:15" ht="15.75" thickBot="1" x14ac:dyDescent="0.3">
      <c r="A84" s="86"/>
      <c r="B84" s="1">
        <v>82</v>
      </c>
      <c r="C84" s="1">
        <v>-37.268700000000003</v>
      </c>
      <c r="D84" s="1">
        <v>-21.268699999999999</v>
      </c>
      <c r="E84" s="1">
        <v>26.731300000000001</v>
      </c>
      <c r="F84" s="2">
        <v>7</v>
      </c>
      <c r="G84" s="12">
        <v>3.1398300000000001E-3</v>
      </c>
      <c r="H84" s="1">
        <v>1.9717E-10</v>
      </c>
      <c r="I84" s="16">
        <v>38</v>
      </c>
      <c r="J84" s="25" t="str">
        <f t="shared" si="5"/>
        <v>Lokalne</v>
      </c>
      <c r="K84" s="57">
        <v>2.2517800000000001E-13</v>
      </c>
      <c r="L84" s="63">
        <v>-7.15717E-18</v>
      </c>
      <c r="M84" s="16">
        <v>6</v>
      </c>
      <c r="N84" s="23" t="str">
        <f t="shared" si="6"/>
        <v>Lokalne</v>
      </c>
      <c r="O84">
        <f t="shared" si="7"/>
        <v>48</v>
      </c>
    </row>
    <row r="85" spans="1:15" ht="15.75" thickBot="1" x14ac:dyDescent="0.3">
      <c r="A85" s="86"/>
      <c r="B85" s="1">
        <v>83</v>
      </c>
      <c r="C85" s="1">
        <v>-1.5893299999999999</v>
      </c>
      <c r="D85" s="1">
        <v>-1.5893299999999999</v>
      </c>
      <c r="E85" s="1">
        <v>2.4106700000000001</v>
      </c>
      <c r="F85" s="2">
        <v>3</v>
      </c>
      <c r="G85" s="12">
        <v>-2.44334E-3</v>
      </c>
      <c r="H85" s="1">
        <v>1.19398E-10</v>
      </c>
      <c r="I85" s="16">
        <v>28</v>
      </c>
      <c r="J85" s="25" t="str">
        <f t="shared" si="5"/>
        <v>Lokalne</v>
      </c>
      <c r="K85" s="57">
        <v>5.5264699999999996E-13</v>
      </c>
      <c r="L85" s="63">
        <v>-7.15717E-18</v>
      </c>
      <c r="M85" s="16">
        <v>4</v>
      </c>
      <c r="N85" s="23" t="str">
        <f t="shared" si="6"/>
        <v>Lokalne</v>
      </c>
      <c r="O85">
        <f t="shared" si="7"/>
        <v>4</v>
      </c>
    </row>
    <row r="86" spans="1:15" ht="15.75" thickBot="1" x14ac:dyDescent="0.3">
      <c r="A86" s="86"/>
      <c r="B86" s="1">
        <v>84</v>
      </c>
      <c r="C86" s="1">
        <v>-22.545000000000002</v>
      </c>
      <c r="D86" s="1">
        <v>-14.545</v>
      </c>
      <c r="E86" s="1">
        <v>9.4550000000000001</v>
      </c>
      <c r="F86" s="2">
        <v>6</v>
      </c>
      <c r="G86" s="12">
        <v>-1.08041E-4</v>
      </c>
      <c r="H86" s="1">
        <v>2.33451E-13</v>
      </c>
      <c r="I86" s="16">
        <v>34</v>
      </c>
      <c r="J86" s="25" t="str">
        <f t="shared" si="5"/>
        <v>Lokalne</v>
      </c>
      <c r="K86" s="57">
        <v>3.6750400000000001E-10</v>
      </c>
      <c r="L86" s="63">
        <v>-7.1571600000000002E-18</v>
      </c>
      <c r="M86" s="16">
        <v>4</v>
      </c>
      <c r="N86" s="23" t="str">
        <f t="shared" si="6"/>
        <v>Lokalne</v>
      </c>
      <c r="O86">
        <f t="shared" si="7"/>
        <v>24</v>
      </c>
    </row>
    <row r="87" spans="1:15" ht="15.75" thickBot="1" x14ac:dyDescent="0.3">
      <c r="A87" s="86"/>
      <c r="B87" s="1">
        <v>85</v>
      </c>
      <c r="C87" s="1">
        <v>38.474299999999999</v>
      </c>
      <c r="D87" s="1">
        <v>-25.525700000000001</v>
      </c>
      <c r="E87" s="1">
        <v>22.474299999999999</v>
      </c>
      <c r="F87" s="2">
        <v>8</v>
      </c>
      <c r="G87" s="12">
        <v>3.3011400000000002E-3</v>
      </c>
      <c r="H87" s="1">
        <v>2.1795000000000001E-10</v>
      </c>
      <c r="I87" s="16">
        <v>38</v>
      </c>
      <c r="J87" s="25" t="str">
        <f t="shared" si="5"/>
        <v>Lokalne</v>
      </c>
      <c r="K87" s="57">
        <v>-3.1035499999999998E-5</v>
      </c>
      <c r="L87" s="63">
        <v>1.9256900000000001E-14</v>
      </c>
      <c r="M87" s="16">
        <v>4</v>
      </c>
      <c r="N87" s="23" t="str">
        <f t="shared" si="6"/>
        <v>Lokalne</v>
      </c>
      <c r="O87">
        <f t="shared" si="7"/>
        <v>48</v>
      </c>
    </row>
    <row r="88" spans="1:15" ht="15.75" thickBot="1" x14ac:dyDescent="0.3">
      <c r="A88" s="86"/>
      <c r="B88" s="1">
        <v>86</v>
      </c>
      <c r="C88" s="1">
        <v>74.134900000000002</v>
      </c>
      <c r="D88" s="1">
        <v>58.134900000000002</v>
      </c>
      <c r="E88" s="1">
        <v>70.134900000000002</v>
      </c>
      <c r="F88" s="2">
        <v>6</v>
      </c>
      <c r="G88" s="12">
        <v>62.7485</v>
      </c>
      <c r="H88" s="1">
        <v>-0.92114799999999997</v>
      </c>
      <c r="I88" s="16">
        <v>32</v>
      </c>
      <c r="J88" s="25" t="str">
        <f t="shared" si="5"/>
        <v>Globalne</v>
      </c>
      <c r="K88" s="57">
        <v>62.748199999999997</v>
      </c>
      <c r="L88" s="63">
        <v>-0.92114799999999997</v>
      </c>
      <c r="M88" s="16">
        <v>8</v>
      </c>
      <c r="N88" s="23" t="str">
        <f t="shared" si="6"/>
        <v>Globalne</v>
      </c>
      <c r="O88">
        <f t="shared" si="7"/>
        <v>12</v>
      </c>
    </row>
    <row r="89" spans="1:15" ht="15.75" thickBot="1" x14ac:dyDescent="0.3">
      <c r="A89" s="86"/>
      <c r="B89" s="1">
        <v>87</v>
      </c>
      <c r="C89" s="1">
        <v>21.6816</v>
      </c>
      <c r="D89" s="1">
        <v>-10.3184</v>
      </c>
      <c r="E89" s="1">
        <v>13.6816</v>
      </c>
      <c r="F89" s="2">
        <v>7</v>
      </c>
      <c r="G89" s="12">
        <v>4.6440000000000001E-4</v>
      </c>
      <c r="H89" s="1">
        <v>4.3133399999999999E-12</v>
      </c>
      <c r="I89" s="16">
        <v>34</v>
      </c>
      <c r="J89" s="25" t="str">
        <f t="shared" si="5"/>
        <v>Lokalne</v>
      </c>
      <c r="K89" s="57">
        <v>4.8661400000000003E-9</v>
      </c>
      <c r="L89" s="63">
        <v>-7.1566900000000001E-18</v>
      </c>
      <c r="M89" s="16">
        <v>4</v>
      </c>
      <c r="N89" s="23" t="str">
        <f t="shared" si="6"/>
        <v>Lokalne</v>
      </c>
      <c r="O89">
        <f t="shared" si="7"/>
        <v>24</v>
      </c>
    </row>
    <row r="90" spans="1:15" ht="15.75" thickBot="1" x14ac:dyDescent="0.3">
      <c r="A90" s="86"/>
      <c r="B90" s="1">
        <v>88</v>
      </c>
      <c r="C90" s="1">
        <v>5.6265400000000003</v>
      </c>
      <c r="D90" s="1">
        <v>-2.3734600000000001</v>
      </c>
      <c r="E90" s="1">
        <v>3.6265399999999999</v>
      </c>
      <c r="F90" s="2">
        <v>5</v>
      </c>
      <c r="G90" s="12">
        <v>-2.97145E-3</v>
      </c>
      <c r="H90" s="1">
        <v>1.7659099999999999E-10</v>
      </c>
      <c r="I90" s="16">
        <v>28</v>
      </c>
      <c r="J90" s="25" t="str">
        <f t="shared" si="5"/>
        <v>Lokalne</v>
      </c>
      <c r="K90" s="57">
        <v>1.4093200000000001E-12</v>
      </c>
      <c r="L90" s="63">
        <v>-7.15717E-18</v>
      </c>
      <c r="M90" s="16">
        <v>4</v>
      </c>
      <c r="N90" s="23" t="str">
        <f t="shared" si="6"/>
        <v>Lokalne</v>
      </c>
      <c r="O90">
        <f t="shared" si="7"/>
        <v>6</v>
      </c>
    </row>
    <row r="91" spans="1:15" ht="15.75" thickBot="1" x14ac:dyDescent="0.3">
      <c r="A91" s="86"/>
      <c r="B91" s="1">
        <v>89</v>
      </c>
      <c r="C91" s="1">
        <v>-99.8369</v>
      </c>
      <c r="D91" s="1">
        <v>-35.8369</v>
      </c>
      <c r="E91" s="1">
        <v>156.16300000000001</v>
      </c>
      <c r="F91" s="2">
        <v>9</v>
      </c>
      <c r="G91" s="12">
        <v>1.06799E-3</v>
      </c>
      <c r="H91" s="1">
        <v>2.28122E-11</v>
      </c>
      <c r="I91" s="16">
        <v>44</v>
      </c>
      <c r="J91" s="25" t="str">
        <f t="shared" si="5"/>
        <v>Lokalne</v>
      </c>
      <c r="K91" s="57">
        <v>62.748199999999997</v>
      </c>
      <c r="L91" s="63">
        <v>-0.92114799999999997</v>
      </c>
      <c r="M91" s="16">
        <v>11</v>
      </c>
      <c r="N91" s="23" t="str">
        <f t="shared" si="6"/>
        <v>Globalne</v>
      </c>
      <c r="O91">
        <f t="shared" si="7"/>
        <v>191.99990000000003</v>
      </c>
    </row>
    <row r="92" spans="1:15" ht="15.75" thickBot="1" x14ac:dyDescent="0.3">
      <c r="A92" s="86"/>
      <c r="B92" s="1">
        <v>90</v>
      </c>
      <c r="C92" s="1">
        <v>25.889199999999999</v>
      </c>
      <c r="D92" s="1">
        <v>-38.110799999999998</v>
      </c>
      <c r="E92" s="1">
        <v>9.88917</v>
      </c>
      <c r="F92" s="2">
        <v>8</v>
      </c>
      <c r="G92" s="12">
        <v>-1.7406100000000001E-3</v>
      </c>
      <c r="H92" s="1">
        <v>6.0594799999999999E-11</v>
      </c>
      <c r="I92" s="16">
        <v>38</v>
      </c>
      <c r="J92" s="25" t="str">
        <f t="shared" si="5"/>
        <v>Lokalne</v>
      </c>
      <c r="K92" s="57">
        <v>4.18234E-10</v>
      </c>
      <c r="L92" s="63">
        <v>-7.1571600000000002E-18</v>
      </c>
      <c r="M92" s="16">
        <v>4</v>
      </c>
      <c r="N92" s="23" t="str">
        <f t="shared" si="6"/>
        <v>Lokalne</v>
      </c>
      <c r="O92">
        <f t="shared" si="7"/>
        <v>47.999969999999998</v>
      </c>
    </row>
    <row r="93" spans="1:15" ht="15.75" thickBot="1" x14ac:dyDescent="0.3">
      <c r="A93" s="86"/>
      <c r="B93" s="1">
        <v>91</v>
      </c>
      <c r="C93" s="1">
        <v>96.666600000000003</v>
      </c>
      <c r="D93" s="1">
        <v>32.666600000000003</v>
      </c>
      <c r="E93" s="1">
        <v>80.666600000000003</v>
      </c>
      <c r="F93" s="2">
        <v>8</v>
      </c>
      <c r="G93" s="12">
        <v>62.750900000000001</v>
      </c>
      <c r="H93" s="1">
        <v>-0.92114799999999997</v>
      </c>
      <c r="I93" s="16">
        <v>38</v>
      </c>
      <c r="J93" s="25" t="str">
        <f t="shared" si="5"/>
        <v>Globalne</v>
      </c>
      <c r="K93" s="57">
        <v>62.748199999999997</v>
      </c>
      <c r="L93" s="63">
        <v>-0.92114799999999997</v>
      </c>
      <c r="M93" s="16">
        <v>12</v>
      </c>
      <c r="N93" s="23" t="str">
        <f t="shared" si="6"/>
        <v>Globalne</v>
      </c>
      <c r="O93">
        <f t="shared" si="7"/>
        <v>48</v>
      </c>
    </row>
    <row r="94" spans="1:15" ht="15.75" thickBot="1" x14ac:dyDescent="0.3">
      <c r="A94" s="86"/>
      <c r="B94" s="1">
        <v>92</v>
      </c>
      <c r="C94" s="1">
        <v>-99.054599999999994</v>
      </c>
      <c r="D94" s="1">
        <v>-35.054600000000001</v>
      </c>
      <c r="E94" s="1">
        <v>156.94499999999999</v>
      </c>
      <c r="F94" s="2">
        <v>9</v>
      </c>
      <c r="G94" s="12">
        <v>-5.6534800000000002E-4</v>
      </c>
      <c r="H94" s="1">
        <v>6.3923599999999996E-12</v>
      </c>
      <c r="I94" s="16">
        <v>44</v>
      </c>
      <c r="J94" s="25" t="str">
        <f t="shared" si="5"/>
        <v>Lokalne</v>
      </c>
      <c r="K94" s="57">
        <v>62.748199999999997</v>
      </c>
      <c r="L94" s="63">
        <v>-0.92114799999999997</v>
      </c>
      <c r="M94" s="16">
        <v>12</v>
      </c>
      <c r="N94" s="23" t="str">
        <f t="shared" si="6"/>
        <v>Globalne</v>
      </c>
      <c r="O94">
        <f t="shared" si="7"/>
        <v>191.99959999999999</v>
      </c>
    </row>
    <row r="95" spans="1:15" ht="15.75" thickBot="1" x14ac:dyDescent="0.3">
      <c r="A95" s="86"/>
      <c r="B95" s="1">
        <v>93</v>
      </c>
      <c r="C95" s="1">
        <v>-55.459400000000002</v>
      </c>
      <c r="D95" s="1">
        <v>8.5405700000000007</v>
      </c>
      <c r="E95" s="1">
        <v>200.541</v>
      </c>
      <c r="F95" s="2">
        <v>9</v>
      </c>
      <c r="G95" s="12">
        <v>62.749699999999997</v>
      </c>
      <c r="H95" s="1">
        <v>-0.92114799999999997</v>
      </c>
      <c r="I95" s="16">
        <v>44</v>
      </c>
      <c r="J95" s="25" t="str">
        <f t="shared" si="5"/>
        <v>Globalne</v>
      </c>
      <c r="K95" s="57" t="s">
        <v>25</v>
      </c>
      <c r="L95" s="63" t="s">
        <v>26</v>
      </c>
      <c r="M95" s="16">
        <v>4</v>
      </c>
      <c r="N95" s="23" t="str">
        <f t="shared" si="6"/>
        <v>Globalne</v>
      </c>
      <c r="O95">
        <f t="shared" si="7"/>
        <v>192.00042999999999</v>
      </c>
    </row>
    <row r="96" spans="1:15" ht="15.75" thickBot="1" x14ac:dyDescent="0.3">
      <c r="A96" s="86"/>
      <c r="B96" s="1">
        <v>94</v>
      </c>
      <c r="C96" s="1">
        <v>-90.618600000000001</v>
      </c>
      <c r="D96" s="1">
        <v>-58.618600000000001</v>
      </c>
      <c r="E96" s="1">
        <v>37.381399999999999</v>
      </c>
      <c r="F96" s="2">
        <v>8</v>
      </c>
      <c r="G96" s="12">
        <v>2.3052799999999998E-3</v>
      </c>
      <c r="H96" s="1">
        <v>1.06287E-10</v>
      </c>
      <c r="I96" s="16">
        <v>40</v>
      </c>
      <c r="J96" s="25" t="str">
        <f t="shared" si="5"/>
        <v>Lokalne</v>
      </c>
      <c r="K96" s="57">
        <v>-1.1017599999999999E-5</v>
      </c>
      <c r="L96" s="63">
        <v>2.4205900000000002E-15</v>
      </c>
      <c r="M96" s="16">
        <v>10</v>
      </c>
      <c r="N96" s="23" t="str">
        <f t="shared" si="6"/>
        <v>Lokalne</v>
      </c>
      <c r="O96">
        <f t="shared" si="7"/>
        <v>96</v>
      </c>
    </row>
    <row r="97" spans="1:15" ht="15.75" thickBot="1" x14ac:dyDescent="0.3">
      <c r="A97" s="86"/>
      <c r="B97" s="1">
        <v>95</v>
      </c>
      <c r="C97" s="1">
        <v>89.172799999999995</v>
      </c>
      <c r="D97" s="1">
        <v>25.172799999999999</v>
      </c>
      <c r="E97" s="1">
        <v>73.172799999999995</v>
      </c>
      <c r="F97" s="2">
        <v>8</v>
      </c>
      <c r="G97" s="12">
        <v>62.7498</v>
      </c>
      <c r="H97" s="1">
        <v>-0.92114799999999997</v>
      </c>
      <c r="I97" s="16">
        <v>38</v>
      </c>
      <c r="J97" s="25" t="str">
        <f t="shared" si="5"/>
        <v>Globalne</v>
      </c>
      <c r="K97" s="57" t="s">
        <v>25</v>
      </c>
      <c r="L97" s="63" t="s">
        <v>26</v>
      </c>
      <c r="M97" s="16">
        <v>3</v>
      </c>
      <c r="N97" s="23" t="str">
        <f t="shared" si="6"/>
        <v>Globalne</v>
      </c>
      <c r="O97">
        <f t="shared" si="7"/>
        <v>48</v>
      </c>
    </row>
    <row r="98" spans="1:15" ht="15.75" thickBot="1" x14ac:dyDescent="0.3">
      <c r="A98" s="86"/>
      <c r="B98" s="1">
        <v>96</v>
      </c>
      <c r="C98" s="1">
        <v>91.860699999999994</v>
      </c>
      <c r="D98" s="1">
        <v>27.860700000000001</v>
      </c>
      <c r="E98" s="1">
        <v>75.860699999999994</v>
      </c>
      <c r="F98" s="2">
        <v>8</v>
      </c>
      <c r="G98" s="12">
        <v>62.7485</v>
      </c>
      <c r="H98" s="1">
        <v>-0.92114799999999997</v>
      </c>
      <c r="I98" s="16">
        <v>38</v>
      </c>
      <c r="J98" s="25" t="str">
        <f t="shared" si="5"/>
        <v>Globalne</v>
      </c>
      <c r="K98" s="57">
        <v>62.748199999999997</v>
      </c>
      <c r="L98" s="63">
        <v>-0.92114799999999997</v>
      </c>
      <c r="M98" s="16">
        <v>11</v>
      </c>
      <c r="N98" s="23" t="str">
        <f t="shared" si="6"/>
        <v>Globalne</v>
      </c>
      <c r="O98">
        <f t="shared" si="7"/>
        <v>47.999999999999993</v>
      </c>
    </row>
    <row r="99" spans="1:15" ht="15.75" thickBot="1" x14ac:dyDescent="0.3">
      <c r="A99" s="86"/>
      <c r="B99" s="1">
        <v>97</v>
      </c>
      <c r="C99" s="1">
        <v>-74.226799999999997</v>
      </c>
      <c r="D99" s="1">
        <v>-10.226800000000001</v>
      </c>
      <c r="E99" s="1">
        <v>181.773</v>
      </c>
      <c r="F99" s="2">
        <v>9</v>
      </c>
      <c r="G99" s="12">
        <v>62.748899999999999</v>
      </c>
      <c r="H99" s="1">
        <v>-0.92114799999999997</v>
      </c>
      <c r="I99" s="16">
        <v>44</v>
      </c>
      <c r="J99" s="25" t="str">
        <f t="shared" si="5"/>
        <v>Globalne</v>
      </c>
      <c r="K99" s="57">
        <v>-2.9606099999999999E-6</v>
      </c>
      <c r="L99" s="63">
        <v>1.68147E-16</v>
      </c>
      <c r="M99" s="16">
        <v>10</v>
      </c>
      <c r="N99" s="23" t="str">
        <f t="shared" si="6"/>
        <v>Lokalne</v>
      </c>
      <c r="O99">
        <f t="shared" si="7"/>
        <v>191.99979999999999</v>
      </c>
    </row>
    <row r="100" spans="1:15" ht="15.75" thickBot="1" x14ac:dyDescent="0.3">
      <c r="A100" s="86"/>
      <c r="B100" s="1">
        <v>98</v>
      </c>
      <c r="C100" s="1">
        <v>-25.922699999999999</v>
      </c>
      <c r="D100" s="1">
        <v>-9.9226600000000005</v>
      </c>
      <c r="E100" s="1">
        <v>38.077300000000001</v>
      </c>
      <c r="F100" s="2">
        <v>7</v>
      </c>
      <c r="G100" s="12">
        <v>-3.3703299999999999E-3</v>
      </c>
      <c r="H100" s="1">
        <v>2.27182E-10</v>
      </c>
      <c r="I100" s="16">
        <v>38</v>
      </c>
      <c r="J100" s="25" t="str">
        <f t="shared" si="5"/>
        <v>Lokalne</v>
      </c>
      <c r="K100" s="57">
        <v>2.4274100000000001E-13</v>
      </c>
      <c r="L100" s="63">
        <v>-7.15717E-18</v>
      </c>
      <c r="M100" s="16">
        <v>6</v>
      </c>
      <c r="N100" s="23" t="str">
        <f t="shared" si="6"/>
        <v>Lokalne</v>
      </c>
      <c r="O100">
        <f t="shared" si="7"/>
        <v>47.999960000000002</v>
      </c>
    </row>
    <row r="101" spans="1:15" ht="15.75" thickBot="1" x14ac:dyDescent="0.3">
      <c r="A101" s="86"/>
      <c r="B101" s="1">
        <v>99</v>
      </c>
      <c r="C101" s="1">
        <v>0.220663</v>
      </c>
      <c r="D101" s="1">
        <v>-1.7793399999999999</v>
      </c>
      <c r="E101" s="1">
        <v>2.2206600000000001</v>
      </c>
      <c r="F101" s="2">
        <v>3</v>
      </c>
      <c r="G101" s="12">
        <v>-2.2882100000000002E-3</v>
      </c>
      <c r="H101" s="1">
        <v>1.04718E-10</v>
      </c>
      <c r="I101" s="16">
        <v>28</v>
      </c>
      <c r="J101" s="25" t="str">
        <f t="shared" si="5"/>
        <v>Lokalne</v>
      </c>
      <c r="K101" s="57">
        <v>5.4773499999999999E-13</v>
      </c>
      <c r="L101" s="63">
        <v>-7.15717E-18</v>
      </c>
      <c r="M101" s="16">
        <v>4</v>
      </c>
      <c r="N101" s="23" t="str">
        <f t="shared" si="6"/>
        <v>Lokalne</v>
      </c>
      <c r="O101">
        <f t="shared" si="7"/>
        <v>4</v>
      </c>
    </row>
    <row r="102" spans="1:15" ht="15.75" thickBot="1" x14ac:dyDescent="0.3">
      <c r="A102" s="87"/>
      <c r="B102" s="3">
        <v>100</v>
      </c>
      <c r="C102" s="3">
        <v>70.309200000000004</v>
      </c>
      <c r="D102" s="3">
        <v>54.309199999999997</v>
      </c>
      <c r="E102" s="3">
        <v>66.309200000000004</v>
      </c>
      <c r="F102" s="4">
        <v>6</v>
      </c>
      <c r="G102" s="13">
        <v>62.747500000000002</v>
      </c>
      <c r="H102" s="3">
        <v>-0.92114799999999997</v>
      </c>
      <c r="I102" s="17">
        <v>32</v>
      </c>
      <c r="J102" s="25" t="str">
        <f t="shared" si="5"/>
        <v>Globalne</v>
      </c>
      <c r="K102" s="59">
        <v>62.748199999999997</v>
      </c>
      <c r="L102" s="64">
        <v>-0.92114799999999997</v>
      </c>
      <c r="M102" s="17">
        <v>8</v>
      </c>
      <c r="N102" s="23" t="str">
        <f t="shared" si="6"/>
        <v>Globalne</v>
      </c>
      <c r="O102">
        <f t="shared" si="7"/>
        <v>12.000000000000007</v>
      </c>
    </row>
    <row r="103" spans="1:15" ht="15.75" thickBot="1" x14ac:dyDescent="0.3">
      <c r="A103" s="88">
        <v>6</v>
      </c>
      <c r="B103" s="5">
        <v>1</v>
      </c>
      <c r="C103" s="5">
        <v>-26.332799999999999</v>
      </c>
      <c r="D103" s="5">
        <v>-24.332799999999999</v>
      </c>
      <c r="E103" s="5">
        <v>45.667200000000001</v>
      </c>
      <c r="F103" s="6">
        <v>4</v>
      </c>
      <c r="G103" s="11">
        <v>3.3951199999999998E-4</v>
      </c>
      <c r="H103" s="5">
        <v>2.3053600000000002E-12</v>
      </c>
      <c r="I103" s="15">
        <v>40</v>
      </c>
      <c r="J103" s="25" t="str">
        <f t="shared" si="5"/>
        <v>Lokalne</v>
      </c>
      <c r="K103" s="60">
        <v>1.3686999999999999E-10</v>
      </c>
      <c r="L103" s="65">
        <v>-7.15717E-18</v>
      </c>
      <c r="M103" s="15">
        <v>6</v>
      </c>
      <c r="N103" s="23" t="str">
        <f t="shared" si="6"/>
        <v>Lokalne</v>
      </c>
      <c r="O103">
        <f t="shared" si="7"/>
        <v>70</v>
      </c>
    </row>
    <row r="104" spans="1:15" ht="15.75" thickBot="1" x14ac:dyDescent="0.3">
      <c r="A104" s="86"/>
      <c r="B104" s="1">
        <v>2</v>
      </c>
      <c r="C104" s="1">
        <v>81.389399999999995</v>
      </c>
      <c r="D104" s="1">
        <v>9.3893500000000003</v>
      </c>
      <c r="E104" s="1">
        <v>79.389399999999995</v>
      </c>
      <c r="F104" s="2">
        <v>5</v>
      </c>
      <c r="G104" s="12">
        <v>62.749499999999998</v>
      </c>
      <c r="H104" s="1">
        <v>-0.92114799999999997</v>
      </c>
      <c r="I104" s="16">
        <v>40</v>
      </c>
      <c r="J104" s="25" t="str">
        <f t="shared" si="5"/>
        <v>Globalne</v>
      </c>
      <c r="K104" s="57" t="s">
        <v>25</v>
      </c>
      <c r="L104" s="63" t="s">
        <v>26</v>
      </c>
      <c r="M104" s="16">
        <v>4</v>
      </c>
      <c r="N104" s="23" t="str">
        <f t="shared" si="6"/>
        <v>Globalne</v>
      </c>
      <c r="O104">
        <f t="shared" si="7"/>
        <v>70.000049999999987</v>
      </c>
    </row>
    <row r="105" spans="1:15" ht="15.75" thickBot="1" x14ac:dyDescent="0.3">
      <c r="A105" s="86"/>
      <c r="B105" s="1">
        <v>3</v>
      </c>
      <c r="C105" s="1">
        <v>-29.8432</v>
      </c>
      <c r="D105" s="1">
        <v>-27.8432</v>
      </c>
      <c r="E105" s="1">
        <v>42.156799999999997</v>
      </c>
      <c r="F105" s="2">
        <v>4</v>
      </c>
      <c r="G105" s="12">
        <v>7.3418099999999998E-4</v>
      </c>
      <c r="H105" s="1">
        <v>1.07804E-11</v>
      </c>
      <c r="I105" s="16">
        <v>40</v>
      </c>
      <c r="J105" s="25" t="str">
        <f t="shared" si="5"/>
        <v>Lokalne</v>
      </c>
      <c r="K105" s="57">
        <v>1.3470200000000001E-11</v>
      </c>
      <c r="L105" s="63">
        <v>-7.15717E-18</v>
      </c>
      <c r="M105" s="16">
        <v>6</v>
      </c>
      <c r="N105" s="23" t="str">
        <f t="shared" si="6"/>
        <v>Lokalne</v>
      </c>
      <c r="O105">
        <f t="shared" si="7"/>
        <v>70</v>
      </c>
    </row>
    <row r="106" spans="1:15" ht="15.75" thickBot="1" x14ac:dyDescent="0.3">
      <c r="A106" s="86"/>
      <c r="B106" s="1">
        <v>4</v>
      </c>
      <c r="C106" s="1">
        <v>-99.417299999999997</v>
      </c>
      <c r="D106" s="1">
        <v>-87.417299999999997</v>
      </c>
      <c r="E106" s="1">
        <v>332.58300000000003</v>
      </c>
      <c r="F106" s="2">
        <v>5</v>
      </c>
      <c r="G106" s="12">
        <v>62.745800000000003</v>
      </c>
      <c r="H106" s="1">
        <v>-0.92114799999999997</v>
      </c>
      <c r="I106" s="16">
        <v>46</v>
      </c>
      <c r="J106" s="25" t="str">
        <f t="shared" si="5"/>
        <v>Globalne</v>
      </c>
      <c r="K106" s="57">
        <v>4.4193100000000003E-14</v>
      </c>
      <c r="L106" s="63">
        <v>-7.15717E-18</v>
      </c>
      <c r="M106" s="16">
        <v>4</v>
      </c>
      <c r="N106" s="23" t="str">
        <f t="shared" si="6"/>
        <v>Lokalne</v>
      </c>
      <c r="O106">
        <f t="shared" si="7"/>
        <v>420.00030000000004</v>
      </c>
    </row>
    <row r="107" spans="1:15" ht="15.75" thickBot="1" x14ac:dyDescent="0.3">
      <c r="A107" s="86"/>
      <c r="B107" s="1">
        <v>5</v>
      </c>
      <c r="C107" s="1">
        <v>-70.081599999999995</v>
      </c>
      <c r="D107" s="1">
        <v>-58.081600000000002</v>
      </c>
      <c r="E107" s="1">
        <v>361.91800000000001</v>
      </c>
      <c r="F107" s="2">
        <v>5</v>
      </c>
      <c r="G107" s="12">
        <v>-1.92341E-3</v>
      </c>
      <c r="H107" s="1">
        <v>7.3990100000000001E-11</v>
      </c>
      <c r="I107" s="16">
        <v>46</v>
      </c>
      <c r="J107" s="25" t="str">
        <f t="shared" si="5"/>
        <v>Lokalne</v>
      </c>
      <c r="K107" s="57" t="s">
        <v>27</v>
      </c>
      <c r="L107" s="63">
        <v>-7.15717E-18</v>
      </c>
      <c r="M107" s="16">
        <v>4</v>
      </c>
      <c r="N107" s="23" t="str">
        <f t="shared" si="6"/>
        <v>Globalne</v>
      </c>
      <c r="O107">
        <f t="shared" si="7"/>
        <v>419.99959999999999</v>
      </c>
    </row>
    <row r="108" spans="1:15" ht="15.75" thickBot="1" x14ac:dyDescent="0.3">
      <c r="A108" s="86"/>
      <c r="B108" s="1">
        <v>6</v>
      </c>
      <c r="C108" s="1">
        <v>-32.536200000000001</v>
      </c>
      <c r="D108" s="1">
        <v>-30.536200000000001</v>
      </c>
      <c r="E108" s="1">
        <v>39.463799999999999</v>
      </c>
      <c r="F108" s="2">
        <v>4</v>
      </c>
      <c r="G108" s="12">
        <v>7.7059999999999997E-5</v>
      </c>
      <c r="H108" s="1">
        <v>1.18758E-13</v>
      </c>
      <c r="I108" s="16">
        <v>40</v>
      </c>
      <c r="J108" s="25" t="str">
        <f t="shared" si="5"/>
        <v>Lokalne</v>
      </c>
      <c r="K108" s="57">
        <v>1.2699700000000001E-12</v>
      </c>
      <c r="L108" s="63">
        <v>-7.15717E-18</v>
      </c>
      <c r="M108" s="16">
        <v>6</v>
      </c>
      <c r="N108" s="23" t="str">
        <f t="shared" si="6"/>
        <v>Lokalne</v>
      </c>
      <c r="O108">
        <f t="shared" si="7"/>
        <v>70</v>
      </c>
    </row>
    <row r="109" spans="1:15" ht="15.75" thickBot="1" x14ac:dyDescent="0.3">
      <c r="A109" s="86"/>
      <c r="B109" s="1">
        <v>7</v>
      </c>
      <c r="C109" s="1">
        <v>-16.259799999999998</v>
      </c>
      <c r="D109" s="1">
        <v>-4.25976</v>
      </c>
      <c r="E109" s="1">
        <v>415.74</v>
      </c>
      <c r="F109" s="2">
        <v>5</v>
      </c>
      <c r="G109" s="12">
        <v>62.751100000000001</v>
      </c>
      <c r="H109" s="1">
        <v>-0.92114799999999997</v>
      </c>
      <c r="I109" s="16">
        <v>46</v>
      </c>
      <c r="J109" s="25" t="str">
        <f t="shared" si="5"/>
        <v>Globalne</v>
      </c>
      <c r="K109" s="57">
        <v>-3.9282799999999998E-14</v>
      </c>
      <c r="L109" s="63">
        <v>-7.15717E-18</v>
      </c>
      <c r="M109" s="16">
        <v>4</v>
      </c>
      <c r="N109" s="23" t="str">
        <f t="shared" si="6"/>
        <v>Lokalne</v>
      </c>
      <c r="O109">
        <f t="shared" si="7"/>
        <v>419.99976000000004</v>
      </c>
    </row>
    <row r="110" spans="1:15" ht="15.75" thickBot="1" x14ac:dyDescent="0.3">
      <c r="A110" s="86"/>
      <c r="B110" s="1">
        <v>8</v>
      </c>
      <c r="C110" s="1">
        <v>66.110699999999994</v>
      </c>
      <c r="D110" s="1">
        <v>54.110700000000001</v>
      </c>
      <c r="E110" s="1">
        <v>66.110699999999994</v>
      </c>
      <c r="F110" s="2">
        <v>4</v>
      </c>
      <c r="G110" s="12">
        <v>62.751899999999999</v>
      </c>
      <c r="H110" s="1">
        <v>-0.92114799999999997</v>
      </c>
      <c r="I110" s="16">
        <v>32</v>
      </c>
      <c r="J110" s="25" t="str">
        <f t="shared" si="5"/>
        <v>Globalne</v>
      </c>
      <c r="K110" s="57">
        <v>62.748199999999997</v>
      </c>
      <c r="L110" s="63">
        <v>-0.92114799999999997</v>
      </c>
      <c r="M110" s="16">
        <v>8</v>
      </c>
      <c r="N110" s="23" t="str">
        <f t="shared" si="6"/>
        <v>Globalne</v>
      </c>
      <c r="O110">
        <f t="shared" si="7"/>
        <v>11.999999999999993</v>
      </c>
    </row>
    <row r="111" spans="1:15" ht="15.75" thickBot="1" x14ac:dyDescent="0.3">
      <c r="A111" s="86"/>
      <c r="B111" s="1">
        <v>9</v>
      </c>
      <c r="C111" s="1">
        <v>61.204000000000001</v>
      </c>
      <c r="D111" s="1">
        <v>61.204000000000001</v>
      </c>
      <c r="E111" s="1">
        <v>73.203999999999994</v>
      </c>
      <c r="F111" s="2">
        <v>3</v>
      </c>
      <c r="G111" s="12">
        <v>62.751899999999999</v>
      </c>
      <c r="H111" s="1">
        <v>-0.92114799999999997</v>
      </c>
      <c r="I111" s="16">
        <v>32</v>
      </c>
      <c r="J111" s="25" t="str">
        <f t="shared" si="5"/>
        <v>Globalne</v>
      </c>
      <c r="K111" s="57" t="s">
        <v>25</v>
      </c>
      <c r="L111" s="63" t="s">
        <v>26</v>
      </c>
      <c r="M111" s="16">
        <v>4</v>
      </c>
      <c r="N111" s="23" t="str">
        <f t="shared" si="6"/>
        <v>Globalne</v>
      </c>
      <c r="O111">
        <f t="shared" si="7"/>
        <v>11.999999999999993</v>
      </c>
    </row>
    <row r="112" spans="1:15" ht="15.75" thickBot="1" x14ac:dyDescent="0.3">
      <c r="A112" s="86"/>
      <c r="B112" s="1">
        <v>10</v>
      </c>
      <c r="C112" s="1">
        <v>-55.255099999999999</v>
      </c>
      <c r="D112" s="1">
        <v>-43.255099999999999</v>
      </c>
      <c r="E112" s="1">
        <v>376.745</v>
      </c>
      <c r="F112" s="2">
        <v>5</v>
      </c>
      <c r="G112" s="12">
        <v>62.750399999999999</v>
      </c>
      <c r="H112" s="1">
        <v>-0.92114799999999997</v>
      </c>
      <c r="I112" s="16">
        <v>46</v>
      </c>
      <c r="J112" s="25" t="str">
        <f t="shared" si="5"/>
        <v>Globalne</v>
      </c>
      <c r="K112" s="57">
        <v>3.9282799999999998E-14</v>
      </c>
      <c r="L112" s="63">
        <v>-7.15717E-18</v>
      </c>
      <c r="M112" s="16">
        <v>4</v>
      </c>
      <c r="N112" s="23" t="str">
        <f t="shared" si="6"/>
        <v>Lokalne</v>
      </c>
      <c r="O112">
        <f t="shared" si="7"/>
        <v>420.00009999999997</v>
      </c>
    </row>
    <row r="113" spans="1:15" ht="15.75" thickBot="1" x14ac:dyDescent="0.3">
      <c r="A113" s="86"/>
      <c r="B113" s="1">
        <v>11</v>
      </c>
      <c r="C113" s="1">
        <v>20.4772</v>
      </c>
      <c r="D113" s="1">
        <v>-51.522799999999997</v>
      </c>
      <c r="E113" s="1">
        <v>18.4772</v>
      </c>
      <c r="F113" s="2">
        <v>5</v>
      </c>
      <c r="G113" s="12">
        <v>1.99036E-3</v>
      </c>
      <c r="H113" s="1">
        <v>7.9230699999999998E-11</v>
      </c>
      <c r="I113" s="16">
        <v>40</v>
      </c>
      <c r="J113" s="25" t="str">
        <f t="shared" si="5"/>
        <v>Lokalne</v>
      </c>
      <c r="K113" s="57">
        <v>-5.4244700000000001E-7</v>
      </c>
      <c r="L113" s="63">
        <v>-1.27218E-18</v>
      </c>
      <c r="M113" s="16">
        <v>4</v>
      </c>
      <c r="N113" s="23" t="str">
        <f t="shared" si="6"/>
        <v>Lokalne</v>
      </c>
      <c r="O113">
        <f t="shared" si="7"/>
        <v>70</v>
      </c>
    </row>
    <row r="114" spans="1:15" ht="15.75" thickBot="1" x14ac:dyDescent="0.3">
      <c r="A114" s="86"/>
      <c r="B114" s="1">
        <v>12</v>
      </c>
      <c r="C114" s="1">
        <v>-83.394800000000004</v>
      </c>
      <c r="D114" s="1">
        <v>-71.394800000000004</v>
      </c>
      <c r="E114" s="1">
        <v>348.60500000000002</v>
      </c>
      <c r="F114" s="2">
        <v>5</v>
      </c>
      <c r="G114" s="12">
        <v>8.4526100000000004E-5</v>
      </c>
      <c r="H114" s="1">
        <v>1.42886E-13</v>
      </c>
      <c r="I114" s="16">
        <v>46</v>
      </c>
      <c r="J114" s="25" t="str">
        <f t="shared" si="5"/>
        <v>Lokalne</v>
      </c>
      <c r="K114" s="57">
        <v>9.8206999999999996E-15</v>
      </c>
      <c r="L114" s="63">
        <v>-7.15717E-18</v>
      </c>
      <c r="M114" s="16">
        <v>4</v>
      </c>
      <c r="N114" s="23" t="str">
        <f t="shared" si="6"/>
        <v>Lokalne</v>
      </c>
      <c r="O114">
        <f t="shared" si="7"/>
        <v>419.99980000000005</v>
      </c>
    </row>
    <row r="115" spans="1:15" ht="15.75" thickBot="1" x14ac:dyDescent="0.3">
      <c r="A115" s="86"/>
      <c r="B115" s="1">
        <v>13</v>
      </c>
      <c r="C115" s="1">
        <v>-60.740900000000003</v>
      </c>
      <c r="D115" s="1">
        <v>-48.740900000000003</v>
      </c>
      <c r="E115" s="1">
        <v>371.25900000000001</v>
      </c>
      <c r="F115" s="2">
        <v>5</v>
      </c>
      <c r="G115" s="12">
        <v>62.744599999999998</v>
      </c>
      <c r="H115" s="1">
        <v>-0.92114799999999997</v>
      </c>
      <c r="I115" s="16">
        <v>46</v>
      </c>
      <c r="J115" s="25" t="str">
        <f t="shared" si="5"/>
        <v>Globalne</v>
      </c>
      <c r="K115" s="57">
        <v>1.9641399999999999E-14</v>
      </c>
      <c r="L115" s="63">
        <v>-7.15717E-18</v>
      </c>
      <c r="M115" s="16">
        <v>4</v>
      </c>
      <c r="N115" s="23" t="str">
        <f t="shared" si="6"/>
        <v>Lokalne</v>
      </c>
      <c r="O115">
        <f t="shared" si="7"/>
        <v>419.99990000000003</v>
      </c>
    </row>
    <row r="116" spans="1:15" ht="15.75" thickBot="1" x14ac:dyDescent="0.3">
      <c r="A116" s="86"/>
      <c r="B116" s="1">
        <v>14</v>
      </c>
      <c r="C116" s="1">
        <v>-51.611899999999999</v>
      </c>
      <c r="D116" s="1">
        <v>-39.611899999999999</v>
      </c>
      <c r="E116" s="1">
        <v>380.38799999999998</v>
      </c>
      <c r="F116" s="2">
        <v>5</v>
      </c>
      <c r="G116" s="12">
        <v>62.752299999999998</v>
      </c>
      <c r="H116" s="1">
        <v>-0.92114799999999997</v>
      </c>
      <c r="I116" s="16">
        <v>46</v>
      </c>
      <c r="J116" s="25" t="str">
        <f t="shared" si="5"/>
        <v>Globalne</v>
      </c>
      <c r="K116" s="57" t="s">
        <v>27</v>
      </c>
      <c r="L116" s="63">
        <v>-7.15717E-18</v>
      </c>
      <c r="M116" s="16">
        <v>4</v>
      </c>
      <c r="N116" s="23" t="str">
        <f t="shared" si="6"/>
        <v>Globalne</v>
      </c>
      <c r="O116">
        <f t="shared" si="7"/>
        <v>419.99989999999997</v>
      </c>
    </row>
    <row r="117" spans="1:15" ht="15.75" thickBot="1" x14ac:dyDescent="0.3">
      <c r="A117" s="86"/>
      <c r="B117" s="1">
        <v>15</v>
      </c>
      <c r="C117" s="1">
        <v>28.643999999999998</v>
      </c>
      <c r="D117" s="1">
        <v>-43.356000000000002</v>
      </c>
      <c r="E117" s="1">
        <v>26.643999999999998</v>
      </c>
      <c r="F117" s="2">
        <v>5</v>
      </c>
      <c r="G117" s="12">
        <v>2.2576699999999998E-3</v>
      </c>
      <c r="H117" s="1">
        <v>1.01942E-10</v>
      </c>
      <c r="I117" s="16">
        <v>40</v>
      </c>
      <c r="J117" s="25" t="str">
        <f t="shared" si="5"/>
        <v>Lokalne</v>
      </c>
      <c r="K117" s="57">
        <v>-2.6267099999999998E-8</v>
      </c>
      <c r="L117" s="63">
        <v>-7.1433699999999993E-18</v>
      </c>
      <c r="M117" s="16">
        <v>7</v>
      </c>
      <c r="N117" s="23" t="str">
        <f t="shared" si="6"/>
        <v>Lokalne</v>
      </c>
      <c r="O117">
        <f t="shared" si="7"/>
        <v>70</v>
      </c>
    </row>
    <row r="118" spans="1:15" ht="15.75" thickBot="1" x14ac:dyDescent="0.3">
      <c r="A118" s="86"/>
      <c r="B118" s="1">
        <v>16</v>
      </c>
      <c r="C118" s="1">
        <v>-52.959000000000003</v>
      </c>
      <c r="D118" s="1">
        <v>-40.959000000000003</v>
      </c>
      <c r="E118" s="1">
        <v>379.041</v>
      </c>
      <c r="F118" s="2">
        <v>5</v>
      </c>
      <c r="G118" s="12">
        <v>62.745699999999999</v>
      </c>
      <c r="H118" s="1">
        <v>-0.92114799999999997</v>
      </c>
      <c r="I118" s="16">
        <v>46</v>
      </c>
      <c r="J118" s="25" t="str">
        <f t="shared" si="5"/>
        <v>Globalne</v>
      </c>
      <c r="K118" s="57">
        <v>3.9282799999999998E-14</v>
      </c>
      <c r="L118" s="63">
        <v>-7.15717E-18</v>
      </c>
      <c r="M118" s="16">
        <v>4</v>
      </c>
      <c r="N118" s="23" t="str">
        <f t="shared" si="6"/>
        <v>Lokalne</v>
      </c>
      <c r="O118">
        <f t="shared" si="7"/>
        <v>420</v>
      </c>
    </row>
    <row r="119" spans="1:15" ht="15.75" thickBot="1" x14ac:dyDescent="0.3">
      <c r="A119" s="86"/>
      <c r="B119" s="1">
        <v>17</v>
      </c>
      <c r="C119" s="1">
        <v>88.703800000000001</v>
      </c>
      <c r="D119" s="1">
        <v>-343.29599999999999</v>
      </c>
      <c r="E119" s="1">
        <v>76.703800000000001</v>
      </c>
      <c r="F119" s="2">
        <v>6</v>
      </c>
      <c r="G119" s="12">
        <v>8.9417499999999998E-4</v>
      </c>
      <c r="H119" s="1">
        <v>1.5991E-11</v>
      </c>
      <c r="I119" s="16">
        <v>46</v>
      </c>
      <c r="J119" s="25" t="str">
        <f t="shared" si="5"/>
        <v>Lokalne</v>
      </c>
      <c r="K119" s="57">
        <v>3.8008699999999997E-12</v>
      </c>
      <c r="L119" s="63">
        <v>-7.15717E-18</v>
      </c>
      <c r="M119" s="16">
        <v>7</v>
      </c>
      <c r="N119" s="23" t="str">
        <f t="shared" si="6"/>
        <v>Lokalne</v>
      </c>
      <c r="O119">
        <f t="shared" si="7"/>
        <v>419.99979999999999</v>
      </c>
    </row>
    <row r="120" spans="1:15" ht="15.75" thickBot="1" x14ac:dyDescent="0.3">
      <c r="A120" s="86"/>
      <c r="B120" s="1">
        <v>18</v>
      </c>
      <c r="C120" s="1">
        <v>-54.433199999999999</v>
      </c>
      <c r="D120" s="1">
        <v>-42.433199999999999</v>
      </c>
      <c r="E120" s="1">
        <v>377.56700000000001</v>
      </c>
      <c r="F120" s="2">
        <v>5</v>
      </c>
      <c r="G120" s="12">
        <v>62.747900000000001</v>
      </c>
      <c r="H120" s="1">
        <v>-0.92114799999999997</v>
      </c>
      <c r="I120" s="16">
        <v>46</v>
      </c>
      <c r="J120" s="25" t="str">
        <f t="shared" si="5"/>
        <v>Globalne</v>
      </c>
      <c r="K120" s="57">
        <v>-3.9282799999999998E-14</v>
      </c>
      <c r="L120" s="63">
        <v>-7.15717E-18</v>
      </c>
      <c r="M120" s="16">
        <v>4</v>
      </c>
      <c r="N120" s="23" t="str">
        <f t="shared" si="6"/>
        <v>Lokalne</v>
      </c>
      <c r="O120">
        <f t="shared" si="7"/>
        <v>420.00020000000001</v>
      </c>
    </row>
    <row r="121" spans="1:15" ht="15.75" thickBot="1" x14ac:dyDescent="0.3">
      <c r="A121" s="86"/>
      <c r="B121" s="1">
        <v>19</v>
      </c>
      <c r="C121" s="1">
        <v>30.8124</v>
      </c>
      <c r="D121" s="1">
        <v>-41.187600000000003</v>
      </c>
      <c r="E121" s="1">
        <v>28.8124</v>
      </c>
      <c r="F121" s="2">
        <v>5</v>
      </c>
      <c r="G121" s="12">
        <v>2.75166E-3</v>
      </c>
      <c r="H121" s="1">
        <v>1.5143200000000001E-10</v>
      </c>
      <c r="I121" s="16">
        <v>40</v>
      </c>
      <c r="J121" s="25" t="str">
        <f t="shared" si="5"/>
        <v>Lokalne</v>
      </c>
      <c r="K121" s="57">
        <v>-3.8256000000000001E-7</v>
      </c>
      <c r="L121" s="63">
        <v>-4.2301199999999998E-18</v>
      </c>
      <c r="M121" s="16">
        <v>7</v>
      </c>
      <c r="N121" s="23" t="str">
        <f t="shared" si="6"/>
        <v>Lokalne</v>
      </c>
      <c r="O121">
        <f t="shared" si="7"/>
        <v>70</v>
      </c>
    </row>
    <row r="122" spans="1:15" ht="15.75" thickBot="1" x14ac:dyDescent="0.3">
      <c r="A122" s="86"/>
      <c r="B122" s="1">
        <v>20</v>
      </c>
      <c r="C122" s="1">
        <v>-76.165000000000006</v>
      </c>
      <c r="D122" s="1">
        <v>-64.165000000000006</v>
      </c>
      <c r="E122" s="1">
        <v>355.83499999999998</v>
      </c>
      <c r="F122" s="2">
        <v>5</v>
      </c>
      <c r="G122" s="12">
        <v>1.6780600000000001E-3</v>
      </c>
      <c r="H122" s="1">
        <v>5.6317499999999997E-11</v>
      </c>
      <c r="I122" s="16">
        <v>46</v>
      </c>
      <c r="J122" s="25" t="str">
        <f t="shared" si="5"/>
        <v>Lokalne</v>
      </c>
      <c r="K122" s="57">
        <v>-9.8206999999999996E-15</v>
      </c>
      <c r="L122" s="63">
        <v>-7.15717E-18</v>
      </c>
      <c r="M122" s="16">
        <v>4</v>
      </c>
      <c r="N122" s="23" t="str">
        <f t="shared" si="6"/>
        <v>Lokalne</v>
      </c>
      <c r="O122">
        <f t="shared" si="7"/>
        <v>420</v>
      </c>
    </row>
    <row r="123" spans="1:15" ht="15.75" thickBot="1" x14ac:dyDescent="0.3">
      <c r="A123" s="86"/>
      <c r="B123" s="1">
        <v>21</v>
      </c>
      <c r="C123" s="1">
        <v>-52.836300000000001</v>
      </c>
      <c r="D123" s="1">
        <v>-40.836300000000001</v>
      </c>
      <c r="E123" s="1">
        <v>379.16399999999999</v>
      </c>
      <c r="F123" s="2">
        <v>5</v>
      </c>
      <c r="G123" s="12">
        <v>62.750700000000002</v>
      </c>
      <c r="H123" s="1">
        <v>-0.92114799999999997</v>
      </c>
      <c r="I123" s="16">
        <v>46</v>
      </c>
      <c r="J123" s="25" t="str">
        <f t="shared" si="5"/>
        <v>Globalne</v>
      </c>
      <c r="K123" s="57" t="s">
        <v>27</v>
      </c>
      <c r="L123" s="63">
        <v>-7.15717E-18</v>
      </c>
      <c r="M123" s="16">
        <v>4</v>
      </c>
      <c r="N123" s="23" t="str">
        <f t="shared" si="6"/>
        <v>Globalne</v>
      </c>
      <c r="O123">
        <f t="shared" si="7"/>
        <v>420.00029999999998</v>
      </c>
    </row>
    <row r="124" spans="1:15" ht="15.75" thickBot="1" x14ac:dyDescent="0.3">
      <c r="A124" s="86"/>
      <c r="B124" s="1">
        <v>22</v>
      </c>
      <c r="C124" s="1">
        <v>43.129399999999997</v>
      </c>
      <c r="D124" s="1">
        <v>-388.87099999999998</v>
      </c>
      <c r="E124" s="1">
        <v>31.1294</v>
      </c>
      <c r="F124" s="2">
        <v>6</v>
      </c>
      <c r="G124" s="12">
        <v>-2.85009E-3</v>
      </c>
      <c r="H124" s="1">
        <v>1.6246E-10</v>
      </c>
      <c r="I124" s="16">
        <v>46</v>
      </c>
      <c r="J124" s="25" t="str">
        <f t="shared" si="5"/>
        <v>Lokalne</v>
      </c>
      <c r="K124" s="57">
        <v>-7.7552399999999993E-6</v>
      </c>
      <c r="L124" s="63">
        <v>1.19572E-15</v>
      </c>
      <c r="M124" s="16">
        <v>7</v>
      </c>
      <c r="N124" s="23" t="str">
        <f t="shared" si="6"/>
        <v>Lokalne</v>
      </c>
      <c r="O124">
        <f t="shared" si="7"/>
        <v>420.00039999999996</v>
      </c>
    </row>
    <row r="125" spans="1:15" ht="15.75" thickBot="1" x14ac:dyDescent="0.3">
      <c r="A125" s="86"/>
      <c r="B125" s="1">
        <v>23</v>
      </c>
      <c r="C125" s="1">
        <v>-27.2056</v>
      </c>
      <c r="D125" s="1">
        <v>-25.2056</v>
      </c>
      <c r="E125" s="1">
        <v>44.794400000000003</v>
      </c>
      <c r="F125" s="2">
        <v>4</v>
      </c>
      <c r="G125" s="12">
        <v>-2.7588199999999999E-3</v>
      </c>
      <c r="H125" s="1">
        <v>1.5222200000000001E-10</v>
      </c>
      <c r="I125" s="16">
        <v>40</v>
      </c>
      <c r="J125" s="25" t="str">
        <f t="shared" si="5"/>
        <v>Lokalne</v>
      </c>
      <c r="K125" s="57">
        <v>9.3494900000000003E-11</v>
      </c>
      <c r="L125" s="63">
        <v>-7.15717E-18</v>
      </c>
      <c r="M125" s="16">
        <v>6</v>
      </c>
      <c r="N125" s="23" t="str">
        <f t="shared" si="6"/>
        <v>Lokalne</v>
      </c>
      <c r="O125">
        <f t="shared" si="7"/>
        <v>70</v>
      </c>
    </row>
    <row r="126" spans="1:15" ht="15.75" thickBot="1" x14ac:dyDescent="0.3">
      <c r="A126" s="86"/>
      <c r="B126" s="1">
        <v>24</v>
      </c>
      <c r="C126" s="1">
        <v>3.1122999999999998</v>
      </c>
      <c r="D126" s="1">
        <v>-8.8877000000000006</v>
      </c>
      <c r="E126" s="1">
        <v>3.1122999999999998</v>
      </c>
      <c r="F126" s="2">
        <v>4</v>
      </c>
      <c r="G126" s="12">
        <v>1.46714E-3</v>
      </c>
      <c r="H126" s="1">
        <v>4.3049900000000003E-11</v>
      </c>
      <c r="I126" s="16">
        <v>32</v>
      </c>
      <c r="J126" s="25" t="str">
        <f t="shared" si="5"/>
        <v>Lokalne</v>
      </c>
      <c r="K126" s="57">
        <v>1.2620899999999999E-12</v>
      </c>
      <c r="L126" s="63">
        <v>-7.15717E-18</v>
      </c>
      <c r="M126" s="16">
        <v>4</v>
      </c>
      <c r="N126" s="23" t="str">
        <f t="shared" si="6"/>
        <v>Lokalne</v>
      </c>
      <c r="O126">
        <f t="shared" si="7"/>
        <v>12</v>
      </c>
    </row>
    <row r="127" spans="1:15" ht="15.75" thickBot="1" x14ac:dyDescent="0.3">
      <c r="A127" s="86"/>
      <c r="B127" s="1">
        <v>25</v>
      </c>
      <c r="C127" s="1">
        <v>-34.433500000000002</v>
      </c>
      <c r="D127" s="1">
        <v>-32.433500000000002</v>
      </c>
      <c r="E127" s="1">
        <v>37.566499999999998</v>
      </c>
      <c r="F127" s="2">
        <v>4</v>
      </c>
      <c r="G127" s="12">
        <v>2.1150399999999999E-3</v>
      </c>
      <c r="H127" s="1">
        <v>8.9467999999999998E-11</v>
      </c>
      <c r="I127" s="16">
        <v>40</v>
      </c>
      <c r="J127" s="25" t="str">
        <f t="shared" si="5"/>
        <v>Lokalne</v>
      </c>
      <c r="K127" s="57">
        <v>3.6095399999999998E-13</v>
      </c>
      <c r="L127" s="63">
        <v>-7.15717E-18</v>
      </c>
      <c r="M127" s="16">
        <v>6</v>
      </c>
      <c r="N127" s="23" t="str">
        <f t="shared" si="6"/>
        <v>Lokalne</v>
      </c>
      <c r="O127">
        <f t="shared" si="7"/>
        <v>70</v>
      </c>
    </row>
    <row r="128" spans="1:15" ht="15.75" thickBot="1" x14ac:dyDescent="0.3">
      <c r="A128" s="86"/>
      <c r="B128" s="1">
        <v>26</v>
      </c>
      <c r="C128" s="1">
        <v>-19.866399999999999</v>
      </c>
      <c r="D128" s="1">
        <v>-7.86639</v>
      </c>
      <c r="E128" s="1">
        <v>412.13400000000001</v>
      </c>
      <c r="F128" s="2">
        <v>5</v>
      </c>
      <c r="G128" s="12">
        <v>62.749600000000001</v>
      </c>
      <c r="H128" s="1">
        <v>-0.92114799999999997</v>
      </c>
      <c r="I128" s="16">
        <v>46</v>
      </c>
      <c r="J128" s="25" t="str">
        <f t="shared" si="5"/>
        <v>Globalne</v>
      </c>
      <c r="K128" s="57">
        <v>-3.9282799999999998E-14</v>
      </c>
      <c r="L128" s="63">
        <v>-7.15717E-18</v>
      </c>
      <c r="M128" s="16">
        <v>4</v>
      </c>
      <c r="N128" s="23" t="str">
        <f t="shared" si="6"/>
        <v>Lokalne</v>
      </c>
      <c r="O128">
        <f t="shared" si="7"/>
        <v>420.00039000000004</v>
      </c>
    </row>
    <row r="129" spans="1:15" ht="15.75" thickBot="1" x14ac:dyDescent="0.3">
      <c r="A129" s="86"/>
      <c r="B129" s="1">
        <v>27</v>
      </c>
      <c r="C129" s="1">
        <v>-7.5562399999999998</v>
      </c>
      <c r="D129" s="1">
        <v>4.4437600000000002</v>
      </c>
      <c r="E129" s="1">
        <v>424.44400000000002</v>
      </c>
      <c r="F129" s="2">
        <v>5</v>
      </c>
      <c r="G129" s="12">
        <v>62.749899999999997</v>
      </c>
      <c r="H129" s="1">
        <v>-0.92114799999999997</v>
      </c>
      <c r="I129" s="16">
        <v>46</v>
      </c>
      <c r="J129" s="25" t="str">
        <f t="shared" si="5"/>
        <v>Globalne</v>
      </c>
      <c r="K129" s="57" t="s">
        <v>25</v>
      </c>
      <c r="L129" s="63" t="s">
        <v>26</v>
      </c>
      <c r="M129" s="16">
        <v>4</v>
      </c>
      <c r="N129" s="23" t="str">
        <f t="shared" si="6"/>
        <v>Globalne</v>
      </c>
      <c r="O129">
        <f t="shared" si="7"/>
        <v>420.00024000000002</v>
      </c>
    </row>
    <row r="130" spans="1:15" ht="15.75" thickBot="1" x14ac:dyDescent="0.3">
      <c r="A130" s="86"/>
      <c r="B130" s="1">
        <v>28</v>
      </c>
      <c r="C130" s="1">
        <v>20.730499999999999</v>
      </c>
      <c r="D130" s="1">
        <v>-51.269500000000001</v>
      </c>
      <c r="E130" s="1">
        <v>18.730499999999999</v>
      </c>
      <c r="F130" s="2">
        <v>5</v>
      </c>
      <c r="G130" s="12">
        <v>-5.4530799999999999E-4</v>
      </c>
      <c r="H130" s="1">
        <v>5.9472099999999997E-12</v>
      </c>
      <c r="I130" s="16">
        <v>40</v>
      </c>
      <c r="J130" s="25" t="str">
        <f t="shared" si="5"/>
        <v>Lokalne</v>
      </c>
      <c r="K130" s="57">
        <v>-7.3340800000000005E-7</v>
      </c>
      <c r="L130" s="63">
        <v>3.6005699999999999E-18</v>
      </c>
      <c r="M130" s="16">
        <v>4</v>
      </c>
      <c r="N130" s="23" t="str">
        <f t="shared" si="6"/>
        <v>Lokalne</v>
      </c>
      <c r="O130">
        <f t="shared" si="7"/>
        <v>70</v>
      </c>
    </row>
    <row r="131" spans="1:15" ht="15.75" thickBot="1" x14ac:dyDescent="0.3">
      <c r="A131" s="86"/>
      <c r="B131" s="1">
        <v>29</v>
      </c>
      <c r="C131" s="1">
        <v>-35.250799999999998</v>
      </c>
      <c r="D131" s="1">
        <v>-33.250799999999998</v>
      </c>
      <c r="E131" s="1">
        <v>36.749200000000002</v>
      </c>
      <c r="F131" s="2">
        <v>4</v>
      </c>
      <c r="G131" s="12">
        <v>-3.0195399999999998E-3</v>
      </c>
      <c r="H131" s="1">
        <v>1.8235199999999999E-10</v>
      </c>
      <c r="I131" s="16">
        <v>40</v>
      </c>
      <c r="J131" s="25" t="str">
        <f t="shared" si="5"/>
        <v>Lokalne</v>
      </c>
      <c r="K131" s="57">
        <v>2.7445300000000002E-13</v>
      </c>
      <c r="L131" s="63">
        <v>-7.15717E-18</v>
      </c>
      <c r="M131" s="16">
        <v>6</v>
      </c>
      <c r="N131" s="23" t="str">
        <f t="shared" si="6"/>
        <v>Lokalne</v>
      </c>
      <c r="O131">
        <f t="shared" si="7"/>
        <v>70</v>
      </c>
    </row>
    <row r="132" spans="1:15" ht="15.75" thickBot="1" x14ac:dyDescent="0.3">
      <c r="A132" s="86"/>
      <c r="B132" s="1">
        <v>30</v>
      </c>
      <c r="C132" s="1">
        <v>3.4631500000000002</v>
      </c>
      <c r="D132" s="1">
        <v>-8.5368499999999994</v>
      </c>
      <c r="E132" s="1">
        <v>3.4631500000000002</v>
      </c>
      <c r="F132" s="2">
        <v>4</v>
      </c>
      <c r="G132" s="12">
        <v>-8.4249599999999998E-4</v>
      </c>
      <c r="H132" s="1">
        <v>1.4196E-11</v>
      </c>
      <c r="I132" s="16">
        <v>32</v>
      </c>
      <c r="J132" s="25" t="str">
        <f t="shared" ref="J132:J195" si="8">IF(G132&gt;60,"Globalne","Lokalne")</f>
        <v>Lokalne</v>
      </c>
      <c r="K132" s="57">
        <v>1.7816099999999999E-12</v>
      </c>
      <c r="L132" s="63">
        <v>-7.15717E-18</v>
      </c>
      <c r="M132" s="16">
        <v>4</v>
      </c>
      <c r="N132" s="23" t="str">
        <f t="shared" ref="N132:N195" si="9">IF(K132&gt;60,"Globalne","Lokalne")</f>
        <v>Lokalne</v>
      </c>
      <c r="O132">
        <f t="shared" ref="O132:O195" si="10">E132-D132</f>
        <v>12</v>
      </c>
    </row>
    <row r="133" spans="1:15" ht="15.75" thickBot="1" x14ac:dyDescent="0.3">
      <c r="A133" s="86"/>
      <c r="B133" s="1">
        <v>31</v>
      </c>
      <c r="C133" s="1">
        <v>-72.335099999999997</v>
      </c>
      <c r="D133" s="1">
        <v>-60.335099999999997</v>
      </c>
      <c r="E133" s="1">
        <v>359.66500000000002</v>
      </c>
      <c r="F133" s="2">
        <v>5</v>
      </c>
      <c r="G133" s="12">
        <v>5.2163999999999997E-5</v>
      </c>
      <c r="H133" s="1">
        <v>5.4414599999999997E-14</v>
      </c>
      <c r="I133" s="16">
        <v>46</v>
      </c>
      <c r="J133" s="25" t="str">
        <f t="shared" si="8"/>
        <v>Lokalne</v>
      </c>
      <c r="K133" s="57" t="s">
        <v>27</v>
      </c>
      <c r="L133" s="63">
        <v>-7.15717E-18</v>
      </c>
      <c r="M133" s="16">
        <v>4</v>
      </c>
      <c r="N133" s="23" t="str">
        <f t="shared" si="9"/>
        <v>Globalne</v>
      </c>
      <c r="O133">
        <f t="shared" si="10"/>
        <v>420.00010000000003</v>
      </c>
    </row>
    <row r="134" spans="1:15" ht="15.75" thickBot="1" x14ac:dyDescent="0.3">
      <c r="A134" s="86"/>
      <c r="B134" s="1">
        <v>32</v>
      </c>
      <c r="C134" s="1">
        <v>64.199299999999994</v>
      </c>
      <c r="D134" s="1">
        <v>52.199300000000001</v>
      </c>
      <c r="E134" s="1">
        <v>64.199299999999994</v>
      </c>
      <c r="F134" s="2">
        <v>4</v>
      </c>
      <c r="G134" s="12">
        <v>62.749099999999999</v>
      </c>
      <c r="H134" s="1">
        <v>-0.92114799999999997</v>
      </c>
      <c r="I134" s="16">
        <v>32</v>
      </c>
      <c r="J134" s="25" t="str">
        <f t="shared" si="8"/>
        <v>Globalne</v>
      </c>
      <c r="K134" s="57" t="s">
        <v>25</v>
      </c>
      <c r="L134" s="63" t="s">
        <v>26</v>
      </c>
      <c r="M134" s="16">
        <v>4</v>
      </c>
      <c r="N134" s="23" t="str">
        <f t="shared" si="9"/>
        <v>Globalne</v>
      </c>
      <c r="O134">
        <f t="shared" si="10"/>
        <v>11.999999999999993</v>
      </c>
    </row>
    <row r="135" spans="1:15" ht="15.75" thickBot="1" x14ac:dyDescent="0.3">
      <c r="A135" s="86"/>
      <c r="B135" s="1">
        <v>33</v>
      </c>
      <c r="C135" s="1">
        <v>-45.633000000000003</v>
      </c>
      <c r="D135" s="1">
        <v>-33.633000000000003</v>
      </c>
      <c r="E135" s="1">
        <v>386.36700000000002</v>
      </c>
      <c r="F135" s="2">
        <v>5</v>
      </c>
      <c r="G135" s="12">
        <v>62.743899999999996</v>
      </c>
      <c r="H135" s="1">
        <v>-0.92114799999999997</v>
      </c>
      <c r="I135" s="16">
        <v>46</v>
      </c>
      <c r="J135" s="25" t="str">
        <f t="shared" si="8"/>
        <v>Globalne</v>
      </c>
      <c r="K135" s="57">
        <v>-1.9641399999999999E-14</v>
      </c>
      <c r="L135" s="63">
        <v>-7.15717E-18</v>
      </c>
      <c r="M135" s="16">
        <v>4</v>
      </c>
      <c r="N135" s="23" t="str">
        <f t="shared" si="9"/>
        <v>Lokalne</v>
      </c>
      <c r="O135">
        <f t="shared" si="10"/>
        <v>420</v>
      </c>
    </row>
    <row r="136" spans="1:15" ht="15.75" thickBot="1" x14ac:dyDescent="0.3">
      <c r="A136" s="86"/>
      <c r="B136" s="1">
        <v>34</v>
      </c>
      <c r="C136" s="1">
        <v>-19.7441</v>
      </c>
      <c r="D136" s="1">
        <v>-7.7440600000000002</v>
      </c>
      <c r="E136" s="1">
        <v>412.25599999999997</v>
      </c>
      <c r="F136" s="2">
        <v>5</v>
      </c>
      <c r="G136" s="12">
        <v>62.745100000000001</v>
      </c>
      <c r="H136" s="1">
        <v>-0.92114799999999997</v>
      </c>
      <c r="I136" s="16">
        <v>46</v>
      </c>
      <c r="J136" s="25" t="str">
        <f t="shared" si="8"/>
        <v>Globalne</v>
      </c>
      <c r="K136" s="57" t="s">
        <v>27</v>
      </c>
      <c r="L136" s="63">
        <v>-7.15717E-18</v>
      </c>
      <c r="M136" s="16">
        <v>4</v>
      </c>
      <c r="N136" s="23" t="str">
        <f t="shared" si="9"/>
        <v>Globalne</v>
      </c>
      <c r="O136">
        <f t="shared" si="10"/>
        <v>420.00005999999996</v>
      </c>
    </row>
    <row r="137" spans="1:15" ht="15.75" thickBot="1" x14ac:dyDescent="0.3">
      <c r="A137" s="86"/>
      <c r="B137" s="1">
        <v>35</v>
      </c>
      <c r="C137" s="1">
        <v>97.445700000000002</v>
      </c>
      <c r="D137" s="1">
        <v>-334.55399999999997</v>
      </c>
      <c r="E137" s="1">
        <v>85.445700000000002</v>
      </c>
      <c r="F137" s="2">
        <v>6</v>
      </c>
      <c r="G137" s="12">
        <v>1.8345E-3</v>
      </c>
      <c r="H137" s="1">
        <v>6.7307700000000002E-11</v>
      </c>
      <c r="I137" s="16">
        <v>46</v>
      </c>
      <c r="J137" s="25" t="str">
        <f t="shared" si="8"/>
        <v>Lokalne</v>
      </c>
      <c r="K137" s="57">
        <v>-4.54469E-6</v>
      </c>
      <c r="L137" s="63">
        <v>4.0592700000000002E-16</v>
      </c>
      <c r="M137" s="16">
        <v>10</v>
      </c>
      <c r="N137" s="23" t="str">
        <f t="shared" si="9"/>
        <v>Lokalne</v>
      </c>
      <c r="O137">
        <f t="shared" si="10"/>
        <v>419.99969999999996</v>
      </c>
    </row>
    <row r="138" spans="1:15" ht="15.75" thickBot="1" x14ac:dyDescent="0.3">
      <c r="A138" s="86"/>
      <c r="B138" s="1">
        <v>36</v>
      </c>
      <c r="C138" s="1">
        <v>-75.133600000000001</v>
      </c>
      <c r="D138" s="1">
        <v>-63.133600000000001</v>
      </c>
      <c r="E138" s="1">
        <v>356.86599999999999</v>
      </c>
      <c r="F138" s="2">
        <v>5</v>
      </c>
      <c r="G138" s="12">
        <v>4.09928E-4</v>
      </c>
      <c r="H138" s="1">
        <v>3.3608100000000001E-12</v>
      </c>
      <c r="I138" s="16">
        <v>46</v>
      </c>
      <c r="J138" s="25" t="str">
        <f t="shared" si="8"/>
        <v>Lokalne</v>
      </c>
      <c r="K138" s="57">
        <v>-9.8206999999999996E-15</v>
      </c>
      <c r="L138" s="63">
        <v>-7.15717E-18</v>
      </c>
      <c r="M138" s="16">
        <v>4</v>
      </c>
      <c r="N138" s="23" t="str">
        <f t="shared" si="9"/>
        <v>Lokalne</v>
      </c>
      <c r="O138">
        <f t="shared" si="10"/>
        <v>419.99959999999999</v>
      </c>
    </row>
    <row r="139" spans="1:15" ht="15.75" thickBot="1" x14ac:dyDescent="0.3">
      <c r="A139" s="86"/>
      <c r="B139" s="1">
        <v>37</v>
      </c>
      <c r="C139" s="1">
        <v>98.023099999999999</v>
      </c>
      <c r="D139" s="1">
        <v>-333.97699999999998</v>
      </c>
      <c r="E139" s="1">
        <v>86.023099999999999</v>
      </c>
      <c r="F139" s="2">
        <v>6</v>
      </c>
      <c r="G139" s="12">
        <v>-4.3525399999999999E-4</v>
      </c>
      <c r="H139" s="1">
        <v>3.78892E-12</v>
      </c>
      <c r="I139" s="16">
        <v>46</v>
      </c>
      <c r="J139" s="25" t="str">
        <f t="shared" si="8"/>
        <v>Lokalne</v>
      </c>
      <c r="K139" s="57">
        <v>-4.6257000000000001E-5</v>
      </c>
      <c r="L139" s="63">
        <v>4.2787099999999998E-14</v>
      </c>
      <c r="M139" s="16">
        <v>9</v>
      </c>
      <c r="N139" s="23" t="str">
        <f t="shared" si="9"/>
        <v>Lokalne</v>
      </c>
      <c r="O139">
        <f t="shared" si="10"/>
        <v>420.00009999999997</v>
      </c>
    </row>
    <row r="140" spans="1:15" ht="15.75" thickBot="1" x14ac:dyDescent="0.3">
      <c r="A140" s="86"/>
      <c r="B140" s="1">
        <v>38</v>
      </c>
      <c r="C140" s="1">
        <v>60.764699999999998</v>
      </c>
      <c r="D140" s="1">
        <v>60.764699999999998</v>
      </c>
      <c r="E140" s="1">
        <v>72.764700000000005</v>
      </c>
      <c r="F140" s="2">
        <v>3</v>
      </c>
      <c r="G140" s="12">
        <v>62.748399999999997</v>
      </c>
      <c r="H140" s="1">
        <v>-0.92114799999999997</v>
      </c>
      <c r="I140" s="16">
        <v>32</v>
      </c>
      <c r="J140" s="25" t="str">
        <f t="shared" si="8"/>
        <v>Globalne</v>
      </c>
      <c r="K140" s="57">
        <v>62.748199999999997</v>
      </c>
      <c r="L140" s="63">
        <v>-0.92114799999999997</v>
      </c>
      <c r="M140" s="16">
        <v>10</v>
      </c>
      <c r="N140" s="23" t="str">
        <f t="shared" si="9"/>
        <v>Globalne</v>
      </c>
      <c r="O140">
        <f t="shared" si="10"/>
        <v>12.000000000000007</v>
      </c>
    </row>
    <row r="141" spans="1:15" ht="15.75" thickBot="1" x14ac:dyDescent="0.3">
      <c r="A141" s="86"/>
      <c r="B141" s="1">
        <v>39</v>
      </c>
      <c r="C141" s="1">
        <v>-67.697699999999998</v>
      </c>
      <c r="D141" s="1">
        <v>-55.697699999999998</v>
      </c>
      <c r="E141" s="1">
        <v>364.30200000000002</v>
      </c>
      <c r="F141" s="2">
        <v>5</v>
      </c>
      <c r="G141" s="12">
        <v>-2.5943400000000001E-4</v>
      </c>
      <c r="H141" s="1">
        <v>1.3461199999999999E-12</v>
      </c>
      <c r="I141" s="16">
        <v>46</v>
      </c>
      <c r="J141" s="25" t="str">
        <f t="shared" si="8"/>
        <v>Lokalne</v>
      </c>
      <c r="K141" s="57">
        <v>-9.8206999999999996E-15</v>
      </c>
      <c r="L141" s="63">
        <v>-7.15717E-18</v>
      </c>
      <c r="M141" s="16">
        <v>4</v>
      </c>
      <c r="N141" s="23" t="str">
        <f t="shared" si="9"/>
        <v>Lokalne</v>
      </c>
      <c r="O141">
        <f t="shared" si="10"/>
        <v>419.99970000000002</v>
      </c>
    </row>
    <row r="142" spans="1:15" ht="15.75" thickBot="1" x14ac:dyDescent="0.3">
      <c r="A142" s="86"/>
      <c r="B142" s="1">
        <v>40</v>
      </c>
      <c r="C142" s="1">
        <v>72.459199999999996</v>
      </c>
      <c r="D142" s="1">
        <v>0.45923199999999997</v>
      </c>
      <c r="E142" s="1">
        <v>70.459199999999996</v>
      </c>
      <c r="F142" s="2">
        <v>5</v>
      </c>
      <c r="G142" s="12">
        <v>0.46562700000000001</v>
      </c>
      <c r="H142" s="1">
        <v>4.3361699999999997E-6</v>
      </c>
      <c r="I142" s="16">
        <v>40</v>
      </c>
      <c r="J142" s="25" t="str">
        <f t="shared" si="8"/>
        <v>Lokalne</v>
      </c>
      <c r="K142" s="57" t="s">
        <v>25</v>
      </c>
      <c r="L142" s="63" t="s">
        <v>26</v>
      </c>
      <c r="M142" s="16">
        <v>3</v>
      </c>
      <c r="N142" s="23" t="str">
        <f t="shared" si="9"/>
        <v>Globalne</v>
      </c>
      <c r="O142">
        <f t="shared" si="10"/>
        <v>69.999967999999996</v>
      </c>
    </row>
    <row r="143" spans="1:15" ht="15.75" thickBot="1" x14ac:dyDescent="0.3">
      <c r="A143" s="86"/>
      <c r="B143" s="1">
        <v>41</v>
      </c>
      <c r="C143" s="1">
        <v>23.395900000000001</v>
      </c>
      <c r="D143" s="1">
        <v>-48.604100000000003</v>
      </c>
      <c r="E143" s="1">
        <v>21.395900000000001</v>
      </c>
      <c r="F143" s="2">
        <v>5</v>
      </c>
      <c r="G143" s="12">
        <v>-1.8576599999999999E-3</v>
      </c>
      <c r="H143" s="1">
        <v>6.9017900000000001E-11</v>
      </c>
      <c r="I143" s="16">
        <v>40</v>
      </c>
      <c r="J143" s="25" t="str">
        <f t="shared" si="8"/>
        <v>Lokalne</v>
      </c>
      <c r="K143" s="57">
        <v>-1.1949200000000001E-5</v>
      </c>
      <c r="L143" s="63">
        <v>2.8485E-15</v>
      </c>
      <c r="M143" s="16">
        <v>4</v>
      </c>
      <c r="N143" s="23" t="str">
        <f t="shared" si="9"/>
        <v>Lokalne</v>
      </c>
      <c r="O143">
        <f t="shared" si="10"/>
        <v>70</v>
      </c>
    </row>
    <row r="144" spans="1:15" ht="15.75" thickBot="1" x14ac:dyDescent="0.3">
      <c r="A144" s="86"/>
      <c r="B144" s="1">
        <v>42</v>
      </c>
      <c r="C144" s="1">
        <v>-27.168500000000002</v>
      </c>
      <c r="D144" s="1">
        <v>-25.168500000000002</v>
      </c>
      <c r="E144" s="1">
        <v>44.831499999999998</v>
      </c>
      <c r="F144" s="2">
        <v>4</v>
      </c>
      <c r="G144" s="12">
        <v>2.36834E-3</v>
      </c>
      <c r="H144" s="1">
        <v>1.1217999999999999E-10</v>
      </c>
      <c r="I144" s="16">
        <v>40</v>
      </c>
      <c r="J144" s="25" t="str">
        <f t="shared" si="8"/>
        <v>Lokalne</v>
      </c>
      <c r="K144" s="57">
        <v>9.5431800000000005E-11</v>
      </c>
      <c r="L144" s="63">
        <v>-7.15717E-18</v>
      </c>
      <c r="M144" s="16">
        <v>6</v>
      </c>
      <c r="N144" s="23" t="str">
        <f t="shared" si="9"/>
        <v>Lokalne</v>
      </c>
      <c r="O144">
        <f t="shared" si="10"/>
        <v>70</v>
      </c>
    </row>
    <row r="145" spans="1:15" ht="15.75" thickBot="1" x14ac:dyDescent="0.3">
      <c r="A145" s="86"/>
      <c r="B145" s="1">
        <v>43</v>
      </c>
      <c r="C145" s="1">
        <v>75.717299999999994</v>
      </c>
      <c r="D145" s="1">
        <v>3.7172900000000002</v>
      </c>
      <c r="E145" s="1">
        <v>73.717299999999994</v>
      </c>
      <c r="F145" s="2">
        <v>5</v>
      </c>
      <c r="G145" s="12">
        <v>3.7236899999999999</v>
      </c>
      <c r="H145" s="1">
        <v>2.7731700000000001E-4</v>
      </c>
      <c r="I145" s="16">
        <v>40</v>
      </c>
      <c r="J145" s="25" t="str">
        <f t="shared" si="8"/>
        <v>Lokalne</v>
      </c>
      <c r="K145" s="57" t="s">
        <v>25</v>
      </c>
      <c r="L145" s="63" t="s">
        <v>26</v>
      </c>
      <c r="M145" s="16">
        <v>3</v>
      </c>
      <c r="N145" s="23" t="str">
        <f t="shared" si="9"/>
        <v>Globalne</v>
      </c>
      <c r="O145">
        <f t="shared" si="10"/>
        <v>70.000009999999989</v>
      </c>
    </row>
    <row r="146" spans="1:15" ht="15.75" thickBot="1" x14ac:dyDescent="0.3">
      <c r="A146" s="86"/>
      <c r="B146" s="1">
        <v>44</v>
      </c>
      <c r="C146" s="1">
        <v>-43.848799999999997</v>
      </c>
      <c r="D146" s="1">
        <v>-31.848800000000001</v>
      </c>
      <c r="E146" s="1">
        <v>388.15100000000001</v>
      </c>
      <c r="F146" s="2">
        <v>5</v>
      </c>
      <c r="G146" s="12">
        <v>62.752699999999997</v>
      </c>
      <c r="H146" s="1">
        <v>-0.92114799999999997</v>
      </c>
      <c r="I146" s="16">
        <v>46</v>
      </c>
      <c r="J146" s="25" t="str">
        <f t="shared" si="8"/>
        <v>Globalne</v>
      </c>
      <c r="K146" s="57">
        <v>1.9641399999999999E-14</v>
      </c>
      <c r="L146" s="63">
        <v>-7.15717E-18</v>
      </c>
      <c r="M146" s="16">
        <v>4</v>
      </c>
      <c r="N146" s="23" t="str">
        <f t="shared" si="9"/>
        <v>Lokalne</v>
      </c>
      <c r="O146">
        <f t="shared" si="10"/>
        <v>419.99979999999999</v>
      </c>
    </row>
    <row r="147" spans="1:15" ht="15.75" thickBot="1" x14ac:dyDescent="0.3">
      <c r="A147" s="86"/>
      <c r="B147" s="1">
        <v>45</v>
      </c>
      <c r="C147" s="1">
        <v>33.895000000000003</v>
      </c>
      <c r="D147" s="1">
        <v>-38.104999999999997</v>
      </c>
      <c r="E147" s="1">
        <v>31.895</v>
      </c>
      <c r="F147" s="2">
        <v>5</v>
      </c>
      <c r="G147" s="12">
        <v>3.0173999999999999E-3</v>
      </c>
      <c r="H147" s="1">
        <v>1.82094E-10</v>
      </c>
      <c r="I147" s="16">
        <v>40</v>
      </c>
      <c r="J147" s="25" t="str">
        <f t="shared" si="8"/>
        <v>Lokalne</v>
      </c>
      <c r="K147" s="57">
        <v>-8.4038299999999995E-6</v>
      </c>
      <c r="L147" s="63">
        <v>1.4053299999999999E-15</v>
      </c>
      <c r="M147" s="16">
        <v>7</v>
      </c>
      <c r="N147" s="23" t="str">
        <f t="shared" si="9"/>
        <v>Lokalne</v>
      </c>
      <c r="O147">
        <f t="shared" si="10"/>
        <v>70</v>
      </c>
    </row>
    <row r="148" spans="1:15" ht="15.75" thickBot="1" x14ac:dyDescent="0.3">
      <c r="A148" s="86"/>
      <c r="B148" s="1">
        <v>46</v>
      </c>
      <c r="C148" s="1">
        <v>-6.3475400000000004</v>
      </c>
      <c r="D148" s="1">
        <v>-6.3475400000000004</v>
      </c>
      <c r="E148" s="1">
        <v>5.6524599999999996</v>
      </c>
      <c r="F148" s="2">
        <v>3</v>
      </c>
      <c r="G148" s="12">
        <v>1.86881E-3</v>
      </c>
      <c r="H148" s="1">
        <v>6.9849300000000006E-11</v>
      </c>
      <c r="I148" s="16">
        <v>32</v>
      </c>
      <c r="J148" s="25" t="str">
        <f t="shared" si="8"/>
        <v>Lokalne</v>
      </c>
      <c r="K148" s="57">
        <v>1.24075E-11</v>
      </c>
      <c r="L148" s="63">
        <v>-7.15717E-18</v>
      </c>
      <c r="M148" s="16">
        <v>4</v>
      </c>
      <c r="N148" s="23" t="str">
        <f t="shared" si="9"/>
        <v>Lokalne</v>
      </c>
      <c r="O148">
        <f t="shared" si="10"/>
        <v>12</v>
      </c>
    </row>
    <row r="149" spans="1:15" ht="15.75" thickBot="1" x14ac:dyDescent="0.3">
      <c r="A149" s="86"/>
      <c r="B149" s="1">
        <v>47</v>
      </c>
      <c r="C149" s="1">
        <v>-29.014199999999999</v>
      </c>
      <c r="D149" s="1">
        <v>-27.014199999999999</v>
      </c>
      <c r="E149" s="1">
        <v>42.985799999999998</v>
      </c>
      <c r="F149" s="2">
        <v>4</v>
      </c>
      <c r="G149" s="12">
        <v>-1.63703E-3</v>
      </c>
      <c r="H149" s="1">
        <v>5.3597599999999999E-11</v>
      </c>
      <c r="I149" s="16">
        <v>40</v>
      </c>
      <c r="J149" s="25" t="str">
        <f t="shared" si="8"/>
        <v>Lokalne</v>
      </c>
      <c r="K149" s="57">
        <v>2.6673299999999999E-11</v>
      </c>
      <c r="L149" s="63">
        <v>-7.15717E-18</v>
      </c>
      <c r="M149" s="16">
        <v>6</v>
      </c>
      <c r="N149" s="23" t="str">
        <f t="shared" si="9"/>
        <v>Lokalne</v>
      </c>
      <c r="O149">
        <f t="shared" si="10"/>
        <v>70</v>
      </c>
    </row>
    <row r="150" spans="1:15" ht="15.75" thickBot="1" x14ac:dyDescent="0.3">
      <c r="A150" s="86"/>
      <c r="B150" s="1">
        <v>48</v>
      </c>
      <c r="C150" s="1">
        <v>-80.564700000000002</v>
      </c>
      <c r="D150" s="1">
        <v>-68.564700000000002</v>
      </c>
      <c r="E150" s="1">
        <v>351.435</v>
      </c>
      <c r="F150" s="2">
        <v>5</v>
      </c>
      <c r="G150" s="12">
        <v>4.1165799999999999E-3</v>
      </c>
      <c r="H150" s="1">
        <v>3.38925E-10</v>
      </c>
      <c r="I150" s="16">
        <v>46</v>
      </c>
      <c r="J150" s="25" t="str">
        <f t="shared" si="8"/>
        <v>Lokalne</v>
      </c>
      <c r="K150" s="57" t="s">
        <v>27</v>
      </c>
      <c r="L150" s="63">
        <v>-7.15717E-18</v>
      </c>
      <c r="M150" s="16">
        <v>4</v>
      </c>
      <c r="N150" s="23" t="str">
        <f t="shared" si="9"/>
        <v>Globalne</v>
      </c>
      <c r="O150">
        <f t="shared" si="10"/>
        <v>419.99970000000002</v>
      </c>
    </row>
    <row r="151" spans="1:15" ht="15.75" thickBot="1" x14ac:dyDescent="0.3">
      <c r="A151" s="86"/>
      <c r="B151" s="1">
        <v>49</v>
      </c>
      <c r="C151" s="1">
        <v>85.726299999999995</v>
      </c>
      <c r="D151" s="1">
        <v>13.7263</v>
      </c>
      <c r="E151" s="1">
        <v>83.726299999999995</v>
      </c>
      <c r="F151" s="2">
        <v>5</v>
      </c>
      <c r="G151" s="12">
        <v>62.750599999999999</v>
      </c>
      <c r="H151" s="1">
        <v>-0.92114799999999997</v>
      </c>
      <c r="I151" s="16">
        <v>40</v>
      </c>
      <c r="J151" s="25" t="str">
        <f t="shared" si="8"/>
        <v>Globalne</v>
      </c>
      <c r="K151" s="57" t="s">
        <v>25</v>
      </c>
      <c r="L151" s="63" t="s">
        <v>26</v>
      </c>
      <c r="M151" s="16">
        <v>4</v>
      </c>
      <c r="N151" s="23" t="str">
        <f t="shared" si="9"/>
        <v>Globalne</v>
      </c>
      <c r="O151">
        <f t="shared" si="10"/>
        <v>70</v>
      </c>
    </row>
    <row r="152" spans="1:15" ht="15.75" thickBot="1" x14ac:dyDescent="0.3">
      <c r="A152" s="86"/>
      <c r="B152" s="1">
        <v>50</v>
      </c>
      <c r="C152" s="1">
        <v>-4.8947299999999999E-2</v>
      </c>
      <c r="D152" s="1">
        <v>-2.04895</v>
      </c>
      <c r="E152" s="1">
        <v>1.95105</v>
      </c>
      <c r="F152" s="2">
        <v>3</v>
      </c>
      <c r="G152" s="12">
        <v>-3.0456699999999999E-3</v>
      </c>
      <c r="H152" s="1">
        <v>1.8552199999999999E-10</v>
      </c>
      <c r="I152" s="16">
        <v>28</v>
      </c>
      <c r="J152" s="25" t="str">
        <f t="shared" si="8"/>
        <v>Lokalne</v>
      </c>
      <c r="K152" s="57">
        <v>5.0707399999999997E-13</v>
      </c>
      <c r="L152" s="63">
        <v>-7.15717E-18</v>
      </c>
      <c r="M152" s="16">
        <v>4</v>
      </c>
      <c r="N152" s="23" t="str">
        <f t="shared" si="9"/>
        <v>Lokalne</v>
      </c>
      <c r="O152">
        <f t="shared" si="10"/>
        <v>4</v>
      </c>
    </row>
    <row r="153" spans="1:15" ht="15.75" thickBot="1" x14ac:dyDescent="0.3">
      <c r="A153" s="86"/>
      <c r="B153" s="1">
        <v>51</v>
      </c>
      <c r="C153" s="1">
        <v>-12.1584</v>
      </c>
      <c r="D153" s="1">
        <v>-0.15840299999999999</v>
      </c>
      <c r="E153" s="1">
        <v>419.84199999999998</v>
      </c>
      <c r="F153" s="2">
        <v>5</v>
      </c>
      <c r="G153" s="12">
        <v>62.749200000000002</v>
      </c>
      <c r="H153" s="1">
        <v>-0.92114799999999997</v>
      </c>
      <c r="I153" s="16">
        <v>46</v>
      </c>
      <c r="J153" s="25" t="str">
        <f t="shared" si="8"/>
        <v>Globalne</v>
      </c>
      <c r="K153" s="57">
        <v>-7.8565599999999997E-14</v>
      </c>
      <c r="L153" s="63">
        <v>-7.15717E-18</v>
      </c>
      <c r="M153" s="16">
        <v>4</v>
      </c>
      <c r="N153" s="23" t="str">
        <f t="shared" si="9"/>
        <v>Lokalne</v>
      </c>
      <c r="O153">
        <f t="shared" si="10"/>
        <v>420.00040300000001</v>
      </c>
    </row>
    <row r="154" spans="1:15" ht="15.75" thickBot="1" x14ac:dyDescent="0.3">
      <c r="A154" s="86"/>
      <c r="B154" s="1">
        <v>52</v>
      </c>
      <c r="C154" s="1">
        <v>77.748800000000003</v>
      </c>
      <c r="D154" s="1">
        <v>5.7488200000000003</v>
      </c>
      <c r="E154" s="1">
        <v>75.748800000000003</v>
      </c>
      <c r="F154" s="2">
        <v>5</v>
      </c>
      <c r="G154" s="12">
        <v>62.747700000000002</v>
      </c>
      <c r="H154" s="1">
        <v>-0.92114799999999997</v>
      </c>
      <c r="I154" s="16">
        <v>40</v>
      </c>
      <c r="J154" s="25" t="str">
        <f t="shared" si="8"/>
        <v>Globalne</v>
      </c>
      <c r="K154" s="57" t="s">
        <v>25</v>
      </c>
      <c r="L154" s="63" t="s">
        <v>26</v>
      </c>
      <c r="M154" s="16">
        <v>3</v>
      </c>
      <c r="N154" s="23" t="str">
        <f t="shared" si="9"/>
        <v>Globalne</v>
      </c>
      <c r="O154">
        <f t="shared" si="10"/>
        <v>69.999980000000008</v>
      </c>
    </row>
    <row r="155" spans="1:15" ht="15.75" thickBot="1" x14ac:dyDescent="0.3">
      <c r="A155" s="86"/>
      <c r="B155" s="1">
        <v>53</v>
      </c>
      <c r="C155" s="1">
        <v>81.739900000000006</v>
      </c>
      <c r="D155" s="1">
        <v>9.7398600000000002</v>
      </c>
      <c r="E155" s="1">
        <v>79.739900000000006</v>
      </c>
      <c r="F155" s="2">
        <v>5</v>
      </c>
      <c r="G155" s="12">
        <v>62.7483</v>
      </c>
      <c r="H155" s="1">
        <v>-0.92114799999999997</v>
      </c>
      <c r="I155" s="16">
        <v>40</v>
      </c>
      <c r="J155" s="25" t="str">
        <f t="shared" si="8"/>
        <v>Globalne</v>
      </c>
      <c r="K155" s="57" t="s">
        <v>25</v>
      </c>
      <c r="L155" s="63" t="s">
        <v>26</v>
      </c>
      <c r="M155" s="16">
        <v>4</v>
      </c>
      <c r="N155" s="23" t="str">
        <f t="shared" si="9"/>
        <v>Globalne</v>
      </c>
      <c r="O155">
        <f t="shared" si="10"/>
        <v>70.000040000000013</v>
      </c>
    </row>
    <row r="156" spans="1:15" ht="15.75" thickBot="1" x14ac:dyDescent="0.3">
      <c r="A156" s="86"/>
      <c r="B156" s="1">
        <v>54</v>
      </c>
      <c r="C156" s="1">
        <v>50.320099999999996</v>
      </c>
      <c r="D156" s="1">
        <v>52.320099999999996</v>
      </c>
      <c r="E156" s="1">
        <v>122.32</v>
      </c>
      <c r="F156" s="2">
        <v>4</v>
      </c>
      <c r="G156" s="12">
        <v>62.750399999999999</v>
      </c>
      <c r="H156" s="1">
        <v>-0.92114799999999997</v>
      </c>
      <c r="I156" s="16">
        <v>40</v>
      </c>
      <c r="J156" s="25" t="str">
        <f t="shared" si="8"/>
        <v>Globalne</v>
      </c>
      <c r="K156" s="57" t="s">
        <v>25</v>
      </c>
      <c r="L156" s="63" t="s">
        <v>26</v>
      </c>
      <c r="M156" s="16">
        <v>3</v>
      </c>
      <c r="N156" s="23" t="str">
        <f t="shared" si="9"/>
        <v>Globalne</v>
      </c>
      <c r="O156">
        <f t="shared" si="10"/>
        <v>69.999899999999997</v>
      </c>
    </row>
    <row r="157" spans="1:15" ht="15.75" thickBot="1" x14ac:dyDescent="0.3">
      <c r="A157" s="86"/>
      <c r="B157" s="1">
        <v>55</v>
      </c>
      <c r="C157" s="1">
        <v>-95.393299999999996</v>
      </c>
      <c r="D157" s="1">
        <v>-83.393299999999996</v>
      </c>
      <c r="E157" s="1">
        <v>336.60700000000003</v>
      </c>
      <c r="F157" s="2">
        <v>5</v>
      </c>
      <c r="G157" s="12">
        <v>3.4097799999999998E-3</v>
      </c>
      <c r="H157" s="1">
        <v>2.32533E-10</v>
      </c>
      <c r="I157" s="16">
        <v>46</v>
      </c>
      <c r="J157" s="25" t="str">
        <f t="shared" si="8"/>
        <v>Lokalne</v>
      </c>
      <c r="K157" s="57" t="s">
        <v>27</v>
      </c>
      <c r="L157" s="63">
        <v>-7.15717E-18</v>
      </c>
      <c r="M157" s="16">
        <v>4</v>
      </c>
      <c r="N157" s="23" t="str">
        <f t="shared" si="9"/>
        <v>Globalne</v>
      </c>
      <c r="O157">
        <f t="shared" si="10"/>
        <v>420.00030000000004</v>
      </c>
    </row>
    <row r="158" spans="1:15" ht="15.75" thickBot="1" x14ac:dyDescent="0.3">
      <c r="A158" s="86"/>
      <c r="B158" s="1">
        <v>56</v>
      </c>
      <c r="C158" s="1">
        <v>-60.523299999999999</v>
      </c>
      <c r="D158" s="1">
        <v>-48.523299999999999</v>
      </c>
      <c r="E158" s="1">
        <v>371.47699999999998</v>
      </c>
      <c r="F158" s="2">
        <v>5</v>
      </c>
      <c r="G158" s="12">
        <v>62.744799999999998</v>
      </c>
      <c r="H158" s="1">
        <v>-0.92114799999999997</v>
      </c>
      <c r="I158" s="16">
        <v>46</v>
      </c>
      <c r="J158" s="25" t="str">
        <f t="shared" si="8"/>
        <v>Globalne</v>
      </c>
      <c r="K158" s="57">
        <v>1.9641399999999999E-14</v>
      </c>
      <c r="L158" s="63">
        <v>-7.15717E-18</v>
      </c>
      <c r="M158" s="16">
        <v>4</v>
      </c>
      <c r="N158" s="23" t="str">
        <f t="shared" si="9"/>
        <v>Lokalne</v>
      </c>
      <c r="O158">
        <f t="shared" si="10"/>
        <v>420.00029999999998</v>
      </c>
    </row>
    <row r="159" spans="1:15" ht="15.75" thickBot="1" x14ac:dyDescent="0.3">
      <c r="A159" s="86"/>
      <c r="B159" s="1">
        <v>57</v>
      </c>
      <c r="C159" s="1">
        <v>26.617599999999999</v>
      </c>
      <c r="D159" s="1">
        <v>-45.382399999999997</v>
      </c>
      <c r="E159" s="1">
        <v>24.617599999999999</v>
      </c>
      <c r="F159" s="2">
        <v>5</v>
      </c>
      <c r="G159" s="12">
        <v>3.1740900000000001E-3</v>
      </c>
      <c r="H159" s="1">
        <v>2.01497E-10</v>
      </c>
      <c r="I159" s="16">
        <v>40</v>
      </c>
      <c r="J159" s="25" t="str">
        <f t="shared" si="8"/>
        <v>Lokalne</v>
      </c>
      <c r="K159" s="57">
        <v>-1.06563E-4</v>
      </c>
      <c r="L159" s="63">
        <v>2.27105E-13</v>
      </c>
      <c r="M159" s="16">
        <v>5</v>
      </c>
      <c r="N159" s="23" t="str">
        <f t="shared" si="9"/>
        <v>Lokalne</v>
      </c>
      <c r="O159">
        <f t="shared" si="10"/>
        <v>70</v>
      </c>
    </row>
    <row r="160" spans="1:15" ht="15.75" thickBot="1" x14ac:dyDescent="0.3">
      <c r="A160" s="86"/>
      <c r="B160" s="1">
        <v>58</v>
      </c>
      <c r="C160" s="1">
        <v>62.747199999999999</v>
      </c>
      <c r="D160" s="1">
        <v>60.747199999999999</v>
      </c>
      <c r="E160" s="1">
        <v>64.747200000000007</v>
      </c>
      <c r="F160" s="2">
        <v>3</v>
      </c>
      <c r="G160" s="12">
        <v>62.747199999999999</v>
      </c>
      <c r="H160" s="1">
        <v>-0.92114799999999997</v>
      </c>
      <c r="I160" s="16">
        <v>28</v>
      </c>
      <c r="J160" s="25" t="str">
        <f t="shared" si="8"/>
        <v>Globalne</v>
      </c>
      <c r="K160" s="57">
        <v>62.748199999999997</v>
      </c>
      <c r="L160" s="63">
        <v>-0.92114799999999997</v>
      </c>
      <c r="M160" s="16">
        <v>6</v>
      </c>
      <c r="N160" s="23" t="str">
        <f t="shared" si="9"/>
        <v>Globalne</v>
      </c>
      <c r="O160">
        <f t="shared" si="10"/>
        <v>4.0000000000000071</v>
      </c>
    </row>
    <row r="161" spans="1:15" ht="15.75" thickBot="1" x14ac:dyDescent="0.3">
      <c r="A161" s="86"/>
      <c r="B161" s="1">
        <v>59</v>
      </c>
      <c r="C161" s="1">
        <v>-42.209800000000001</v>
      </c>
      <c r="D161" s="1">
        <v>-30.209800000000001</v>
      </c>
      <c r="E161" s="1">
        <v>389.79</v>
      </c>
      <c r="F161" s="2">
        <v>5</v>
      </c>
      <c r="G161" s="12">
        <v>62.752099999999999</v>
      </c>
      <c r="H161" s="1">
        <v>-0.92114799999999997</v>
      </c>
      <c r="I161" s="16">
        <v>46</v>
      </c>
      <c r="J161" s="25" t="str">
        <f t="shared" si="8"/>
        <v>Globalne</v>
      </c>
      <c r="K161" s="57" t="s">
        <v>27</v>
      </c>
      <c r="L161" s="63">
        <v>-7.15717E-18</v>
      </c>
      <c r="M161" s="16">
        <v>4</v>
      </c>
      <c r="N161" s="23" t="str">
        <f t="shared" si="9"/>
        <v>Globalne</v>
      </c>
      <c r="O161">
        <f t="shared" si="10"/>
        <v>419.99980000000005</v>
      </c>
    </row>
    <row r="162" spans="1:15" ht="15.75" thickBot="1" x14ac:dyDescent="0.3">
      <c r="A162" s="86"/>
      <c r="B162" s="1">
        <v>60</v>
      </c>
      <c r="C162" s="1">
        <v>-45.027900000000002</v>
      </c>
      <c r="D162" s="1">
        <v>-33.027900000000002</v>
      </c>
      <c r="E162" s="1">
        <v>386.97199999999998</v>
      </c>
      <c r="F162" s="2">
        <v>5</v>
      </c>
      <c r="G162" s="12">
        <v>62.751100000000001</v>
      </c>
      <c r="H162" s="1">
        <v>-0.92114799999999997</v>
      </c>
      <c r="I162" s="16">
        <v>46</v>
      </c>
      <c r="J162" s="25" t="str">
        <f t="shared" si="8"/>
        <v>Globalne</v>
      </c>
      <c r="K162" s="57">
        <v>1.9641399999999999E-14</v>
      </c>
      <c r="L162" s="63">
        <v>-7.15717E-18</v>
      </c>
      <c r="M162" s="16">
        <v>4</v>
      </c>
      <c r="N162" s="23" t="str">
        <f t="shared" si="9"/>
        <v>Lokalne</v>
      </c>
      <c r="O162">
        <f t="shared" si="10"/>
        <v>419.99989999999997</v>
      </c>
    </row>
    <row r="163" spans="1:15" ht="15.75" thickBot="1" x14ac:dyDescent="0.3">
      <c r="A163" s="86"/>
      <c r="B163" s="1">
        <v>61</v>
      </c>
      <c r="C163" s="1">
        <v>18.207699999999999</v>
      </c>
      <c r="D163" s="1">
        <v>-53.792299999999997</v>
      </c>
      <c r="E163" s="1">
        <v>16.207699999999999</v>
      </c>
      <c r="F163" s="2">
        <v>5</v>
      </c>
      <c r="G163" s="12">
        <v>2.7306000000000001E-3</v>
      </c>
      <c r="H163" s="1">
        <v>1.49123E-10</v>
      </c>
      <c r="I163" s="16">
        <v>40</v>
      </c>
      <c r="J163" s="25" t="str">
        <f t="shared" si="8"/>
        <v>Lokalne</v>
      </c>
      <c r="K163" s="57">
        <v>-1.3411599999999999E-8</v>
      </c>
      <c r="L163" s="63">
        <v>-7.1535699999999994E-18</v>
      </c>
      <c r="M163" s="16">
        <v>4</v>
      </c>
      <c r="N163" s="23" t="str">
        <f t="shared" si="9"/>
        <v>Lokalne</v>
      </c>
      <c r="O163">
        <f t="shared" si="10"/>
        <v>70</v>
      </c>
    </row>
    <row r="164" spans="1:15" ht="15.75" thickBot="1" x14ac:dyDescent="0.3">
      <c r="A164" s="86"/>
      <c r="B164" s="1">
        <v>62</v>
      </c>
      <c r="C164" s="1">
        <v>59.319499999999998</v>
      </c>
      <c r="D164" s="1">
        <v>59.319499999999998</v>
      </c>
      <c r="E164" s="1">
        <v>71.319500000000005</v>
      </c>
      <c r="F164" s="2">
        <v>3</v>
      </c>
      <c r="G164" s="12">
        <v>62.746000000000002</v>
      </c>
      <c r="H164" s="1">
        <v>-0.92114799999999997</v>
      </c>
      <c r="I164" s="16">
        <v>32</v>
      </c>
      <c r="J164" s="25" t="str">
        <f t="shared" si="8"/>
        <v>Globalne</v>
      </c>
      <c r="K164" s="57">
        <v>62.748199999999997</v>
      </c>
      <c r="L164" s="63">
        <v>-0.92114799999999997</v>
      </c>
      <c r="M164" s="16">
        <v>8</v>
      </c>
      <c r="N164" s="23" t="str">
        <f t="shared" si="9"/>
        <v>Globalne</v>
      </c>
      <c r="O164">
        <f t="shared" si="10"/>
        <v>12.000000000000007</v>
      </c>
    </row>
    <row r="165" spans="1:15" ht="15.75" thickBot="1" x14ac:dyDescent="0.3">
      <c r="A165" s="86"/>
      <c r="B165" s="1">
        <v>63</v>
      </c>
      <c r="C165" s="1">
        <v>87.837400000000002</v>
      </c>
      <c r="D165" s="1">
        <v>-344.16300000000001</v>
      </c>
      <c r="E165" s="1">
        <v>75.837400000000002</v>
      </c>
      <c r="F165" s="2">
        <v>6</v>
      </c>
      <c r="G165" s="12">
        <v>4.1141199999999998E-3</v>
      </c>
      <c r="H165" s="1">
        <v>3.3851999999999998E-10</v>
      </c>
      <c r="I165" s="16">
        <v>46</v>
      </c>
      <c r="J165" s="25" t="str">
        <f t="shared" si="8"/>
        <v>Lokalne</v>
      </c>
      <c r="K165" s="57">
        <v>6.6477E-11</v>
      </c>
      <c r="L165" s="63">
        <v>-7.15717E-18</v>
      </c>
      <c r="M165" s="16">
        <v>7</v>
      </c>
      <c r="N165" s="23" t="str">
        <f t="shared" si="9"/>
        <v>Lokalne</v>
      </c>
      <c r="O165">
        <f t="shared" si="10"/>
        <v>420.00040000000001</v>
      </c>
    </row>
    <row r="166" spans="1:15" ht="15.75" thickBot="1" x14ac:dyDescent="0.3">
      <c r="A166" s="86"/>
      <c r="B166" s="1">
        <v>64</v>
      </c>
      <c r="C166" s="1">
        <v>46.548999999999999</v>
      </c>
      <c r="D166" s="1">
        <v>48.548999999999999</v>
      </c>
      <c r="E166" s="1">
        <v>118.54900000000001</v>
      </c>
      <c r="F166" s="2">
        <v>4</v>
      </c>
      <c r="G166" s="12">
        <v>62.746000000000002</v>
      </c>
      <c r="H166" s="1">
        <v>-0.92114799999999997</v>
      </c>
      <c r="I166" s="16">
        <v>40</v>
      </c>
      <c r="J166" s="25" t="str">
        <f t="shared" si="8"/>
        <v>Globalne</v>
      </c>
      <c r="K166" s="57" t="s">
        <v>25</v>
      </c>
      <c r="L166" s="63" t="s">
        <v>26</v>
      </c>
      <c r="M166" s="16">
        <v>4</v>
      </c>
      <c r="N166" s="23" t="str">
        <f t="shared" si="9"/>
        <v>Globalne</v>
      </c>
      <c r="O166">
        <f t="shared" si="10"/>
        <v>70</v>
      </c>
    </row>
    <row r="167" spans="1:15" ht="15.75" thickBot="1" x14ac:dyDescent="0.3">
      <c r="A167" s="86"/>
      <c r="B167" s="1">
        <v>65</v>
      </c>
      <c r="C167" s="1">
        <v>55.360399999999998</v>
      </c>
      <c r="D167" s="1">
        <v>57.360399999999998</v>
      </c>
      <c r="E167" s="1">
        <v>127.36</v>
      </c>
      <c r="F167" s="2">
        <v>4</v>
      </c>
      <c r="G167" s="12">
        <v>62.751399999999997</v>
      </c>
      <c r="H167" s="1">
        <v>-0.92114799999999997</v>
      </c>
      <c r="I167" s="16">
        <v>40</v>
      </c>
      <c r="J167" s="25" t="str">
        <f t="shared" si="8"/>
        <v>Globalne</v>
      </c>
      <c r="K167" s="57" t="s">
        <v>25</v>
      </c>
      <c r="L167" s="63" t="s">
        <v>26</v>
      </c>
      <c r="M167" s="16">
        <v>3</v>
      </c>
      <c r="N167" s="23" t="str">
        <f t="shared" si="9"/>
        <v>Globalne</v>
      </c>
      <c r="O167">
        <f t="shared" si="10"/>
        <v>69.999600000000001</v>
      </c>
    </row>
    <row r="168" spans="1:15" ht="15.75" thickBot="1" x14ac:dyDescent="0.3">
      <c r="A168" s="86"/>
      <c r="B168" s="1">
        <v>66</v>
      </c>
      <c r="C168" s="1">
        <v>-63.905299999999997</v>
      </c>
      <c r="D168" s="1">
        <v>-51.905299999999997</v>
      </c>
      <c r="E168" s="1">
        <v>368.09500000000003</v>
      </c>
      <c r="F168" s="2">
        <v>5</v>
      </c>
      <c r="G168" s="12">
        <v>-3.1075600000000001E-3</v>
      </c>
      <c r="H168" s="1">
        <v>1.93138E-10</v>
      </c>
      <c r="I168" s="16">
        <v>46</v>
      </c>
      <c r="J168" s="25" t="str">
        <f t="shared" si="8"/>
        <v>Lokalne</v>
      </c>
      <c r="K168" s="57">
        <v>-1.9641399999999999E-14</v>
      </c>
      <c r="L168" s="63">
        <v>-7.15717E-18</v>
      </c>
      <c r="M168" s="16">
        <v>4</v>
      </c>
      <c r="N168" s="23" t="str">
        <f t="shared" si="9"/>
        <v>Lokalne</v>
      </c>
      <c r="O168">
        <f t="shared" si="10"/>
        <v>420.00030000000004</v>
      </c>
    </row>
    <row r="169" spans="1:15" ht="15.75" thickBot="1" x14ac:dyDescent="0.3">
      <c r="A169" s="86"/>
      <c r="B169" s="1">
        <v>67</v>
      </c>
      <c r="C169" s="1">
        <v>-85.163899999999998</v>
      </c>
      <c r="D169" s="1">
        <v>-73.163899999999998</v>
      </c>
      <c r="E169" s="1">
        <v>346.83600000000001</v>
      </c>
      <c r="F169" s="2">
        <v>5</v>
      </c>
      <c r="G169" s="12">
        <v>-2.6921200000000001E-3</v>
      </c>
      <c r="H169" s="1">
        <v>1.4495E-10</v>
      </c>
      <c r="I169" s="16">
        <v>46</v>
      </c>
      <c r="J169" s="25" t="str">
        <f t="shared" si="8"/>
        <v>Lokalne</v>
      </c>
      <c r="K169" s="57" t="s">
        <v>27</v>
      </c>
      <c r="L169" s="63">
        <v>-7.15717E-18</v>
      </c>
      <c r="M169" s="16">
        <v>4</v>
      </c>
      <c r="N169" s="23" t="str">
        <f t="shared" si="9"/>
        <v>Globalne</v>
      </c>
      <c r="O169">
        <f t="shared" si="10"/>
        <v>419.99990000000003</v>
      </c>
    </row>
    <row r="170" spans="1:15" ht="15.75" thickBot="1" x14ac:dyDescent="0.3">
      <c r="A170" s="86"/>
      <c r="B170" s="1">
        <v>68</v>
      </c>
      <c r="C170" s="1">
        <v>4.5031699999999999</v>
      </c>
      <c r="D170" s="1">
        <v>-7.4968300000000001</v>
      </c>
      <c r="E170" s="1">
        <v>4.5031699999999999</v>
      </c>
      <c r="F170" s="2">
        <v>4</v>
      </c>
      <c r="G170" s="12">
        <v>2.2279999999999999E-3</v>
      </c>
      <c r="H170" s="1">
        <v>9.9279500000000001E-11</v>
      </c>
      <c r="I170" s="16">
        <v>32</v>
      </c>
      <c r="J170" s="25" t="str">
        <f t="shared" si="8"/>
        <v>Lokalne</v>
      </c>
      <c r="K170" s="57">
        <v>4.7101199999999997E-12</v>
      </c>
      <c r="L170" s="63">
        <v>-7.15717E-18</v>
      </c>
      <c r="M170" s="16">
        <v>4</v>
      </c>
      <c r="N170" s="23" t="str">
        <f t="shared" si="9"/>
        <v>Lokalne</v>
      </c>
      <c r="O170">
        <f t="shared" si="10"/>
        <v>12</v>
      </c>
    </row>
    <row r="171" spans="1:15" ht="15.75" thickBot="1" x14ac:dyDescent="0.3">
      <c r="A171" s="86"/>
      <c r="B171" s="1">
        <v>69</v>
      </c>
      <c r="C171" s="1">
        <v>72.94</v>
      </c>
      <c r="D171" s="1">
        <v>0.93999200000000005</v>
      </c>
      <c r="E171" s="1">
        <v>70.94</v>
      </c>
      <c r="F171" s="2">
        <v>5</v>
      </c>
      <c r="G171" s="12">
        <v>0.94638699999999998</v>
      </c>
      <c r="H171" s="1">
        <v>1.7912999999999999E-5</v>
      </c>
      <c r="I171" s="16">
        <v>40</v>
      </c>
      <c r="J171" s="25" t="str">
        <f t="shared" si="8"/>
        <v>Lokalne</v>
      </c>
      <c r="K171" s="57" t="s">
        <v>25</v>
      </c>
      <c r="L171" s="63" t="s">
        <v>26</v>
      </c>
      <c r="M171" s="16">
        <v>3</v>
      </c>
      <c r="N171" s="23" t="str">
        <f t="shared" si="9"/>
        <v>Globalne</v>
      </c>
      <c r="O171">
        <f t="shared" si="10"/>
        <v>70.000007999999994</v>
      </c>
    </row>
    <row r="172" spans="1:15" ht="15.75" thickBot="1" x14ac:dyDescent="0.3">
      <c r="A172" s="86"/>
      <c r="B172" s="1">
        <v>70</v>
      </c>
      <c r="C172" s="1">
        <v>41.352400000000003</v>
      </c>
      <c r="D172" s="1">
        <v>-30.647600000000001</v>
      </c>
      <c r="E172" s="1">
        <v>39.352400000000003</v>
      </c>
      <c r="F172" s="2">
        <v>5</v>
      </c>
      <c r="G172" s="12">
        <v>-2.5737300000000002E-3</v>
      </c>
      <c r="H172" s="1">
        <v>1.3248200000000001E-10</v>
      </c>
      <c r="I172" s="16">
        <v>40</v>
      </c>
      <c r="J172" s="25" t="str">
        <f t="shared" si="8"/>
        <v>Lokalne</v>
      </c>
      <c r="K172" s="57">
        <v>1.1582200000000001E-12</v>
      </c>
      <c r="L172" s="63">
        <v>-7.15717E-18</v>
      </c>
      <c r="M172" s="16">
        <v>6</v>
      </c>
      <c r="N172" s="23" t="str">
        <f t="shared" si="9"/>
        <v>Lokalne</v>
      </c>
      <c r="O172">
        <f t="shared" si="10"/>
        <v>70</v>
      </c>
    </row>
    <row r="173" spans="1:15" ht="15.75" thickBot="1" x14ac:dyDescent="0.3">
      <c r="A173" s="86"/>
      <c r="B173" s="1">
        <v>71</v>
      </c>
      <c r="C173" s="1">
        <v>-37.982399999999998</v>
      </c>
      <c r="D173" s="1">
        <v>-35.982399999999998</v>
      </c>
      <c r="E173" s="1">
        <v>34.017600000000002</v>
      </c>
      <c r="F173" s="2">
        <v>4</v>
      </c>
      <c r="G173" s="12">
        <v>2.4191600000000001E-3</v>
      </c>
      <c r="H173" s="1">
        <v>1.1704599999999999E-10</v>
      </c>
      <c r="I173" s="16">
        <v>40</v>
      </c>
      <c r="J173" s="25" t="str">
        <f t="shared" si="8"/>
        <v>Lokalne</v>
      </c>
      <c r="K173" s="57">
        <v>-2.6436E-6</v>
      </c>
      <c r="L173" s="63">
        <v>1.3261500000000001E-16</v>
      </c>
      <c r="M173" s="16">
        <v>8</v>
      </c>
      <c r="N173" s="23" t="str">
        <f t="shared" si="9"/>
        <v>Lokalne</v>
      </c>
      <c r="O173">
        <f t="shared" si="10"/>
        <v>70</v>
      </c>
    </row>
    <row r="174" spans="1:15" ht="15.75" thickBot="1" x14ac:dyDescent="0.3">
      <c r="A174" s="86"/>
      <c r="B174" s="1">
        <v>72</v>
      </c>
      <c r="C174" s="1">
        <v>55.831400000000002</v>
      </c>
      <c r="D174" s="1">
        <v>55.831400000000002</v>
      </c>
      <c r="E174" s="1">
        <v>67.831400000000002</v>
      </c>
      <c r="F174" s="2">
        <v>3</v>
      </c>
      <c r="G174" s="12">
        <v>62.751899999999999</v>
      </c>
      <c r="H174" s="1">
        <v>-0.92114799999999997</v>
      </c>
      <c r="I174" s="16">
        <v>32</v>
      </c>
      <c r="J174" s="25" t="str">
        <f t="shared" si="8"/>
        <v>Globalne</v>
      </c>
      <c r="K174" s="57">
        <v>62.748199999999997</v>
      </c>
      <c r="L174" s="63">
        <v>-0.92114799999999997</v>
      </c>
      <c r="M174" s="16">
        <v>8</v>
      </c>
      <c r="N174" s="23" t="str">
        <f t="shared" si="9"/>
        <v>Globalne</v>
      </c>
      <c r="O174">
        <f t="shared" si="10"/>
        <v>12</v>
      </c>
    </row>
    <row r="175" spans="1:15" ht="15.75" thickBot="1" x14ac:dyDescent="0.3">
      <c r="A175" s="86"/>
      <c r="B175" s="1">
        <v>73</v>
      </c>
      <c r="C175" s="1">
        <v>-72.563000000000002</v>
      </c>
      <c r="D175" s="1">
        <v>-60.563000000000002</v>
      </c>
      <c r="E175" s="1">
        <v>359.43700000000001</v>
      </c>
      <c r="F175" s="2">
        <v>5</v>
      </c>
      <c r="G175" s="12">
        <v>-1.36488E-3</v>
      </c>
      <c r="H175" s="1">
        <v>3.7258099999999998E-11</v>
      </c>
      <c r="I175" s="16">
        <v>46</v>
      </c>
      <c r="J175" s="25" t="str">
        <f t="shared" si="8"/>
        <v>Lokalne</v>
      </c>
      <c r="K175" s="57">
        <v>-1.9641399999999999E-14</v>
      </c>
      <c r="L175" s="63">
        <v>-7.15717E-18</v>
      </c>
      <c r="M175" s="16">
        <v>4</v>
      </c>
      <c r="N175" s="23" t="str">
        <f t="shared" si="9"/>
        <v>Lokalne</v>
      </c>
      <c r="O175">
        <f t="shared" si="10"/>
        <v>420</v>
      </c>
    </row>
    <row r="176" spans="1:15" ht="15.75" thickBot="1" x14ac:dyDescent="0.3">
      <c r="A176" s="86"/>
      <c r="B176" s="1">
        <v>74</v>
      </c>
      <c r="C176" s="1">
        <v>-68.979699999999994</v>
      </c>
      <c r="D176" s="1">
        <v>-56.979700000000001</v>
      </c>
      <c r="E176" s="1">
        <v>363.02</v>
      </c>
      <c r="F176" s="2">
        <v>5</v>
      </c>
      <c r="G176" s="12">
        <v>3.98965E-3</v>
      </c>
      <c r="H176" s="1">
        <v>3.1834600000000001E-10</v>
      </c>
      <c r="I176" s="16">
        <v>46</v>
      </c>
      <c r="J176" s="25" t="str">
        <f t="shared" si="8"/>
        <v>Lokalne</v>
      </c>
      <c r="K176" s="57" t="s">
        <v>27</v>
      </c>
      <c r="L176" s="63">
        <v>-7.15717E-18</v>
      </c>
      <c r="M176" s="16">
        <v>4</v>
      </c>
      <c r="N176" s="23" t="str">
        <f t="shared" si="9"/>
        <v>Globalne</v>
      </c>
      <c r="O176">
        <f t="shared" si="10"/>
        <v>419.99969999999996</v>
      </c>
    </row>
    <row r="177" spans="1:15" ht="15.75" thickBot="1" x14ac:dyDescent="0.3">
      <c r="A177" s="86"/>
      <c r="B177" s="1">
        <v>75</v>
      </c>
      <c r="C177" s="1">
        <v>69.964699999999993</v>
      </c>
      <c r="D177" s="1">
        <v>-2.0352899999999998</v>
      </c>
      <c r="E177" s="1">
        <v>67.964699999999993</v>
      </c>
      <c r="F177" s="2">
        <v>5</v>
      </c>
      <c r="G177" s="12">
        <v>-1.6704000000000001E-3</v>
      </c>
      <c r="H177" s="1">
        <v>5.5804900000000002E-11</v>
      </c>
      <c r="I177" s="16">
        <v>40</v>
      </c>
      <c r="J177" s="25" t="str">
        <f t="shared" si="8"/>
        <v>Lokalne</v>
      </c>
      <c r="K177" s="57" t="s">
        <v>25</v>
      </c>
      <c r="L177" s="63" t="s">
        <v>26</v>
      </c>
      <c r="M177" s="16">
        <v>3</v>
      </c>
      <c r="N177" s="23" t="str">
        <f t="shared" si="9"/>
        <v>Globalne</v>
      </c>
      <c r="O177">
        <f t="shared" si="10"/>
        <v>69.999989999999997</v>
      </c>
    </row>
    <row r="178" spans="1:15" ht="15.75" thickBot="1" x14ac:dyDescent="0.3">
      <c r="A178" s="86"/>
      <c r="B178" s="1">
        <v>76</v>
      </c>
      <c r="C178" s="1">
        <v>86.498500000000007</v>
      </c>
      <c r="D178" s="1">
        <v>-345.50099999999998</v>
      </c>
      <c r="E178" s="1">
        <v>74.498500000000007</v>
      </c>
      <c r="F178" s="2">
        <v>6</v>
      </c>
      <c r="G178" s="12">
        <v>-3.2718000000000001E-3</v>
      </c>
      <c r="H178" s="1">
        <v>2.1409300000000001E-10</v>
      </c>
      <c r="I178" s="16">
        <v>46</v>
      </c>
      <c r="J178" s="25" t="str">
        <f t="shared" si="8"/>
        <v>Lokalne</v>
      </c>
      <c r="K178" s="57">
        <v>2.2544799999999998E-9</v>
      </c>
      <c r="L178" s="63">
        <v>-7.1570599999999997E-18</v>
      </c>
      <c r="M178" s="16">
        <v>8</v>
      </c>
      <c r="N178" s="23" t="str">
        <f t="shared" si="9"/>
        <v>Lokalne</v>
      </c>
      <c r="O178">
        <f t="shared" si="10"/>
        <v>419.99950000000001</v>
      </c>
    </row>
    <row r="179" spans="1:15" ht="15.75" thickBot="1" x14ac:dyDescent="0.3">
      <c r="A179" s="86"/>
      <c r="B179" s="1">
        <v>77</v>
      </c>
      <c r="C179" s="1">
        <v>84.475999999999999</v>
      </c>
      <c r="D179" s="1">
        <v>12.476000000000001</v>
      </c>
      <c r="E179" s="1">
        <v>82.475999999999999</v>
      </c>
      <c r="F179" s="2">
        <v>5</v>
      </c>
      <c r="G179" s="12">
        <v>62.747300000000003</v>
      </c>
      <c r="H179" s="1">
        <v>-0.92114799999999997</v>
      </c>
      <c r="I179" s="16">
        <v>40</v>
      </c>
      <c r="J179" s="25" t="str">
        <f t="shared" si="8"/>
        <v>Globalne</v>
      </c>
      <c r="K179" s="57" t="s">
        <v>25</v>
      </c>
      <c r="L179" s="63" t="s">
        <v>26</v>
      </c>
      <c r="M179" s="16">
        <v>4</v>
      </c>
      <c r="N179" s="23" t="str">
        <f t="shared" si="9"/>
        <v>Globalne</v>
      </c>
      <c r="O179">
        <f t="shared" si="10"/>
        <v>70</v>
      </c>
    </row>
    <row r="180" spans="1:15" ht="15.75" thickBot="1" x14ac:dyDescent="0.3">
      <c r="A180" s="86"/>
      <c r="B180" s="1">
        <v>78</v>
      </c>
      <c r="C180" s="1">
        <v>81.876400000000004</v>
      </c>
      <c r="D180" s="1">
        <v>9.87636</v>
      </c>
      <c r="E180" s="1">
        <v>79.876400000000004</v>
      </c>
      <c r="F180" s="2">
        <v>5</v>
      </c>
      <c r="G180" s="12">
        <v>62.750500000000002</v>
      </c>
      <c r="H180" s="1">
        <v>-0.92114799999999997</v>
      </c>
      <c r="I180" s="16">
        <v>40</v>
      </c>
      <c r="J180" s="25" t="str">
        <f t="shared" si="8"/>
        <v>Globalne</v>
      </c>
      <c r="K180" s="57" t="s">
        <v>25</v>
      </c>
      <c r="L180" s="63" t="s">
        <v>26</v>
      </c>
      <c r="M180" s="16">
        <v>4</v>
      </c>
      <c r="N180" s="23" t="str">
        <f t="shared" si="9"/>
        <v>Globalne</v>
      </c>
      <c r="O180">
        <f t="shared" si="10"/>
        <v>70.000039999999998</v>
      </c>
    </row>
    <row r="181" spans="1:15" ht="15.75" thickBot="1" x14ac:dyDescent="0.3">
      <c r="A181" s="86"/>
      <c r="B181" s="1">
        <v>79</v>
      </c>
      <c r="C181" s="1">
        <v>24.759799999999998</v>
      </c>
      <c r="D181" s="1">
        <v>-47.240200000000002</v>
      </c>
      <c r="E181" s="1">
        <v>22.759799999999998</v>
      </c>
      <c r="F181" s="2">
        <v>5</v>
      </c>
      <c r="G181" s="12">
        <v>-1.2266499999999999E-4</v>
      </c>
      <c r="H181" s="1">
        <v>3.0092600000000002E-13</v>
      </c>
      <c r="I181" s="16">
        <v>40</v>
      </c>
      <c r="J181" s="25" t="str">
        <f t="shared" si="8"/>
        <v>Lokalne</v>
      </c>
      <c r="K181" s="57">
        <v>-4.1789399999999997E-5</v>
      </c>
      <c r="L181" s="63">
        <v>3.4919999999999998E-14</v>
      </c>
      <c r="M181" s="16">
        <v>4</v>
      </c>
      <c r="N181" s="23" t="str">
        <f t="shared" si="9"/>
        <v>Lokalne</v>
      </c>
      <c r="O181">
        <f t="shared" si="10"/>
        <v>70</v>
      </c>
    </row>
    <row r="182" spans="1:15" ht="15.75" thickBot="1" x14ac:dyDescent="0.3">
      <c r="A182" s="86"/>
      <c r="B182" s="1">
        <v>80</v>
      </c>
      <c r="C182" s="1">
        <v>44.599899999999998</v>
      </c>
      <c r="D182" s="1">
        <v>46.599899999999998</v>
      </c>
      <c r="E182" s="1">
        <v>116.6</v>
      </c>
      <c r="F182" s="2">
        <v>4</v>
      </c>
      <c r="G182" s="12">
        <v>62.747399999999999</v>
      </c>
      <c r="H182" s="1">
        <v>-0.92114799999999997</v>
      </c>
      <c r="I182" s="16">
        <v>40</v>
      </c>
      <c r="J182" s="25" t="str">
        <f t="shared" si="8"/>
        <v>Globalne</v>
      </c>
      <c r="K182" s="57" t="s">
        <v>25</v>
      </c>
      <c r="L182" s="63" t="s">
        <v>26</v>
      </c>
      <c r="M182" s="16">
        <v>4</v>
      </c>
      <c r="N182" s="23" t="str">
        <f t="shared" si="9"/>
        <v>Globalne</v>
      </c>
      <c r="O182">
        <f t="shared" si="10"/>
        <v>70.000100000000003</v>
      </c>
    </row>
    <row r="183" spans="1:15" ht="15.75" thickBot="1" x14ac:dyDescent="0.3">
      <c r="A183" s="86"/>
      <c r="B183" s="1">
        <v>81</v>
      </c>
      <c r="C183" s="1">
        <v>37.562100000000001</v>
      </c>
      <c r="D183" s="1">
        <v>-34.437899999999999</v>
      </c>
      <c r="E183" s="1">
        <v>35.562100000000001</v>
      </c>
      <c r="F183" s="2">
        <v>5</v>
      </c>
      <c r="G183" s="12">
        <v>-6.9756199999999999E-4</v>
      </c>
      <c r="H183" s="1">
        <v>9.7318400000000007E-12</v>
      </c>
      <c r="I183" s="16">
        <v>40</v>
      </c>
      <c r="J183" s="25" t="str">
        <f t="shared" si="8"/>
        <v>Lokalne</v>
      </c>
      <c r="K183" s="57">
        <v>2.3137599999999998E-13</v>
      </c>
      <c r="L183" s="63">
        <v>-7.15717E-18</v>
      </c>
      <c r="M183" s="16">
        <v>6</v>
      </c>
      <c r="N183" s="23" t="str">
        <f t="shared" si="9"/>
        <v>Lokalne</v>
      </c>
      <c r="O183">
        <f t="shared" si="10"/>
        <v>70</v>
      </c>
    </row>
    <row r="184" spans="1:15" ht="15.75" thickBot="1" x14ac:dyDescent="0.3">
      <c r="A184" s="86"/>
      <c r="B184" s="1">
        <v>82</v>
      </c>
      <c r="C184" s="1">
        <v>0.43845400000000001</v>
      </c>
      <c r="D184" s="1">
        <v>-1.56155</v>
      </c>
      <c r="E184" s="1">
        <v>2.43845</v>
      </c>
      <c r="F184" s="2">
        <v>3</v>
      </c>
      <c r="G184" s="12">
        <v>-8.8991099999999996E-4</v>
      </c>
      <c r="H184" s="1">
        <v>1.5838799999999999E-11</v>
      </c>
      <c r="I184" s="16">
        <v>28</v>
      </c>
      <c r="J184" s="25" t="str">
        <f t="shared" si="8"/>
        <v>Lokalne</v>
      </c>
      <c r="K184" s="57">
        <v>5.5101600000000002E-13</v>
      </c>
      <c r="L184" s="63">
        <v>-7.15717E-18</v>
      </c>
      <c r="M184" s="16">
        <v>4</v>
      </c>
      <c r="N184" s="23" t="str">
        <f t="shared" si="9"/>
        <v>Lokalne</v>
      </c>
      <c r="O184">
        <f t="shared" si="10"/>
        <v>4</v>
      </c>
    </row>
    <row r="185" spans="1:15" ht="15.75" thickBot="1" x14ac:dyDescent="0.3">
      <c r="A185" s="86"/>
      <c r="B185" s="1">
        <v>83</v>
      </c>
      <c r="C185" s="1">
        <v>-90.684600000000003</v>
      </c>
      <c r="D185" s="1">
        <v>-78.684600000000003</v>
      </c>
      <c r="E185" s="1">
        <v>341.315</v>
      </c>
      <c r="F185" s="2">
        <v>5</v>
      </c>
      <c r="G185" s="12">
        <v>1.9707499999999998E-3</v>
      </c>
      <c r="H185" s="1">
        <v>7.7676900000000004E-11</v>
      </c>
      <c r="I185" s="16">
        <v>46</v>
      </c>
      <c r="J185" s="25" t="str">
        <f t="shared" si="8"/>
        <v>Lokalne</v>
      </c>
      <c r="K185" s="57">
        <v>1.9641399999999999E-14</v>
      </c>
      <c r="L185" s="63">
        <v>-7.15717E-18</v>
      </c>
      <c r="M185" s="16">
        <v>4</v>
      </c>
      <c r="N185" s="23" t="str">
        <f t="shared" si="9"/>
        <v>Lokalne</v>
      </c>
      <c r="O185">
        <f t="shared" si="10"/>
        <v>419.99959999999999</v>
      </c>
    </row>
    <row r="186" spans="1:15" ht="15.75" thickBot="1" x14ac:dyDescent="0.3">
      <c r="A186" s="86"/>
      <c r="B186" s="1">
        <v>84</v>
      </c>
      <c r="C186" s="1">
        <v>36.799300000000002</v>
      </c>
      <c r="D186" s="1">
        <v>-35.200699999999998</v>
      </c>
      <c r="E186" s="1">
        <v>34.799300000000002</v>
      </c>
      <c r="F186" s="2">
        <v>5</v>
      </c>
      <c r="G186" s="12">
        <v>-2.4663799999999998E-3</v>
      </c>
      <c r="H186" s="1">
        <v>1.2166E-10</v>
      </c>
      <c r="I186" s="16">
        <v>40</v>
      </c>
      <c r="J186" s="25" t="str">
        <f t="shared" si="8"/>
        <v>Lokalne</v>
      </c>
      <c r="K186" s="57">
        <v>-7.4849799999999998E-6</v>
      </c>
      <c r="L186" s="63">
        <v>1.1133400000000001E-15</v>
      </c>
      <c r="M186" s="16">
        <v>8</v>
      </c>
      <c r="N186" s="23" t="str">
        <f t="shared" si="9"/>
        <v>Lokalne</v>
      </c>
      <c r="O186">
        <f t="shared" si="10"/>
        <v>70</v>
      </c>
    </row>
    <row r="187" spans="1:15" ht="15.75" thickBot="1" x14ac:dyDescent="0.3">
      <c r="A187" s="86"/>
      <c r="B187" s="1">
        <v>85</v>
      </c>
      <c r="C187" s="1">
        <v>41.686599999999999</v>
      </c>
      <c r="D187" s="1">
        <v>-30.313400000000001</v>
      </c>
      <c r="E187" s="1">
        <v>39.686599999999999</v>
      </c>
      <c r="F187" s="2">
        <v>5</v>
      </c>
      <c r="G187" s="12">
        <v>-9.9983199999999998E-4</v>
      </c>
      <c r="H187" s="1">
        <v>1.9993299999999999E-11</v>
      </c>
      <c r="I187" s="16">
        <v>40</v>
      </c>
      <c r="J187" s="25" t="str">
        <f t="shared" si="8"/>
        <v>Lokalne</v>
      </c>
      <c r="K187" s="57">
        <v>1.5326499999999999E-12</v>
      </c>
      <c r="L187" s="63">
        <v>-7.15717E-18</v>
      </c>
      <c r="M187" s="16">
        <v>6</v>
      </c>
      <c r="N187" s="23" t="str">
        <f t="shared" si="9"/>
        <v>Lokalne</v>
      </c>
      <c r="O187">
        <f t="shared" si="10"/>
        <v>70</v>
      </c>
    </row>
    <row r="188" spans="1:15" ht="15.75" thickBot="1" x14ac:dyDescent="0.3">
      <c r="A188" s="86"/>
      <c r="B188" s="1">
        <v>86</v>
      </c>
      <c r="C188" s="1">
        <v>12.2003</v>
      </c>
      <c r="D188" s="1">
        <v>-59.799700000000001</v>
      </c>
      <c r="E188" s="1">
        <v>10.2003</v>
      </c>
      <c r="F188" s="2">
        <v>5</v>
      </c>
      <c r="G188" s="12">
        <v>1.84728E-4</v>
      </c>
      <c r="H188" s="1">
        <v>6.8247799999999999E-13</v>
      </c>
      <c r="I188" s="16">
        <v>40</v>
      </c>
      <c r="J188" s="25" t="str">
        <f t="shared" si="8"/>
        <v>Lokalne</v>
      </c>
      <c r="K188" s="57">
        <v>4.2130599999999998E-10</v>
      </c>
      <c r="L188" s="63">
        <v>-7.1571600000000002E-18</v>
      </c>
      <c r="M188" s="16">
        <v>4</v>
      </c>
      <c r="N188" s="23" t="str">
        <f t="shared" si="9"/>
        <v>Lokalne</v>
      </c>
      <c r="O188">
        <f t="shared" si="10"/>
        <v>70</v>
      </c>
    </row>
    <row r="189" spans="1:15" ht="15.75" thickBot="1" x14ac:dyDescent="0.3">
      <c r="A189" s="86"/>
      <c r="B189" s="1">
        <v>87</v>
      </c>
      <c r="C189" s="1">
        <v>-11.8393</v>
      </c>
      <c r="D189" s="1">
        <v>0.160658</v>
      </c>
      <c r="E189" s="1">
        <v>420.161</v>
      </c>
      <c r="F189" s="2">
        <v>5</v>
      </c>
      <c r="G189" s="12">
        <v>62.751199999999997</v>
      </c>
      <c r="H189" s="1">
        <v>-0.92114799999999997</v>
      </c>
      <c r="I189" s="16">
        <v>46</v>
      </c>
      <c r="J189" s="25" t="str">
        <f t="shared" si="8"/>
        <v>Globalne</v>
      </c>
      <c r="K189" s="57" t="s">
        <v>25</v>
      </c>
      <c r="L189" s="63" t="s">
        <v>26</v>
      </c>
      <c r="M189" s="16">
        <v>4</v>
      </c>
      <c r="N189" s="23" t="str">
        <f t="shared" si="9"/>
        <v>Globalne</v>
      </c>
      <c r="O189">
        <f t="shared" si="10"/>
        <v>420.00034199999999</v>
      </c>
    </row>
    <row r="190" spans="1:15" ht="15.75" thickBot="1" x14ac:dyDescent="0.3">
      <c r="A190" s="86"/>
      <c r="B190" s="1">
        <v>88</v>
      </c>
      <c r="C190" s="1">
        <v>-50.0822</v>
      </c>
      <c r="D190" s="1">
        <v>-38.0822</v>
      </c>
      <c r="E190" s="1">
        <v>381.91800000000001</v>
      </c>
      <c r="F190" s="2">
        <v>5</v>
      </c>
      <c r="G190" s="12">
        <v>62.751199999999997</v>
      </c>
      <c r="H190" s="1">
        <v>-0.92114799999999997</v>
      </c>
      <c r="I190" s="16">
        <v>46</v>
      </c>
      <c r="J190" s="25" t="str">
        <f t="shared" si="8"/>
        <v>Globalne</v>
      </c>
      <c r="K190" s="57" t="s">
        <v>27</v>
      </c>
      <c r="L190" s="63">
        <v>-7.15717E-18</v>
      </c>
      <c r="M190" s="16">
        <v>4</v>
      </c>
      <c r="N190" s="23" t="str">
        <f t="shared" si="9"/>
        <v>Globalne</v>
      </c>
      <c r="O190">
        <f t="shared" si="10"/>
        <v>420.00020000000001</v>
      </c>
    </row>
    <row r="191" spans="1:15" ht="15.75" thickBot="1" x14ac:dyDescent="0.3">
      <c r="A191" s="86"/>
      <c r="B191" s="1">
        <v>89</v>
      </c>
      <c r="C191" s="1">
        <v>-97.920500000000004</v>
      </c>
      <c r="D191" s="1">
        <v>-85.920500000000004</v>
      </c>
      <c r="E191" s="1">
        <v>334.07900000000001</v>
      </c>
      <c r="F191" s="2">
        <v>5</v>
      </c>
      <c r="G191" s="12">
        <v>3.3864300000000002E-3</v>
      </c>
      <c r="H191" s="1">
        <v>2.2935899999999999E-10</v>
      </c>
      <c r="I191" s="16">
        <v>46</v>
      </c>
      <c r="J191" s="25" t="str">
        <f t="shared" si="8"/>
        <v>Lokalne</v>
      </c>
      <c r="K191" s="57" t="s">
        <v>27</v>
      </c>
      <c r="L191" s="63">
        <v>-7.15717E-18</v>
      </c>
      <c r="M191" s="16">
        <v>4</v>
      </c>
      <c r="N191" s="23" t="str">
        <f t="shared" si="9"/>
        <v>Globalne</v>
      </c>
      <c r="O191">
        <f t="shared" si="10"/>
        <v>419.99950000000001</v>
      </c>
    </row>
    <row r="192" spans="1:15" ht="15.75" thickBot="1" x14ac:dyDescent="0.3">
      <c r="A192" s="86"/>
      <c r="B192" s="1">
        <v>90</v>
      </c>
      <c r="C192" s="1">
        <v>39.165700000000001</v>
      </c>
      <c r="D192" s="1">
        <v>-32.834299999999999</v>
      </c>
      <c r="E192" s="1">
        <v>37.165700000000001</v>
      </c>
      <c r="F192" s="2">
        <v>5</v>
      </c>
      <c r="G192" s="12">
        <v>-2.2580299999999998E-3</v>
      </c>
      <c r="H192" s="1">
        <v>1.0197400000000001E-10</v>
      </c>
      <c r="I192" s="16">
        <v>40</v>
      </c>
      <c r="J192" s="25" t="str">
        <f t="shared" si="8"/>
        <v>Lokalne</v>
      </c>
      <c r="K192" s="57">
        <v>3.0920199999999998E-13</v>
      </c>
      <c r="L192" s="63">
        <v>-7.15717E-18</v>
      </c>
      <c r="M192" s="16">
        <v>6</v>
      </c>
      <c r="N192" s="23" t="str">
        <f t="shared" si="9"/>
        <v>Lokalne</v>
      </c>
      <c r="O192">
        <f t="shared" si="10"/>
        <v>70</v>
      </c>
    </row>
    <row r="193" spans="1:15" ht="15.75" thickBot="1" x14ac:dyDescent="0.3">
      <c r="A193" s="86"/>
      <c r="B193" s="1">
        <v>91</v>
      </c>
      <c r="C193" s="1">
        <v>40.821599999999997</v>
      </c>
      <c r="D193" s="1">
        <v>-31.1784</v>
      </c>
      <c r="E193" s="1">
        <v>38.821599999999997</v>
      </c>
      <c r="F193" s="2">
        <v>5</v>
      </c>
      <c r="G193" s="12">
        <v>-2.59553E-3</v>
      </c>
      <c r="H193" s="1">
        <v>1.3473600000000001E-10</v>
      </c>
      <c r="I193" s="16">
        <v>40</v>
      </c>
      <c r="J193" s="25" t="str">
        <f t="shared" si="8"/>
        <v>Lokalne</v>
      </c>
      <c r="K193" s="57">
        <v>7.6441699999999997E-13</v>
      </c>
      <c r="L193" s="63">
        <v>-7.15717E-18</v>
      </c>
      <c r="M193" s="16">
        <v>6</v>
      </c>
      <c r="N193" s="23" t="str">
        <f t="shared" si="9"/>
        <v>Lokalne</v>
      </c>
      <c r="O193">
        <f t="shared" si="10"/>
        <v>70</v>
      </c>
    </row>
    <row r="194" spans="1:15" ht="15.75" thickBot="1" x14ac:dyDescent="0.3">
      <c r="A194" s="86"/>
      <c r="B194" s="1">
        <v>92</v>
      </c>
      <c r="C194" s="1">
        <v>5.0815299999999999</v>
      </c>
      <c r="D194" s="1">
        <v>-6.9184700000000001</v>
      </c>
      <c r="E194" s="1">
        <v>5.0815299999999999</v>
      </c>
      <c r="F194" s="2">
        <v>4</v>
      </c>
      <c r="G194" s="12">
        <v>2.0104900000000002E-3</v>
      </c>
      <c r="H194" s="1">
        <v>8.0841300000000003E-11</v>
      </c>
      <c r="I194" s="16">
        <v>32</v>
      </c>
      <c r="J194" s="25" t="str">
        <f t="shared" si="8"/>
        <v>Lokalne</v>
      </c>
      <c r="K194" s="57">
        <v>7.7942199999999995E-12</v>
      </c>
      <c r="L194" s="63">
        <v>-7.15717E-18</v>
      </c>
      <c r="M194" s="16">
        <v>4</v>
      </c>
      <c r="N194" s="23" t="str">
        <f t="shared" si="9"/>
        <v>Lokalne</v>
      </c>
      <c r="O194">
        <f t="shared" si="10"/>
        <v>12</v>
      </c>
    </row>
    <row r="195" spans="1:15" ht="15.75" thickBot="1" x14ac:dyDescent="0.3">
      <c r="A195" s="86"/>
      <c r="B195" s="1">
        <v>93</v>
      </c>
      <c r="C195" s="1">
        <v>-68.457700000000003</v>
      </c>
      <c r="D195" s="1">
        <v>-56.457700000000003</v>
      </c>
      <c r="E195" s="1">
        <v>363.54199999999997</v>
      </c>
      <c r="F195" s="2">
        <v>5</v>
      </c>
      <c r="G195" s="12">
        <v>6.5887300000000003E-4</v>
      </c>
      <c r="H195" s="1">
        <v>8.6822600000000002E-12</v>
      </c>
      <c r="I195" s="16">
        <v>46</v>
      </c>
      <c r="J195" s="25" t="str">
        <f t="shared" si="8"/>
        <v>Lokalne</v>
      </c>
      <c r="K195" s="57">
        <v>-9.8206999999999996E-15</v>
      </c>
      <c r="L195" s="63">
        <v>-7.15717E-18</v>
      </c>
      <c r="M195" s="16">
        <v>4</v>
      </c>
      <c r="N195" s="23" t="str">
        <f t="shared" si="9"/>
        <v>Lokalne</v>
      </c>
      <c r="O195">
        <f t="shared" si="10"/>
        <v>419.99969999999996</v>
      </c>
    </row>
    <row r="196" spans="1:15" ht="15.75" thickBot="1" x14ac:dyDescent="0.3">
      <c r="A196" s="86"/>
      <c r="B196" s="1">
        <v>94</v>
      </c>
      <c r="C196" s="1">
        <v>23.799700000000001</v>
      </c>
      <c r="D196" s="1">
        <v>-48.200299999999999</v>
      </c>
      <c r="E196" s="1">
        <v>21.799700000000001</v>
      </c>
      <c r="F196" s="2">
        <v>5</v>
      </c>
      <c r="G196" s="12">
        <v>-9.5848000000000005E-4</v>
      </c>
      <c r="H196" s="1">
        <v>1.83737E-11</v>
      </c>
      <c r="I196" s="16">
        <v>40</v>
      </c>
      <c r="J196" s="25" t="str">
        <f t="shared" ref="J196:J259" si="11">IF(G196&gt;60,"Globalne","Lokalne")</f>
        <v>Lokalne</v>
      </c>
      <c r="K196" s="57">
        <v>-1.7479999999999999E-5</v>
      </c>
      <c r="L196" s="63">
        <v>6.1038400000000002E-15</v>
      </c>
      <c r="M196" s="16">
        <v>4</v>
      </c>
      <c r="N196" s="23" t="str">
        <f t="shared" ref="N196:N259" si="12">IF(K196&gt;60,"Globalne","Lokalne")</f>
        <v>Lokalne</v>
      </c>
      <c r="O196">
        <f t="shared" ref="O196:O259" si="13">E196-D196</f>
        <v>70</v>
      </c>
    </row>
    <row r="197" spans="1:15" ht="15.75" thickBot="1" x14ac:dyDescent="0.3">
      <c r="A197" s="86"/>
      <c r="B197" s="1">
        <v>95</v>
      </c>
      <c r="C197" s="1">
        <v>54.412700000000001</v>
      </c>
      <c r="D197" s="1">
        <v>56.412700000000001</v>
      </c>
      <c r="E197" s="1">
        <v>126.413</v>
      </c>
      <c r="F197" s="2">
        <v>4</v>
      </c>
      <c r="G197" s="12">
        <v>62.750100000000003</v>
      </c>
      <c r="H197" s="1">
        <v>-0.92114799999999997</v>
      </c>
      <c r="I197" s="16">
        <v>40</v>
      </c>
      <c r="J197" s="25" t="str">
        <f t="shared" si="11"/>
        <v>Globalne</v>
      </c>
      <c r="K197" s="57" t="s">
        <v>25</v>
      </c>
      <c r="L197" s="63" t="s">
        <v>26</v>
      </c>
      <c r="M197" s="16">
        <v>3</v>
      </c>
      <c r="N197" s="23" t="str">
        <f t="shared" si="12"/>
        <v>Globalne</v>
      </c>
      <c r="O197">
        <f t="shared" si="13"/>
        <v>70.000299999999996</v>
      </c>
    </row>
    <row r="198" spans="1:15" ht="15.75" thickBot="1" x14ac:dyDescent="0.3">
      <c r="A198" s="86"/>
      <c r="B198" s="1">
        <v>96</v>
      </c>
      <c r="C198" s="1">
        <v>-36.4452</v>
      </c>
      <c r="D198" s="1">
        <v>-34.4452</v>
      </c>
      <c r="E198" s="1">
        <v>35.5548</v>
      </c>
      <c r="F198" s="2">
        <v>4</v>
      </c>
      <c r="G198" s="12">
        <v>-1.5864E-3</v>
      </c>
      <c r="H198" s="1">
        <v>5.0333200000000001E-11</v>
      </c>
      <c r="I198" s="16">
        <v>40</v>
      </c>
      <c r="J198" s="25" t="str">
        <f t="shared" si="11"/>
        <v>Lokalne</v>
      </c>
      <c r="K198" s="57">
        <v>2.3125300000000001E-13</v>
      </c>
      <c r="L198" s="63">
        <v>-7.15717E-18</v>
      </c>
      <c r="M198" s="16">
        <v>6</v>
      </c>
      <c r="N198" s="23" t="str">
        <f t="shared" si="12"/>
        <v>Lokalne</v>
      </c>
      <c r="O198">
        <f t="shared" si="13"/>
        <v>70</v>
      </c>
    </row>
    <row r="199" spans="1:15" ht="15.75" thickBot="1" x14ac:dyDescent="0.3">
      <c r="A199" s="86"/>
      <c r="B199" s="1">
        <v>97</v>
      </c>
      <c r="C199" s="1">
        <v>17.1632</v>
      </c>
      <c r="D199" s="1">
        <v>-54.836799999999997</v>
      </c>
      <c r="E199" s="1">
        <v>15.1632</v>
      </c>
      <c r="F199" s="2">
        <v>5</v>
      </c>
      <c r="G199" s="12">
        <v>5.5414099999999997E-4</v>
      </c>
      <c r="H199" s="1">
        <v>6.1414400000000001E-12</v>
      </c>
      <c r="I199" s="16">
        <v>40</v>
      </c>
      <c r="J199" s="25" t="str">
        <f t="shared" si="11"/>
        <v>Lokalne</v>
      </c>
      <c r="K199" s="57">
        <v>5.6165499999999996E-9</v>
      </c>
      <c r="L199" s="63">
        <v>-7.1565299999999996E-18</v>
      </c>
      <c r="M199" s="16">
        <v>4</v>
      </c>
      <c r="N199" s="23" t="str">
        <f t="shared" si="12"/>
        <v>Lokalne</v>
      </c>
      <c r="O199">
        <f t="shared" si="13"/>
        <v>70</v>
      </c>
    </row>
    <row r="200" spans="1:15" ht="15.75" thickBot="1" x14ac:dyDescent="0.3">
      <c r="A200" s="86"/>
      <c r="B200" s="1">
        <v>98</v>
      </c>
      <c r="C200" s="1">
        <v>36.873100000000001</v>
      </c>
      <c r="D200" s="1">
        <v>-35.126899999999999</v>
      </c>
      <c r="E200" s="1">
        <v>34.873100000000001</v>
      </c>
      <c r="F200" s="2">
        <v>5</v>
      </c>
      <c r="G200" s="12">
        <v>1.0448300000000001E-3</v>
      </c>
      <c r="H200" s="1">
        <v>2.18332E-11</v>
      </c>
      <c r="I200" s="16">
        <v>40</v>
      </c>
      <c r="J200" s="25" t="str">
        <f t="shared" si="11"/>
        <v>Lokalne</v>
      </c>
      <c r="K200" s="57">
        <v>-7.7323599999999996E-6</v>
      </c>
      <c r="L200" s="63">
        <v>1.1886299999999999E-15</v>
      </c>
      <c r="M200" s="16">
        <v>8</v>
      </c>
      <c r="N200" s="23" t="str">
        <f t="shared" si="12"/>
        <v>Lokalne</v>
      </c>
      <c r="O200">
        <f t="shared" si="13"/>
        <v>70</v>
      </c>
    </row>
    <row r="201" spans="1:15" ht="15.75" thickBot="1" x14ac:dyDescent="0.3">
      <c r="A201" s="86"/>
      <c r="B201" s="1">
        <v>99</v>
      </c>
      <c r="C201" s="1">
        <v>64.095200000000006</v>
      </c>
      <c r="D201" s="1">
        <v>52.095199999999998</v>
      </c>
      <c r="E201" s="1">
        <v>64.095200000000006</v>
      </c>
      <c r="F201" s="2">
        <v>4</v>
      </c>
      <c r="G201" s="12">
        <v>62.7502</v>
      </c>
      <c r="H201" s="1">
        <v>-0.92114799999999997</v>
      </c>
      <c r="I201" s="16">
        <v>32</v>
      </c>
      <c r="J201" s="25" t="str">
        <f t="shared" si="11"/>
        <v>Globalne</v>
      </c>
      <c r="K201" s="57" t="s">
        <v>25</v>
      </c>
      <c r="L201" s="63" t="s">
        <v>26</v>
      </c>
      <c r="M201" s="16">
        <v>4</v>
      </c>
      <c r="N201" s="23" t="str">
        <f t="shared" si="12"/>
        <v>Globalne</v>
      </c>
      <c r="O201">
        <f t="shared" si="13"/>
        <v>12.000000000000007</v>
      </c>
    </row>
    <row r="202" spans="1:15" ht="15.75" thickBot="1" x14ac:dyDescent="0.3">
      <c r="A202" s="89"/>
      <c r="B202" s="27">
        <v>100</v>
      </c>
      <c r="C202" s="27">
        <v>75.4786</v>
      </c>
      <c r="D202" s="27">
        <v>3.4785699999999999</v>
      </c>
      <c r="E202" s="27">
        <v>73.4786</v>
      </c>
      <c r="F202" s="28">
        <v>5</v>
      </c>
      <c r="G202" s="29">
        <v>3.4849600000000001</v>
      </c>
      <c r="H202" s="27">
        <v>2.4289900000000001E-4</v>
      </c>
      <c r="I202" s="30">
        <v>40</v>
      </c>
      <c r="J202" s="25" t="str">
        <f t="shared" si="11"/>
        <v>Lokalne</v>
      </c>
      <c r="K202" s="61" t="s">
        <v>25</v>
      </c>
      <c r="L202" s="66" t="s">
        <v>26</v>
      </c>
      <c r="M202" s="30">
        <v>3</v>
      </c>
      <c r="N202" s="23" t="str">
        <f t="shared" si="12"/>
        <v>Globalne</v>
      </c>
      <c r="O202">
        <f t="shared" si="13"/>
        <v>70.000029999999995</v>
      </c>
    </row>
    <row r="203" spans="1:15" ht="15.75" thickBot="1" x14ac:dyDescent="0.3">
      <c r="A203" s="85">
        <v>20</v>
      </c>
      <c r="B203" s="22">
        <v>1</v>
      </c>
      <c r="C203" s="22">
        <v>54.895899999999997</v>
      </c>
      <c r="D203" s="22">
        <v>54.895899999999997</v>
      </c>
      <c r="E203" s="22">
        <v>94.895899999999997</v>
      </c>
      <c r="F203" s="23">
        <v>3</v>
      </c>
      <c r="G203" s="24">
        <v>62.750500000000002</v>
      </c>
      <c r="H203" s="22">
        <v>-0.92114799999999997</v>
      </c>
      <c r="I203" s="25">
        <v>36</v>
      </c>
      <c r="J203" s="25" t="str">
        <f t="shared" si="11"/>
        <v>Globalne</v>
      </c>
      <c r="K203" s="58" t="s">
        <v>25</v>
      </c>
      <c r="L203" s="62" t="s">
        <v>26</v>
      </c>
      <c r="M203" s="25">
        <v>3</v>
      </c>
      <c r="N203" s="23" t="str">
        <f t="shared" si="12"/>
        <v>Globalne</v>
      </c>
      <c r="O203">
        <f t="shared" si="13"/>
        <v>40</v>
      </c>
    </row>
    <row r="204" spans="1:15" ht="15.75" thickBot="1" x14ac:dyDescent="0.3">
      <c r="A204" s="86"/>
      <c r="B204" s="1">
        <v>2</v>
      </c>
      <c r="C204" s="1">
        <v>-47.156300000000002</v>
      </c>
      <c r="D204" s="1">
        <v>-45.156300000000002</v>
      </c>
      <c r="E204" s="1">
        <v>752.84400000000005</v>
      </c>
      <c r="F204" s="2">
        <v>4</v>
      </c>
      <c r="G204" s="12">
        <v>62.750799999999998</v>
      </c>
      <c r="H204" s="1">
        <v>-0.92114799999999997</v>
      </c>
      <c r="I204" s="16">
        <v>50</v>
      </c>
      <c r="J204" s="25" t="str">
        <f t="shared" si="11"/>
        <v>Globalne</v>
      </c>
      <c r="K204" s="57">
        <v>-4.5817500000000003E-14</v>
      </c>
      <c r="L204" s="63">
        <v>-7.15717E-18</v>
      </c>
      <c r="M204" s="16">
        <v>4</v>
      </c>
      <c r="N204" s="23" t="str">
        <f t="shared" si="12"/>
        <v>Lokalne</v>
      </c>
      <c r="O204">
        <f t="shared" si="13"/>
        <v>798.00030000000004</v>
      </c>
    </row>
    <row r="205" spans="1:15" ht="15.75" thickBot="1" x14ac:dyDescent="0.3">
      <c r="A205" s="86"/>
      <c r="B205" s="1">
        <v>3</v>
      </c>
      <c r="C205" s="1">
        <v>64.232399999999998</v>
      </c>
      <c r="D205" s="1">
        <v>24.232399999999998</v>
      </c>
      <c r="E205" s="1">
        <v>64.232399999999998</v>
      </c>
      <c r="F205" s="2">
        <v>4</v>
      </c>
      <c r="G205" s="12">
        <v>62.749499999999998</v>
      </c>
      <c r="H205" s="1">
        <v>-0.92114799999999997</v>
      </c>
      <c r="I205" s="16">
        <v>36</v>
      </c>
      <c r="J205" s="25" t="str">
        <f t="shared" si="11"/>
        <v>Globalne</v>
      </c>
      <c r="K205" s="57" t="s">
        <v>25</v>
      </c>
      <c r="L205" s="63" t="s">
        <v>26</v>
      </c>
      <c r="M205" s="16">
        <v>3</v>
      </c>
      <c r="N205" s="23" t="str">
        <f t="shared" si="12"/>
        <v>Globalne</v>
      </c>
      <c r="O205">
        <f t="shared" si="13"/>
        <v>40</v>
      </c>
    </row>
    <row r="206" spans="1:15" ht="15.75" thickBot="1" x14ac:dyDescent="0.3">
      <c r="A206" s="86"/>
      <c r="B206" s="1">
        <v>4</v>
      </c>
      <c r="C206" s="1">
        <v>-39.786700000000003</v>
      </c>
      <c r="D206" s="1">
        <v>-37.786700000000003</v>
      </c>
      <c r="E206" s="1">
        <v>760.21299999999997</v>
      </c>
      <c r="F206" s="2">
        <v>4</v>
      </c>
      <c r="G206" s="12">
        <v>-1.14587E-3</v>
      </c>
      <c r="H206" s="1">
        <v>2.6260499999999999E-11</v>
      </c>
      <c r="I206" s="16">
        <v>50</v>
      </c>
      <c r="J206" s="25" t="str">
        <f t="shared" si="11"/>
        <v>Lokalne</v>
      </c>
      <c r="K206" s="57" t="s">
        <v>27</v>
      </c>
      <c r="L206" s="63">
        <v>-7.15717E-18</v>
      </c>
      <c r="M206" s="16">
        <v>4</v>
      </c>
      <c r="N206" s="23" t="str">
        <f t="shared" si="12"/>
        <v>Globalne</v>
      </c>
      <c r="O206">
        <f t="shared" si="13"/>
        <v>797.99969999999996</v>
      </c>
    </row>
    <row r="207" spans="1:15" ht="15.75" thickBot="1" x14ac:dyDescent="0.3">
      <c r="A207" s="86"/>
      <c r="B207" s="1">
        <v>5</v>
      </c>
      <c r="C207" s="1">
        <v>-20.41</v>
      </c>
      <c r="D207" s="1">
        <v>-20.41</v>
      </c>
      <c r="E207" s="1">
        <v>19.59</v>
      </c>
      <c r="F207" s="2">
        <v>3</v>
      </c>
      <c r="G207" s="12">
        <v>-3.3587999999999999E-3</v>
      </c>
      <c r="H207" s="1">
        <v>2.2563100000000001E-10</v>
      </c>
      <c r="I207" s="16">
        <v>36</v>
      </c>
      <c r="J207" s="25" t="str">
        <f t="shared" si="11"/>
        <v>Lokalne</v>
      </c>
      <c r="K207" s="57">
        <v>-1.8653299999999999E-6</v>
      </c>
      <c r="L207" s="63">
        <v>6.24317E-17</v>
      </c>
      <c r="M207" s="16">
        <v>4</v>
      </c>
      <c r="N207" s="23" t="str">
        <f t="shared" si="12"/>
        <v>Lokalne</v>
      </c>
      <c r="O207">
        <f t="shared" si="13"/>
        <v>40</v>
      </c>
    </row>
    <row r="208" spans="1:15" ht="15.75" thickBot="1" x14ac:dyDescent="0.3">
      <c r="A208" s="86"/>
      <c r="B208" s="1">
        <v>6</v>
      </c>
      <c r="C208" s="1">
        <v>-82.326300000000003</v>
      </c>
      <c r="D208" s="1">
        <v>-80.326300000000003</v>
      </c>
      <c r="E208" s="1">
        <v>717.67399999999998</v>
      </c>
      <c r="F208" s="2">
        <v>4</v>
      </c>
      <c r="G208" s="12">
        <v>-2.41224E-3</v>
      </c>
      <c r="H208" s="1">
        <v>1.16378E-10</v>
      </c>
      <c r="I208" s="16">
        <v>50</v>
      </c>
      <c r="J208" s="25" t="str">
        <f t="shared" si="11"/>
        <v>Lokalne</v>
      </c>
      <c r="K208" s="57" t="s">
        <v>27</v>
      </c>
      <c r="L208" s="63">
        <v>-7.15717E-18</v>
      </c>
      <c r="M208" s="16">
        <v>4</v>
      </c>
      <c r="N208" s="23" t="str">
        <f t="shared" si="12"/>
        <v>Globalne</v>
      </c>
      <c r="O208">
        <f t="shared" si="13"/>
        <v>798.00029999999992</v>
      </c>
    </row>
    <row r="209" spans="1:15" ht="15.75" thickBot="1" x14ac:dyDescent="0.3">
      <c r="A209" s="86"/>
      <c r="B209" s="1">
        <v>7</v>
      </c>
      <c r="C209" s="1">
        <v>78.5779</v>
      </c>
      <c r="D209" s="1">
        <v>-721.42200000000003</v>
      </c>
      <c r="E209" s="1">
        <v>76.5779</v>
      </c>
      <c r="F209" s="2">
        <v>5</v>
      </c>
      <c r="G209" s="12">
        <v>1.0026900000000001E-3</v>
      </c>
      <c r="H209" s="1">
        <v>2.0107699999999999E-11</v>
      </c>
      <c r="I209" s="16">
        <v>50</v>
      </c>
      <c r="J209" s="25" t="str">
        <f t="shared" si="11"/>
        <v>Lokalne</v>
      </c>
      <c r="K209" s="57">
        <v>1.3395199999999999E-12</v>
      </c>
      <c r="L209" s="63">
        <v>-7.15717E-18</v>
      </c>
      <c r="M209" s="16">
        <v>7</v>
      </c>
      <c r="N209" s="23" t="str">
        <f t="shared" si="12"/>
        <v>Lokalne</v>
      </c>
      <c r="O209">
        <f t="shared" si="13"/>
        <v>797.99990000000003</v>
      </c>
    </row>
    <row r="210" spans="1:15" ht="15.75" thickBot="1" x14ac:dyDescent="0.3">
      <c r="A210" s="86"/>
      <c r="B210" s="1">
        <v>8</v>
      </c>
      <c r="C210" s="1">
        <v>35.358699999999999</v>
      </c>
      <c r="D210" s="1">
        <v>-764.64099999999996</v>
      </c>
      <c r="E210" s="1">
        <v>33.358699999999999</v>
      </c>
      <c r="F210" s="2">
        <v>5</v>
      </c>
      <c r="G210" s="12">
        <v>-2.74172E-3</v>
      </c>
      <c r="H210" s="1">
        <v>1.5033999999999999E-10</v>
      </c>
      <c r="I210" s="16">
        <v>50</v>
      </c>
      <c r="J210" s="25" t="str">
        <f t="shared" si="11"/>
        <v>Lokalne</v>
      </c>
      <c r="K210" s="57">
        <v>-1.9515700000000001E-6</v>
      </c>
      <c r="L210" s="63">
        <v>6.90154E-17</v>
      </c>
      <c r="M210" s="16">
        <v>8</v>
      </c>
      <c r="N210" s="23" t="str">
        <f t="shared" si="12"/>
        <v>Lokalne</v>
      </c>
      <c r="O210">
        <f t="shared" si="13"/>
        <v>797.99969999999996</v>
      </c>
    </row>
    <row r="211" spans="1:15" ht="15.75" thickBot="1" x14ac:dyDescent="0.3">
      <c r="A211" s="86"/>
      <c r="B211" s="1">
        <v>9</v>
      </c>
      <c r="C211" s="1">
        <v>-1.6684099999999999</v>
      </c>
      <c r="D211" s="1">
        <v>-1.6684099999999999</v>
      </c>
      <c r="E211" s="1">
        <v>38.331600000000002</v>
      </c>
      <c r="F211" s="2">
        <v>3</v>
      </c>
      <c r="G211" s="12">
        <v>-3.7381799999999998E-3</v>
      </c>
      <c r="H211" s="1">
        <v>2.7948E-10</v>
      </c>
      <c r="I211" s="16">
        <v>36</v>
      </c>
      <c r="J211" s="25" t="str">
        <f t="shared" si="11"/>
        <v>Lokalne</v>
      </c>
      <c r="K211" s="57">
        <v>2.9776199999999998E-13</v>
      </c>
      <c r="L211" s="63">
        <v>-7.15717E-18</v>
      </c>
      <c r="M211" s="16">
        <v>6</v>
      </c>
      <c r="N211" s="23" t="str">
        <f t="shared" si="12"/>
        <v>Lokalne</v>
      </c>
      <c r="O211">
        <f t="shared" si="13"/>
        <v>40.000010000000003</v>
      </c>
    </row>
    <row r="212" spans="1:15" ht="15.75" thickBot="1" x14ac:dyDescent="0.3">
      <c r="A212" s="86"/>
      <c r="B212" s="1">
        <v>10</v>
      </c>
      <c r="C212" s="1">
        <v>40.516500000000001</v>
      </c>
      <c r="D212" s="1">
        <v>-759.48299999999995</v>
      </c>
      <c r="E212" s="1">
        <v>38.516500000000001</v>
      </c>
      <c r="F212" s="2">
        <v>5</v>
      </c>
      <c r="G212" s="12">
        <v>1.28115E-3</v>
      </c>
      <c r="H212" s="1">
        <v>3.2827099999999998E-11</v>
      </c>
      <c r="I212" s="16">
        <v>50</v>
      </c>
      <c r="J212" s="25" t="str">
        <f t="shared" si="11"/>
        <v>Lokalne</v>
      </c>
      <c r="K212" s="57">
        <v>-1.11917E-5</v>
      </c>
      <c r="L212" s="63">
        <v>2.49791E-15</v>
      </c>
      <c r="M212" s="16">
        <v>11</v>
      </c>
      <c r="N212" s="23" t="str">
        <f t="shared" si="12"/>
        <v>Lokalne</v>
      </c>
      <c r="O212">
        <f t="shared" si="13"/>
        <v>797.9994999999999</v>
      </c>
    </row>
    <row r="213" spans="1:15" ht="15.75" thickBot="1" x14ac:dyDescent="0.3">
      <c r="A213" s="86"/>
      <c r="B213" s="1">
        <v>11</v>
      </c>
      <c r="C213" s="1">
        <v>-36.557400000000001</v>
      </c>
      <c r="D213" s="1">
        <v>-34.557400000000001</v>
      </c>
      <c r="E213" s="1">
        <v>763.44299999999998</v>
      </c>
      <c r="F213" s="2">
        <v>4</v>
      </c>
      <c r="G213" s="12">
        <v>5.1002000000000003E-4</v>
      </c>
      <c r="H213" s="1">
        <v>5.2023999999999997E-12</v>
      </c>
      <c r="I213" s="16">
        <v>50</v>
      </c>
      <c r="J213" s="25" t="str">
        <f t="shared" si="11"/>
        <v>Lokalne</v>
      </c>
      <c r="K213" s="57" t="s">
        <v>27</v>
      </c>
      <c r="L213" s="63">
        <v>-7.15717E-18</v>
      </c>
      <c r="M213" s="16">
        <v>4</v>
      </c>
      <c r="N213" s="23" t="str">
        <f t="shared" si="12"/>
        <v>Globalne</v>
      </c>
      <c r="O213">
        <f t="shared" si="13"/>
        <v>798.00040000000001</v>
      </c>
    </row>
    <row r="214" spans="1:15" ht="15.75" thickBot="1" x14ac:dyDescent="0.3">
      <c r="A214" s="86"/>
      <c r="B214" s="1">
        <v>12</v>
      </c>
      <c r="C214" s="1">
        <v>38.420699999999997</v>
      </c>
      <c r="D214" s="1">
        <v>-761.57899999999995</v>
      </c>
      <c r="E214" s="1">
        <v>36.420699999999997</v>
      </c>
      <c r="F214" s="2">
        <v>5</v>
      </c>
      <c r="G214" s="12">
        <v>2.4666599999999999E-3</v>
      </c>
      <c r="H214" s="1">
        <v>1.21688E-10</v>
      </c>
      <c r="I214" s="16">
        <v>50</v>
      </c>
      <c r="J214" s="25" t="str">
        <f t="shared" si="11"/>
        <v>Lokalne</v>
      </c>
      <c r="K214" s="57">
        <v>-2.5046999999999999E-6</v>
      </c>
      <c r="L214" s="63">
        <v>1.18313E-16</v>
      </c>
      <c r="M214" s="16">
        <v>10</v>
      </c>
      <c r="N214" s="23" t="str">
        <f t="shared" si="12"/>
        <v>Lokalne</v>
      </c>
      <c r="O214">
        <f t="shared" si="13"/>
        <v>797.99969999999996</v>
      </c>
    </row>
    <row r="215" spans="1:15" ht="15.75" thickBot="1" x14ac:dyDescent="0.3">
      <c r="A215" s="86"/>
      <c r="B215" s="1">
        <v>13</v>
      </c>
      <c r="C215" s="1">
        <v>64.742599999999996</v>
      </c>
      <c r="D215" s="1">
        <v>24.742599999999999</v>
      </c>
      <c r="E215" s="1">
        <v>64.742599999999996</v>
      </c>
      <c r="F215" s="2">
        <v>4</v>
      </c>
      <c r="G215" s="12">
        <v>62.752699999999997</v>
      </c>
      <c r="H215" s="1">
        <v>-0.92114799999999997</v>
      </c>
      <c r="I215" s="16">
        <v>36</v>
      </c>
      <c r="J215" s="25" t="str">
        <f t="shared" si="11"/>
        <v>Globalne</v>
      </c>
      <c r="K215" s="57" t="s">
        <v>25</v>
      </c>
      <c r="L215" s="63" t="s">
        <v>26</v>
      </c>
      <c r="M215" s="16">
        <v>3</v>
      </c>
      <c r="N215" s="23" t="str">
        <f t="shared" si="12"/>
        <v>Globalne</v>
      </c>
      <c r="O215">
        <f t="shared" si="13"/>
        <v>40</v>
      </c>
    </row>
    <row r="216" spans="1:15" ht="15.75" thickBot="1" x14ac:dyDescent="0.3">
      <c r="A216" s="86"/>
      <c r="B216" s="1">
        <v>14</v>
      </c>
      <c r="C216" s="1">
        <v>-99.579599999999999</v>
      </c>
      <c r="D216" s="1">
        <v>-97.579599999999999</v>
      </c>
      <c r="E216" s="1">
        <v>700.42</v>
      </c>
      <c r="F216" s="2">
        <v>4</v>
      </c>
      <c r="G216" s="12">
        <v>2.1964900000000001E-4</v>
      </c>
      <c r="H216" s="1">
        <v>9.6491099999999995E-13</v>
      </c>
      <c r="I216" s="16">
        <v>50</v>
      </c>
      <c r="J216" s="25" t="str">
        <f t="shared" si="11"/>
        <v>Lokalne</v>
      </c>
      <c r="K216" s="57">
        <v>2.2908799999999999E-14</v>
      </c>
      <c r="L216" s="63">
        <v>-7.15717E-18</v>
      </c>
      <c r="M216" s="16">
        <v>4</v>
      </c>
      <c r="N216" s="23" t="str">
        <f t="shared" si="12"/>
        <v>Lokalne</v>
      </c>
      <c r="O216">
        <f t="shared" si="13"/>
        <v>797.99959999999999</v>
      </c>
    </row>
    <row r="217" spans="1:15" ht="15.75" thickBot="1" x14ac:dyDescent="0.3">
      <c r="A217" s="86"/>
      <c r="B217" s="1">
        <v>15</v>
      </c>
      <c r="C217" s="1">
        <v>-94.572599999999994</v>
      </c>
      <c r="D217" s="1">
        <v>-92.572599999999994</v>
      </c>
      <c r="E217" s="1">
        <v>705.42700000000002</v>
      </c>
      <c r="F217" s="2">
        <v>4</v>
      </c>
      <c r="G217" s="12">
        <v>-1.8532500000000001E-3</v>
      </c>
      <c r="H217" s="1">
        <v>6.8690300000000003E-11</v>
      </c>
      <c r="I217" s="16">
        <v>50</v>
      </c>
      <c r="J217" s="25" t="str">
        <f t="shared" si="11"/>
        <v>Lokalne</v>
      </c>
      <c r="K217" s="57">
        <v>2.2908799999999999E-14</v>
      </c>
      <c r="L217" s="63">
        <v>-7.15717E-18</v>
      </c>
      <c r="M217" s="16">
        <v>4</v>
      </c>
      <c r="N217" s="23" t="str">
        <f t="shared" si="12"/>
        <v>Lokalne</v>
      </c>
      <c r="O217">
        <f t="shared" si="13"/>
        <v>797.99959999999999</v>
      </c>
    </row>
    <row r="218" spans="1:15" ht="15.75" thickBot="1" x14ac:dyDescent="0.3">
      <c r="A218" s="86"/>
      <c r="B218" s="1">
        <v>16</v>
      </c>
      <c r="C218" s="1">
        <v>42.013300000000001</v>
      </c>
      <c r="D218" s="1">
        <v>-757.98699999999997</v>
      </c>
      <c r="E218" s="1">
        <v>40.013300000000001</v>
      </c>
      <c r="F218" s="2">
        <v>5</v>
      </c>
      <c r="G218" s="12">
        <v>-7.6543900000000003E-4</v>
      </c>
      <c r="H218" s="1">
        <v>1.17179E-11</v>
      </c>
      <c r="I218" s="16">
        <v>50</v>
      </c>
      <c r="J218" s="25" t="str">
        <f t="shared" si="11"/>
        <v>Lokalne</v>
      </c>
      <c r="K218" s="57">
        <v>-2.44292E-5</v>
      </c>
      <c r="L218" s="63">
        <v>1.19285E-14</v>
      </c>
      <c r="M218" s="16">
        <v>12</v>
      </c>
      <c r="N218" s="23" t="str">
        <f t="shared" si="12"/>
        <v>Lokalne</v>
      </c>
      <c r="O218">
        <f t="shared" si="13"/>
        <v>798.00029999999992</v>
      </c>
    </row>
    <row r="219" spans="1:15" ht="15.75" thickBot="1" x14ac:dyDescent="0.3">
      <c r="A219" s="86"/>
      <c r="B219" s="1">
        <v>17</v>
      </c>
      <c r="C219" s="1">
        <v>51.472099999999998</v>
      </c>
      <c r="D219" s="1">
        <v>51.472099999999998</v>
      </c>
      <c r="E219" s="1">
        <v>91.472099999999998</v>
      </c>
      <c r="F219" s="2">
        <v>3</v>
      </c>
      <c r="G219" s="12">
        <v>62.7517</v>
      </c>
      <c r="H219" s="1">
        <v>-0.92114799999999997</v>
      </c>
      <c r="I219" s="16">
        <v>36</v>
      </c>
      <c r="J219" s="25" t="str">
        <f t="shared" si="11"/>
        <v>Globalne</v>
      </c>
      <c r="K219" s="57">
        <v>62.748199999999997</v>
      </c>
      <c r="L219" s="63">
        <v>-0.92114799999999997</v>
      </c>
      <c r="M219" s="16">
        <v>12</v>
      </c>
      <c r="N219" s="23" t="str">
        <f t="shared" si="12"/>
        <v>Globalne</v>
      </c>
      <c r="O219">
        <f t="shared" si="13"/>
        <v>40</v>
      </c>
    </row>
    <row r="220" spans="1:15" ht="15.75" thickBot="1" x14ac:dyDescent="0.3">
      <c r="A220" s="86"/>
      <c r="B220" s="1">
        <v>18</v>
      </c>
      <c r="C220" s="1">
        <v>74.603399999999993</v>
      </c>
      <c r="D220" s="1">
        <v>34.603400000000001</v>
      </c>
      <c r="E220" s="1">
        <v>74.603399999999993</v>
      </c>
      <c r="F220" s="2">
        <v>4</v>
      </c>
      <c r="G220" s="12">
        <v>62.749699999999997</v>
      </c>
      <c r="H220" s="1">
        <v>-0.92114799999999997</v>
      </c>
      <c r="I220" s="16">
        <v>36</v>
      </c>
      <c r="J220" s="25" t="str">
        <f t="shared" si="11"/>
        <v>Globalne</v>
      </c>
      <c r="K220" s="57">
        <v>62.748199999999997</v>
      </c>
      <c r="L220" s="63">
        <v>-0.92114799999999997</v>
      </c>
      <c r="M220" s="16">
        <v>10</v>
      </c>
      <c r="N220" s="23" t="str">
        <f t="shared" si="12"/>
        <v>Globalne</v>
      </c>
      <c r="O220">
        <f t="shared" si="13"/>
        <v>39.999999999999993</v>
      </c>
    </row>
    <row r="221" spans="1:15" ht="15.75" thickBot="1" x14ac:dyDescent="0.3">
      <c r="A221" s="86"/>
      <c r="B221" s="1">
        <v>19</v>
      </c>
      <c r="C221" s="1">
        <v>84.289299999999997</v>
      </c>
      <c r="D221" s="1">
        <v>-715.71100000000001</v>
      </c>
      <c r="E221" s="1">
        <v>82.289299999999997</v>
      </c>
      <c r="F221" s="2">
        <v>5</v>
      </c>
      <c r="G221" s="12">
        <v>-1.19659E-4</v>
      </c>
      <c r="H221" s="1">
        <v>2.8635899999999998E-13</v>
      </c>
      <c r="I221" s="16">
        <v>50</v>
      </c>
      <c r="J221" s="25" t="str">
        <f t="shared" si="11"/>
        <v>Lokalne</v>
      </c>
      <c r="K221" s="57">
        <v>-2.30555E-5</v>
      </c>
      <c r="L221" s="63">
        <v>1.0624000000000001E-14</v>
      </c>
      <c r="M221" s="16">
        <v>11</v>
      </c>
      <c r="N221" s="23" t="str">
        <f t="shared" si="12"/>
        <v>Lokalne</v>
      </c>
      <c r="O221">
        <f t="shared" si="13"/>
        <v>798.00030000000004</v>
      </c>
    </row>
    <row r="222" spans="1:15" ht="15.75" thickBot="1" x14ac:dyDescent="0.3">
      <c r="A222" s="86"/>
      <c r="B222" s="1">
        <v>20</v>
      </c>
      <c r="C222" s="1">
        <v>79.841700000000003</v>
      </c>
      <c r="D222" s="1">
        <v>-720.15800000000002</v>
      </c>
      <c r="E222" s="1">
        <v>77.841700000000003</v>
      </c>
      <c r="F222" s="2">
        <v>5</v>
      </c>
      <c r="G222" s="12">
        <v>2.61626E-3</v>
      </c>
      <c r="H222" s="1">
        <v>1.36896E-10</v>
      </c>
      <c r="I222" s="16">
        <v>50</v>
      </c>
      <c r="J222" s="25" t="str">
        <f t="shared" si="11"/>
        <v>Lokalne</v>
      </c>
      <c r="K222" s="57">
        <v>3.31592E-13</v>
      </c>
      <c r="L222" s="63">
        <v>-7.15717E-18</v>
      </c>
      <c r="M222" s="16">
        <v>7</v>
      </c>
      <c r="N222" s="23" t="str">
        <f t="shared" si="12"/>
        <v>Lokalne</v>
      </c>
      <c r="O222">
        <f t="shared" si="13"/>
        <v>797.99970000000008</v>
      </c>
    </row>
    <row r="223" spans="1:15" ht="15.75" thickBot="1" x14ac:dyDescent="0.3">
      <c r="A223" s="86"/>
      <c r="B223" s="1">
        <v>21</v>
      </c>
      <c r="C223" s="1">
        <v>21.309699999999999</v>
      </c>
      <c r="D223" s="1">
        <v>-778.69</v>
      </c>
      <c r="E223" s="1">
        <v>19.309699999999999</v>
      </c>
      <c r="F223" s="2">
        <v>5</v>
      </c>
      <c r="G223" s="12">
        <v>2.8165099999999999E-3</v>
      </c>
      <c r="H223" s="1">
        <v>1.5865500000000001E-10</v>
      </c>
      <c r="I223" s="16">
        <v>50</v>
      </c>
      <c r="J223" s="25" t="str">
        <f t="shared" si="11"/>
        <v>Lokalne</v>
      </c>
      <c r="K223" s="57">
        <v>-1.9037500000000001E-7</v>
      </c>
      <c r="L223" s="63">
        <v>-6.4323099999999998E-18</v>
      </c>
      <c r="M223" s="16">
        <v>4</v>
      </c>
      <c r="N223" s="23" t="str">
        <f t="shared" si="12"/>
        <v>Lokalne</v>
      </c>
      <c r="O223">
        <f t="shared" si="13"/>
        <v>797.99970000000008</v>
      </c>
    </row>
    <row r="224" spans="1:15" ht="15.75" thickBot="1" x14ac:dyDescent="0.3">
      <c r="A224" s="86"/>
      <c r="B224" s="1">
        <v>22</v>
      </c>
      <c r="C224" s="1">
        <v>-10.987500000000001</v>
      </c>
      <c r="D224" s="1">
        <v>-10.987500000000001</v>
      </c>
      <c r="E224" s="1">
        <v>29.012499999999999</v>
      </c>
      <c r="F224" s="2">
        <v>3</v>
      </c>
      <c r="G224" s="12">
        <v>-4.4446399999999997E-3</v>
      </c>
      <c r="H224" s="1">
        <v>3.9509699999999999E-10</v>
      </c>
      <c r="I224" s="16">
        <v>36</v>
      </c>
      <c r="J224" s="25" t="str">
        <f t="shared" si="11"/>
        <v>Lokalne</v>
      </c>
      <c r="K224" s="57">
        <v>2.57239E-13</v>
      </c>
      <c r="L224" s="63">
        <v>-7.15717E-18</v>
      </c>
      <c r="M224" s="16">
        <v>6</v>
      </c>
      <c r="N224" s="23" t="str">
        <f t="shared" si="12"/>
        <v>Lokalne</v>
      </c>
      <c r="O224">
        <f t="shared" si="13"/>
        <v>40</v>
      </c>
    </row>
    <row r="225" spans="1:15" ht="15.75" thickBot="1" x14ac:dyDescent="0.3">
      <c r="A225" s="86"/>
      <c r="B225" s="1">
        <v>23</v>
      </c>
      <c r="C225" s="1">
        <v>75.322400000000002</v>
      </c>
      <c r="D225" s="1">
        <v>35.322400000000002</v>
      </c>
      <c r="E225" s="1">
        <v>75.322400000000002</v>
      </c>
      <c r="F225" s="2">
        <v>4</v>
      </c>
      <c r="G225" s="12">
        <v>62.751199999999997</v>
      </c>
      <c r="H225" s="1">
        <v>-0.92114799999999997</v>
      </c>
      <c r="I225" s="16">
        <v>36</v>
      </c>
      <c r="J225" s="25" t="str">
        <f t="shared" si="11"/>
        <v>Globalne</v>
      </c>
      <c r="K225" s="57">
        <v>62.7483</v>
      </c>
      <c r="L225" s="63">
        <v>-0.92114799999999997</v>
      </c>
      <c r="M225" s="16">
        <v>10</v>
      </c>
      <c r="N225" s="23" t="str">
        <f t="shared" si="12"/>
        <v>Globalne</v>
      </c>
      <c r="O225">
        <f t="shared" si="13"/>
        <v>40</v>
      </c>
    </row>
    <row r="226" spans="1:15" ht="15.75" thickBot="1" x14ac:dyDescent="0.3">
      <c r="A226" s="86"/>
      <c r="B226" s="1">
        <v>24</v>
      </c>
      <c r="C226" s="1">
        <v>47.792999999999999</v>
      </c>
      <c r="D226" s="1">
        <v>47.792999999999999</v>
      </c>
      <c r="E226" s="1">
        <v>87.793000000000006</v>
      </c>
      <c r="F226" s="2">
        <v>3</v>
      </c>
      <c r="G226" s="12">
        <v>62.746299999999998</v>
      </c>
      <c r="H226" s="1">
        <v>-0.92114799999999997</v>
      </c>
      <c r="I226" s="16">
        <v>36</v>
      </c>
      <c r="J226" s="25" t="str">
        <f t="shared" si="11"/>
        <v>Globalne</v>
      </c>
      <c r="K226" s="57">
        <v>62.748199999999997</v>
      </c>
      <c r="L226" s="63">
        <v>-0.92114799999999997</v>
      </c>
      <c r="M226" s="16">
        <v>12</v>
      </c>
      <c r="N226" s="23" t="str">
        <f t="shared" si="12"/>
        <v>Globalne</v>
      </c>
      <c r="O226">
        <f t="shared" si="13"/>
        <v>40.000000000000007</v>
      </c>
    </row>
    <row r="227" spans="1:15" ht="15.75" thickBot="1" x14ac:dyDescent="0.3">
      <c r="A227" s="86"/>
      <c r="B227" s="1">
        <v>25</v>
      </c>
      <c r="C227" s="1">
        <v>25.739899999999999</v>
      </c>
      <c r="D227" s="1">
        <v>-774.26</v>
      </c>
      <c r="E227" s="1">
        <v>23.739899999999999</v>
      </c>
      <c r="F227" s="2">
        <v>5</v>
      </c>
      <c r="G227" s="12">
        <v>2.3498E-3</v>
      </c>
      <c r="H227" s="1">
        <v>1.10431E-10</v>
      </c>
      <c r="I227" s="16">
        <v>50</v>
      </c>
      <c r="J227" s="25" t="str">
        <f t="shared" si="11"/>
        <v>Lokalne</v>
      </c>
      <c r="K227" s="57">
        <v>-1.49889E-5</v>
      </c>
      <c r="L227" s="63">
        <v>4.48621E-15</v>
      </c>
      <c r="M227" s="16">
        <v>4</v>
      </c>
      <c r="N227" s="23" t="str">
        <f t="shared" si="12"/>
        <v>Lokalne</v>
      </c>
      <c r="O227">
        <f t="shared" si="13"/>
        <v>797.99990000000003</v>
      </c>
    </row>
    <row r="228" spans="1:15" ht="15.75" thickBot="1" x14ac:dyDescent="0.3">
      <c r="A228" s="86"/>
      <c r="B228" s="1">
        <v>26</v>
      </c>
      <c r="C228" s="1">
        <v>63.903700000000001</v>
      </c>
      <c r="D228" s="1">
        <v>23.903700000000001</v>
      </c>
      <c r="E228" s="1">
        <v>63.903700000000001</v>
      </c>
      <c r="F228" s="2">
        <v>4</v>
      </c>
      <c r="G228" s="12">
        <v>62.746099999999998</v>
      </c>
      <c r="H228" s="1">
        <v>-0.92114799999999997</v>
      </c>
      <c r="I228" s="16">
        <v>36</v>
      </c>
      <c r="J228" s="25" t="str">
        <f t="shared" si="11"/>
        <v>Globalne</v>
      </c>
      <c r="K228" s="57" t="s">
        <v>25</v>
      </c>
      <c r="L228" s="63" t="s">
        <v>26</v>
      </c>
      <c r="M228" s="16">
        <v>3</v>
      </c>
      <c r="N228" s="23" t="str">
        <f t="shared" si="12"/>
        <v>Globalne</v>
      </c>
      <c r="O228">
        <f t="shared" si="13"/>
        <v>40</v>
      </c>
    </row>
    <row r="229" spans="1:15" ht="15.75" thickBot="1" x14ac:dyDescent="0.3">
      <c r="A229" s="86"/>
      <c r="B229" s="1">
        <v>27</v>
      </c>
      <c r="C229" s="1">
        <v>28.739100000000001</v>
      </c>
      <c r="D229" s="1">
        <v>-771.26099999999997</v>
      </c>
      <c r="E229" s="1">
        <v>26.739100000000001</v>
      </c>
      <c r="F229" s="2">
        <v>5</v>
      </c>
      <c r="G229" s="12">
        <v>-2.6574300000000001E-3</v>
      </c>
      <c r="H229" s="1">
        <v>1.4123900000000001E-10</v>
      </c>
      <c r="I229" s="16">
        <v>50</v>
      </c>
      <c r="J229" s="25" t="str">
        <f t="shared" si="11"/>
        <v>Lokalne</v>
      </c>
      <c r="K229" s="57">
        <v>-1.21185E-8</v>
      </c>
      <c r="L229" s="63">
        <v>-7.1542299999999993E-18</v>
      </c>
      <c r="M229" s="16">
        <v>7</v>
      </c>
      <c r="N229" s="23" t="str">
        <f t="shared" si="12"/>
        <v>Lokalne</v>
      </c>
      <c r="O229">
        <f t="shared" si="13"/>
        <v>798.00009999999997</v>
      </c>
    </row>
    <row r="230" spans="1:15" ht="15.75" thickBot="1" x14ac:dyDescent="0.3">
      <c r="A230" s="86"/>
      <c r="B230" s="1">
        <v>28</v>
      </c>
      <c r="C230" s="1">
        <v>48.038499999999999</v>
      </c>
      <c r="D230" s="1">
        <v>48.038499999999999</v>
      </c>
      <c r="E230" s="1">
        <v>88.038499999999999</v>
      </c>
      <c r="F230" s="2">
        <v>3</v>
      </c>
      <c r="G230" s="12">
        <v>62.752699999999997</v>
      </c>
      <c r="H230" s="1">
        <v>-0.92114799999999997</v>
      </c>
      <c r="I230" s="16">
        <v>36</v>
      </c>
      <c r="J230" s="25" t="str">
        <f t="shared" si="11"/>
        <v>Globalne</v>
      </c>
      <c r="K230" s="57">
        <v>62.748199999999997</v>
      </c>
      <c r="L230" s="63">
        <v>-0.92114799999999997</v>
      </c>
      <c r="M230" s="16">
        <v>12</v>
      </c>
      <c r="N230" s="23" t="str">
        <f t="shared" si="12"/>
        <v>Globalne</v>
      </c>
      <c r="O230">
        <f t="shared" si="13"/>
        <v>40</v>
      </c>
    </row>
    <row r="231" spans="1:15" ht="15.75" thickBot="1" x14ac:dyDescent="0.3">
      <c r="A231" s="86"/>
      <c r="B231" s="1">
        <v>29</v>
      </c>
      <c r="C231" s="1">
        <v>-63.850200000000001</v>
      </c>
      <c r="D231" s="1">
        <v>-61.850200000000001</v>
      </c>
      <c r="E231" s="1">
        <v>736.15</v>
      </c>
      <c r="F231" s="2">
        <v>4</v>
      </c>
      <c r="G231" s="12">
        <v>62.747599999999998</v>
      </c>
      <c r="H231" s="1">
        <v>-0.92114799999999997</v>
      </c>
      <c r="I231" s="16">
        <v>50</v>
      </c>
      <c r="J231" s="25" t="str">
        <f t="shared" si="11"/>
        <v>Globalne</v>
      </c>
      <c r="K231" s="57" t="s">
        <v>27</v>
      </c>
      <c r="L231" s="63">
        <v>-7.15717E-18</v>
      </c>
      <c r="M231" s="16">
        <v>4</v>
      </c>
      <c r="N231" s="23" t="str">
        <f t="shared" si="12"/>
        <v>Globalne</v>
      </c>
      <c r="O231">
        <f t="shared" si="13"/>
        <v>798.00019999999995</v>
      </c>
    </row>
    <row r="232" spans="1:15" ht="15.75" thickBot="1" x14ac:dyDescent="0.3">
      <c r="A232" s="86"/>
      <c r="B232" s="1">
        <v>30</v>
      </c>
      <c r="C232" s="1">
        <v>-0.95854399999999995</v>
      </c>
      <c r="D232" s="1">
        <v>-2.9585400000000002</v>
      </c>
      <c r="E232" s="1">
        <v>1.0414600000000001</v>
      </c>
      <c r="F232" s="2">
        <v>3</v>
      </c>
      <c r="G232" s="12">
        <v>-1.16657E-3</v>
      </c>
      <c r="H232" s="1">
        <v>2.7217800000000001E-11</v>
      </c>
      <c r="I232" s="16">
        <v>28</v>
      </c>
      <c r="J232" s="25" t="str">
        <f t="shared" si="11"/>
        <v>Lokalne</v>
      </c>
      <c r="K232" s="57">
        <v>2.9353900000000001E-13</v>
      </c>
      <c r="L232" s="63">
        <v>-7.15717E-18</v>
      </c>
      <c r="M232" s="16">
        <v>4</v>
      </c>
      <c r="N232" s="23" t="str">
        <f t="shared" si="12"/>
        <v>Lokalne</v>
      </c>
      <c r="O232">
        <f t="shared" si="13"/>
        <v>4</v>
      </c>
    </row>
    <row r="233" spans="1:15" ht="15.75" thickBot="1" x14ac:dyDescent="0.3">
      <c r="A233" s="86"/>
      <c r="B233" s="1">
        <v>31</v>
      </c>
      <c r="C233" s="1">
        <v>-43.071199999999997</v>
      </c>
      <c r="D233" s="1">
        <v>-41.071199999999997</v>
      </c>
      <c r="E233" s="1">
        <v>756.92899999999997</v>
      </c>
      <c r="F233" s="2">
        <v>4</v>
      </c>
      <c r="G233" s="12">
        <v>1.2146699999999999E-3</v>
      </c>
      <c r="H233" s="1">
        <v>2.9508499999999997E-11</v>
      </c>
      <c r="I233" s="16">
        <v>50</v>
      </c>
      <c r="J233" s="25" t="str">
        <f t="shared" si="11"/>
        <v>Lokalne</v>
      </c>
      <c r="K233" s="57">
        <v>-9.1635000000000005E-14</v>
      </c>
      <c r="L233" s="63">
        <v>-7.15717E-18</v>
      </c>
      <c r="M233" s="16">
        <v>4</v>
      </c>
      <c r="N233" s="23" t="str">
        <f t="shared" si="12"/>
        <v>Lokalne</v>
      </c>
      <c r="O233">
        <f t="shared" si="13"/>
        <v>798.00019999999995</v>
      </c>
    </row>
    <row r="234" spans="1:15" ht="15.75" thickBot="1" x14ac:dyDescent="0.3">
      <c r="A234" s="86"/>
      <c r="B234" s="1">
        <v>32</v>
      </c>
      <c r="C234" s="1">
        <v>76.547399999999996</v>
      </c>
      <c r="D234" s="1">
        <v>36.547400000000003</v>
      </c>
      <c r="E234" s="1">
        <v>76.547399999999996</v>
      </c>
      <c r="F234" s="2">
        <v>4</v>
      </c>
      <c r="G234" s="12">
        <v>62.751600000000003</v>
      </c>
      <c r="H234" s="1">
        <v>-0.92114799999999997</v>
      </c>
      <c r="I234" s="16">
        <v>36</v>
      </c>
      <c r="J234" s="25" t="str">
        <f t="shared" si="11"/>
        <v>Globalne</v>
      </c>
      <c r="K234" s="57">
        <v>62.748199999999997</v>
      </c>
      <c r="L234" s="63">
        <v>-0.92114799999999997</v>
      </c>
      <c r="M234" s="16">
        <v>12</v>
      </c>
      <c r="N234" s="23" t="str">
        <f t="shared" si="12"/>
        <v>Globalne</v>
      </c>
      <c r="O234">
        <f t="shared" si="13"/>
        <v>39.999999999999993</v>
      </c>
    </row>
    <row r="235" spans="1:15" ht="15.75" thickBot="1" x14ac:dyDescent="0.3">
      <c r="A235" s="86"/>
      <c r="B235" s="1">
        <v>33</v>
      </c>
      <c r="C235" s="1">
        <v>7.2272699999999999</v>
      </c>
      <c r="D235" s="1">
        <v>-32.7727</v>
      </c>
      <c r="E235" s="1">
        <v>7.2272699999999999</v>
      </c>
      <c r="F235" s="2">
        <v>4</v>
      </c>
      <c r="G235" s="12">
        <v>4.1213700000000001E-3</v>
      </c>
      <c r="H235" s="1">
        <v>3.3971399999999999E-10</v>
      </c>
      <c r="I235" s="16">
        <v>36</v>
      </c>
      <c r="J235" s="25" t="str">
        <f t="shared" si="11"/>
        <v>Lokalne</v>
      </c>
      <c r="K235" s="57">
        <v>3.9861899999999997E-11</v>
      </c>
      <c r="L235" s="63">
        <v>-7.15717E-18</v>
      </c>
      <c r="M235" s="16">
        <v>4</v>
      </c>
      <c r="N235" s="23" t="str">
        <f t="shared" si="12"/>
        <v>Lokalne</v>
      </c>
      <c r="O235">
        <f t="shared" si="13"/>
        <v>39.999969999999998</v>
      </c>
    </row>
    <row r="236" spans="1:15" ht="15.75" thickBot="1" x14ac:dyDescent="0.3">
      <c r="A236" s="86"/>
      <c r="B236" s="1">
        <v>34</v>
      </c>
      <c r="C236" s="1">
        <v>-24.410900000000002</v>
      </c>
      <c r="D236" s="1">
        <v>-22.410900000000002</v>
      </c>
      <c r="E236" s="1">
        <v>775.58900000000006</v>
      </c>
      <c r="F236" s="2">
        <v>4</v>
      </c>
      <c r="G236" s="12">
        <v>62.751199999999997</v>
      </c>
      <c r="H236" s="1">
        <v>-0.92114799999999997</v>
      </c>
      <c r="I236" s="16">
        <v>50</v>
      </c>
      <c r="J236" s="25" t="str">
        <f t="shared" si="11"/>
        <v>Globalne</v>
      </c>
      <c r="K236" s="57">
        <v>-9.1635000000000005E-14</v>
      </c>
      <c r="L236" s="63">
        <v>-7.15717E-18</v>
      </c>
      <c r="M236" s="16">
        <v>4</v>
      </c>
      <c r="N236" s="23" t="str">
        <f t="shared" si="12"/>
        <v>Lokalne</v>
      </c>
      <c r="O236">
        <f t="shared" si="13"/>
        <v>797.99990000000003</v>
      </c>
    </row>
    <row r="237" spans="1:15" ht="15.75" thickBot="1" x14ac:dyDescent="0.3">
      <c r="A237" s="86"/>
      <c r="B237" s="1">
        <v>35</v>
      </c>
      <c r="C237" s="1">
        <v>57.905500000000004</v>
      </c>
      <c r="D237" s="1">
        <v>57.905500000000004</v>
      </c>
      <c r="E237" s="1">
        <v>97.905500000000004</v>
      </c>
      <c r="F237" s="2">
        <v>3</v>
      </c>
      <c r="G237" s="12">
        <v>62.746400000000001</v>
      </c>
      <c r="H237" s="1">
        <v>-0.92114799999999997</v>
      </c>
      <c r="I237" s="16">
        <v>36</v>
      </c>
      <c r="J237" s="25" t="str">
        <f t="shared" si="11"/>
        <v>Globalne</v>
      </c>
      <c r="K237" s="57" t="s">
        <v>25</v>
      </c>
      <c r="L237" s="63" t="s">
        <v>26</v>
      </c>
      <c r="M237" s="16">
        <v>3</v>
      </c>
      <c r="N237" s="23" t="str">
        <f t="shared" si="12"/>
        <v>Globalne</v>
      </c>
      <c r="O237">
        <f t="shared" si="13"/>
        <v>40</v>
      </c>
    </row>
    <row r="238" spans="1:15" ht="15.75" thickBot="1" x14ac:dyDescent="0.3">
      <c r="A238" s="86"/>
      <c r="B238" s="1">
        <v>36</v>
      </c>
      <c r="C238" s="1">
        <v>64.286699999999996</v>
      </c>
      <c r="D238" s="1">
        <v>24.2867</v>
      </c>
      <c r="E238" s="1">
        <v>64.286699999999996</v>
      </c>
      <c r="F238" s="2">
        <v>4</v>
      </c>
      <c r="G238" s="12">
        <v>62.746400000000001</v>
      </c>
      <c r="H238" s="1">
        <v>-0.92114799999999997</v>
      </c>
      <c r="I238" s="16">
        <v>36</v>
      </c>
      <c r="J238" s="25" t="str">
        <f t="shared" si="11"/>
        <v>Globalne</v>
      </c>
      <c r="K238" s="57" t="s">
        <v>25</v>
      </c>
      <c r="L238" s="63" t="s">
        <v>26</v>
      </c>
      <c r="M238" s="16">
        <v>3</v>
      </c>
      <c r="N238" s="23" t="str">
        <f t="shared" si="12"/>
        <v>Globalne</v>
      </c>
      <c r="O238">
        <f t="shared" si="13"/>
        <v>40</v>
      </c>
    </row>
    <row r="239" spans="1:15" ht="15.75" thickBot="1" x14ac:dyDescent="0.3">
      <c r="A239" s="86"/>
      <c r="B239" s="1">
        <v>37</v>
      </c>
      <c r="C239" s="1">
        <v>-70.962599999999995</v>
      </c>
      <c r="D239" s="1">
        <v>-68.962599999999995</v>
      </c>
      <c r="E239" s="1">
        <v>729.03700000000003</v>
      </c>
      <c r="F239" s="2">
        <v>4</v>
      </c>
      <c r="G239" s="12">
        <v>2.00162E-3</v>
      </c>
      <c r="H239" s="1">
        <v>8.0129499999999995E-11</v>
      </c>
      <c r="I239" s="16">
        <v>50</v>
      </c>
      <c r="J239" s="25" t="str">
        <f t="shared" si="11"/>
        <v>Lokalne</v>
      </c>
      <c r="K239" s="57" t="s">
        <v>27</v>
      </c>
      <c r="L239" s="63">
        <v>-7.15717E-18</v>
      </c>
      <c r="M239" s="16">
        <v>4</v>
      </c>
      <c r="N239" s="23" t="str">
        <f t="shared" si="12"/>
        <v>Globalne</v>
      </c>
      <c r="O239">
        <f t="shared" si="13"/>
        <v>797.99959999999999</v>
      </c>
    </row>
    <row r="240" spans="1:15" ht="15.75" thickBot="1" x14ac:dyDescent="0.3">
      <c r="A240" s="86"/>
      <c r="B240" s="1">
        <v>38</v>
      </c>
      <c r="C240" s="1">
        <v>49.308500000000002</v>
      </c>
      <c r="D240" s="1">
        <v>49.308500000000002</v>
      </c>
      <c r="E240" s="1">
        <v>89.308499999999995</v>
      </c>
      <c r="F240" s="2">
        <v>3</v>
      </c>
      <c r="G240" s="12">
        <v>62.750300000000003</v>
      </c>
      <c r="H240" s="1">
        <v>-0.92114799999999997</v>
      </c>
      <c r="I240" s="16">
        <v>36</v>
      </c>
      <c r="J240" s="25" t="str">
        <f t="shared" si="11"/>
        <v>Globalne</v>
      </c>
      <c r="K240" s="57">
        <v>62.748199999999997</v>
      </c>
      <c r="L240" s="63">
        <v>-0.92114799999999997</v>
      </c>
      <c r="M240" s="16">
        <v>12</v>
      </c>
      <c r="N240" s="23" t="str">
        <f t="shared" si="12"/>
        <v>Globalne</v>
      </c>
      <c r="O240">
        <f t="shared" si="13"/>
        <v>39.999999999999993</v>
      </c>
    </row>
    <row r="241" spans="1:15" ht="15.75" thickBot="1" x14ac:dyDescent="0.3">
      <c r="A241" s="86"/>
      <c r="B241" s="1">
        <v>39</v>
      </c>
      <c r="C241" s="1">
        <v>-3.0822600000000002</v>
      </c>
      <c r="D241" s="1">
        <v>-3.0822600000000002</v>
      </c>
      <c r="E241" s="1">
        <v>36.917700000000004</v>
      </c>
      <c r="F241" s="2">
        <v>3</v>
      </c>
      <c r="G241" s="12">
        <v>-1.6530399999999999E-3</v>
      </c>
      <c r="H241" s="1">
        <v>5.4650599999999997E-11</v>
      </c>
      <c r="I241" s="16">
        <v>36</v>
      </c>
      <c r="J241" s="25" t="str">
        <f t="shared" si="11"/>
        <v>Lokalne</v>
      </c>
      <c r="K241" s="57">
        <v>2.6569300000000002E-13</v>
      </c>
      <c r="L241" s="63">
        <v>-7.15717E-18</v>
      </c>
      <c r="M241" s="16">
        <v>6</v>
      </c>
      <c r="N241" s="23" t="str">
        <f t="shared" si="12"/>
        <v>Lokalne</v>
      </c>
      <c r="O241">
        <f t="shared" si="13"/>
        <v>39.999960000000002</v>
      </c>
    </row>
    <row r="242" spans="1:15" ht="15.75" thickBot="1" x14ac:dyDescent="0.3">
      <c r="A242" s="86"/>
      <c r="B242" s="1">
        <v>40</v>
      </c>
      <c r="C242" s="1">
        <v>13.6808</v>
      </c>
      <c r="D242" s="1">
        <v>-26.319199999999999</v>
      </c>
      <c r="E242" s="1">
        <v>13.6808</v>
      </c>
      <c r="F242" s="2">
        <v>4</v>
      </c>
      <c r="G242" s="12">
        <v>-1.73633E-4</v>
      </c>
      <c r="H242" s="1">
        <v>6.0296200000000003E-13</v>
      </c>
      <c r="I242" s="16">
        <v>36</v>
      </c>
      <c r="J242" s="25" t="str">
        <f t="shared" si="11"/>
        <v>Lokalne</v>
      </c>
      <c r="K242" s="57">
        <v>6.6173299999999999E-9</v>
      </c>
      <c r="L242" s="63">
        <v>-7.1562899999999997E-18</v>
      </c>
      <c r="M242" s="16">
        <v>4</v>
      </c>
      <c r="N242" s="23" t="str">
        <f t="shared" si="12"/>
        <v>Lokalne</v>
      </c>
      <c r="O242">
        <f t="shared" si="13"/>
        <v>40</v>
      </c>
    </row>
    <row r="243" spans="1:15" ht="15.75" thickBot="1" x14ac:dyDescent="0.3">
      <c r="A243" s="86"/>
      <c r="B243" s="1">
        <v>41</v>
      </c>
      <c r="C243" s="1">
        <v>82.9833</v>
      </c>
      <c r="D243" s="1">
        <v>-717.01700000000005</v>
      </c>
      <c r="E243" s="1">
        <v>80.9833</v>
      </c>
      <c r="F243" s="2">
        <v>5</v>
      </c>
      <c r="G243" s="12">
        <v>2.0267800000000002E-3</v>
      </c>
      <c r="H243" s="1">
        <v>8.2156600000000006E-11</v>
      </c>
      <c r="I243" s="16">
        <v>50</v>
      </c>
      <c r="J243" s="25" t="str">
        <f t="shared" si="11"/>
        <v>Lokalne</v>
      </c>
      <c r="K243" s="57">
        <v>-5.8704900000000001E-6</v>
      </c>
      <c r="L243" s="63">
        <v>6.8209499999999999E-16</v>
      </c>
      <c r="M243" s="16">
        <v>12</v>
      </c>
      <c r="N243" s="23" t="str">
        <f t="shared" si="12"/>
        <v>Lokalne</v>
      </c>
      <c r="O243">
        <f t="shared" si="13"/>
        <v>798.00030000000004</v>
      </c>
    </row>
    <row r="244" spans="1:15" ht="15.75" thickBot="1" x14ac:dyDescent="0.3">
      <c r="A244" s="86"/>
      <c r="B244" s="1">
        <v>42</v>
      </c>
      <c r="C244" s="1">
        <v>61.257300000000001</v>
      </c>
      <c r="D244" s="1">
        <v>61.257300000000001</v>
      </c>
      <c r="E244" s="1">
        <v>101.25700000000001</v>
      </c>
      <c r="F244" s="2">
        <v>3</v>
      </c>
      <c r="G244" s="12">
        <v>62.749699999999997</v>
      </c>
      <c r="H244" s="1">
        <v>-0.92114799999999997</v>
      </c>
      <c r="I244" s="16">
        <v>36</v>
      </c>
      <c r="J244" s="25" t="str">
        <f t="shared" si="11"/>
        <v>Globalne</v>
      </c>
      <c r="K244" s="57" t="s">
        <v>25</v>
      </c>
      <c r="L244" s="63" t="s">
        <v>26</v>
      </c>
      <c r="M244" s="16">
        <v>3</v>
      </c>
      <c r="N244" s="23" t="str">
        <f t="shared" si="12"/>
        <v>Globalne</v>
      </c>
      <c r="O244">
        <f t="shared" si="13"/>
        <v>39.999700000000004</v>
      </c>
    </row>
    <row r="245" spans="1:15" ht="15.75" thickBot="1" x14ac:dyDescent="0.3">
      <c r="A245" s="86"/>
      <c r="B245" s="1">
        <v>43</v>
      </c>
      <c r="C245" s="1">
        <v>62.973500000000001</v>
      </c>
      <c r="D245" s="1">
        <v>60.973500000000001</v>
      </c>
      <c r="E245" s="1">
        <v>64.973500000000001</v>
      </c>
      <c r="F245" s="2">
        <v>3</v>
      </c>
      <c r="G245" s="12">
        <v>62.750599999999999</v>
      </c>
      <c r="H245" s="1">
        <v>-0.92114799999999997</v>
      </c>
      <c r="I245" s="16">
        <v>28</v>
      </c>
      <c r="J245" s="25" t="str">
        <f t="shared" si="11"/>
        <v>Globalne</v>
      </c>
      <c r="K245" s="57">
        <v>62.748199999999997</v>
      </c>
      <c r="L245" s="63">
        <v>-0.92114799999999997</v>
      </c>
      <c r="M245" s="16">
        <v>6</v>
      </c>
      <c r="N245" s="23" t="str">
        <f t="shared" si="12"/>
        <v>Globalne</v>
      </c>
      <c r="O245">
        <f t="shared" si="13"/>
        <v>4</v>
      </c>
    </row>
    <row r="246" spans="1:15" ht="15.75" thickBot="1" x14ac:dyDescent="0.3">
      <c r="A246" s="86"/>
      <c r="B246" s="1">
        <v>44</v>
      </c>
      <c r="C246" s="1">
        <v>-15.386799999999999</v>
      </c>
      <c r="D246" s="1">
        <v>-15.386799999999999</v>
      </c>
      <c r="E246" s="1">
        <v>24.613199999999999</v>
      </c>
      <c r="F246" s="2">
        <v>3</v>
      </c>
      <c r="G246" s="12">
        <v>-2.8875099999999998E-3</v>
      </c>
      <c r="H246" s="1">
        <v>1.6675500000000001E-10</v>
      </c>
      <c r="I246" s="16">
        <v>36</v>
      </c>
      <c r="J246" s="25" t="str">
        <f t="shared" si="11"/>
        <v>Lokalne</v>
      </c>
      <c r="K246" s="57">
        <v>2.2506399999999999E-13</v>
      </c>
      <c r="L246" s="63">
        <v>-7.15717E-18</v>
      </c>
      <c r="M246" s="16">
        <v>6</v>
      </c>
      <c r="N246" s="23" t="str">
        <f t="shared" si="12"/>
        <v>Lokalne</v>
      </c>
      <c r="O246">
        <f t="shared" si="13"/>
        <v>40</v>
      </c>
    </row>
    <row r="247" spans="1:15" ht="15.75" thickBot="1" x14ac:dyDescent="0.3">
      <c r="A247" s="86"/>
      <c r="B247" s="1">
        <v>45</v>
      </c>
      <c r="C247" s="1">
        <v>91.293199999999999</v>
      </c>
      <c r="D247" s="1">
        <v>-708.70699999999999</v>
      </c>
      <c r="E247" s="1">
        <v>89.293199999999999</v>
      </c>
      <c r="F247" s="2">
        <v>5</v>
      </c>
      <c r="G247" s="12">
        <v>2.71609E-3</v>
      </c>
      <c r="H247" s="1">
        <v>1.4754200000000001E-10</v>
      </c>
      <c r="I247" s="16">
        <v>50</v>
      </c>
      <c r="J247" s="25" t="str">
        <f t="shared" si="11"/>
        <v>Lokalne</v>
      </c>
      <c r="K247" s="57">
        <v>-4.0747199999999998E-7</v>
      </c>
      <c r="L247" s="63">
        <v>-3.8365000000000003E-18</v>
      </c>
      <c r="M247" s="16">
        <v>9</v>
      </c>
      <c r="N247" s="23" t="str">
        <f t="shared" si="12"/>
        <v>Lokalne</v>
      </c>
      <c r="O247">
        <f t="shared" si="13"/>
        <v>798.00019999999995</v>
      </c>
    </row>
    <row r="248" spans="1:15" ht="15.75" thickBot="1" x14ac:dyDescent="0.3">
      <c r="A248" s="86"/>
      <c r="B248" s="1">
        <v>46</v>
      </c>
      <c r="C248" s="1">
        <v>64.160499999999999</v>
      </c>
      <c r="D248" s="1">
        <v>24.160499999999999</v>
      </c>
      <c r="E248" s="1">
        <v>64.160499999999999</v>
      </c>
      <c r="F248" s="2">
        <v>4</v>
      </c>
      <c r="G248" s="12">
        <v>62.744599999999998</v>
      </c>
      <c r="H248" s="1">
        <v>-0.92114799999999997</v>
      </c>
      <c r="I248" s="16">
        <v>36</v>
      </c>
      <c r="J248" s="25" t="str">
        <f t="shared" si="11"/>
        <v>Globalne</v>
      </c>
      <c r="K248" s="57" t="s">
        <v>25</v>
      </c>
      <c r="L248" s="63" t="s">
        <v>26</v>
      </c>
      <c r="M248" s="16">
        <v>3</v>
      </c>
      <c r="N248" s="23" t="str">
        <f t="shared" si="12"/>
        <v>Globalne</v>
      </c>
      <c r="O248">
        <f t="shared" si="13"/>
        <v>40</v>
      </c>
    </row>
    <row r="249" spans="1:15" ht="15.75" thickBot="1" x14ac:dyDescent="0.3">
      <c r="A249" s="86"/>
      <c r="B249" s="1">
        <v>47</v>
      </c>
      <c r="C249" s="1">
        <v>31.382899999999999</v>
      </c>
      <c r="D249" s="1">
        <v>-768.61699999999996</v>
      </c>
      <c r="E249" s="1">
        <v>29.382899999999999</v>
      </c>
      <c r="F249" s="2">
        <v>5</v>
      </c>
      <c r="G249" s="12">
        <v>-1.52082E-3</v>
      </c>
      <c r="H249" s="1">
        <v>4.62579E-11</v>
      </c>
      <c r="I249" s="16">
        <v>50</v>
      </c>
      <c r="J249" s="25" t="str">
        <f t="shared" si="11"/>
        <v>Lokalne</v>
      </c>
      <c r="K249" s="57">
        <v>-4.7655200000000002E-7</v>
      </c>
      <c r="L249" s="63">
        <v>-2.61513E-18</v>
      </c>
      <c r="M249" s="16">
        <v>7</v>
      </c>
      <c r="N249" s="23" t="str">
        <f t="shared" si="12"/>
        <v>Lokalne</v>
      </c>
      <c r="O249">
        <f t="shared" si="13"/>
        <v>797.99989999999991</v>
      </c>
    </row>
    <row r="250" spans="1:15" ht="15.75" thickBot="1" x14ac:dyDescent="0.3">
      <c r="A250" s="86"/>
      <c r="B250" s="1">
        <v>48</v>
      </c>
      <c r="C250" s="1">
        <v>-5.2551500000000004</v>
      </c>
      <c r="D250" s="1">
        <v>-5.2551500000000004</v>
      </c>
      <c r="E250" s="1">
        <v>34.744799999999998</v>
      </c>
      <c r="F250" s="2">
        <v>3</v>
      </c>
      <c r="G250" s="12">
        <v>-2.81912E-3</v>
      </c>
      <c r="H250" s="1">
        <v>1.58949E-10</v>
      </c>
      <c r="I250" s="16">
        <v>36</v>
      </c>
      <c r="J250" s="25" t="str">
        <f t="shared" si="11"/>
        <v>Lokalne</v>
      </c>
      <c r="K250" s="57">
        <v>2.35753E-13</v>
      </c>
      <c r="L250" s="63">
        <v>-7.15717E-18</v>
      </c>
      <c r="M250" s="16">
        <v>6</v>
      </c>
      <c r="N250" s="23" t="str">
        <f t="shared" si="12"/>
        <v>Lokalne</v>
      </c>
      <c r="O250">
        <f t="shared" si="13"/>
        <v>39.999949999999998</v>
      </c>
    </row>
    <row r="251" spans="1:15" ht="15.75" thickBot="1" x14ac:dyDescent="0.3">
      <c r="A251" s="86"/>
      <c r="B251" s="1">
        <v>49</v>
      </c>
      <c r="C251" s="1">
        <v>58.466200000000001</v>
      </c>
      <c r="D251" s="1">
        <v>58.466200000000001</v>
      </c>
      <c r="E251" s="1">
        <v>98.466200000000001</v>
      </c>
      <c r="F251" s="2">
        <v>3</v>
      </c>
      <c r="G251" s="12">
        <v>62.752200000000002</v>
      </c>
      <c r="H251" s="1">
        <v>-0.92114799999999997</v>
      </c>
      <c r="I251" s="16">
        <v>36</v>
      </c>
      <c r="J251" s="25" t="str">
        <f t="shared" si="11"/>
        <v>Globalne</v>
      </c>
      <c r="K251" s="57" t="s">
        <v>25</v>
      </c>
      <c r="L251" s="63" t="s">
        <v>26</v>
      </c>
      <c r="M251" s="16">
        <v>3</v>
      </c>
      <c r="N251" s="23" t="str">
        <f t="shared" si="12"/>
        <v>Globalne</v>
      </c>
      <c r="O251">
        <f t="shared" si="13"/>
        <v>40</v>
      </c>
    </row>
    <row r="252" spans="1:15" ht="15.75" thickBot="1" x14ac:dyDescent="0.3">
      <c r="A252" s="86"/>
      <c r="B252" s="1">
        <v>50</v>
      </c>
      <c r="C252" s="1">
        <v>87.165599999999998</v>
      </c>
      <c r="D252" s="1">
        <v>-712.83399999999995</v>
      </c>
      <c r="E252" s="1">
        <v>85.165599999999998</v>
      </c>
      <c r="F252" s="2">
        <v>5</v>
      </c>
      <c r="G252" s="12">
        <v>-3.15921E-3</v>
      </c>
      <c r="H252" s="1">
        <v>1.9961199999999999E-10</v>
      </c>
      <c r="I252" s="16">
        <v>50</v>
      </c>
      <c r="J252" s="25" t="str">
        <f t="shared" si="11"/>
        <v>Lokalne</v>
      </c>
      <c r="K252" s="57">
        <v>-5.5792800000000004E-6</v>
      </c>
      <c r="L252" s="63">
        <v>6.1541099999999999E-16</v>
      </c>
      <c r="M252" s="16">
        <v>10</v>
      </c>
      <c r="N252" s="23" t="str">
        <f t="shared" si="12"/>
        <v>Lokalne</v>
      </c>
      <c r="O252">
        <f t="shared" si="13"/>
        <v>797.99959999999999</v>
      </c>
    </row>
    <row r="253" spans="1:15" ht="15.75" thickBot="1" x14ac:dyDescent="0.3">
      <c r="A253" s="86"/>
      <c r="B253" s="1">
        <v>51</v>
      </c>
      <c r="C253" s="1">
        <v>-45.417499999999997</v>
      </c>
      <c r="D253" s="1">
        <v>-43.417499999999997</v>
      </c>
      <c r="E253" s="1">
        <v>754.58299999999997</v>
      </c>
      <c r="F253" s="2">
        <v>4</v>
      </c>
      <c r="G253" s="12">
        <v>62.747599999999998</v>
      </c>
      <c r="H253" s="1">
        <v>-0.92114799999999997</v>
      </c>
      <c r="I253" s="16">
        <v>50</v>
      </c>
      <c r="J253" s="25" t="str">
        <f t="shared" si="11"/>
        <v>Globalne</v>
      </c>
      <c r="K253" s="57">
        <v>-9.1635000000000005E-14</v>
      </c>
      <c r="L253" s="63">
        <v>-7.15717E-18</v>
      </c>
      <c r="M253" s="16">
        <v>4</v>
      </c>
      <c r="N253" s="23" t="str">
        <f t="shared" si="12"/>
        <v>Lokalne</v>
      </c>
      <c r="O253">
        <f t="shared" si="13"/>
        <v>798.00049999999999</v>
      </c>
    </row>
    <row r="254" spans="1:15" ht="15.75" thickBot="1" x14ac:dyDescent="0.3">
      <c r="A254" s="86"/>
      <c r="B254" s="1">
        <v>52</v>
      </c>
      <c r="C254" s="1">
        <v>-37.340299999999999</v>
      </c>
      <c r="D254" s="1">
        <v>-35.340299999999999</v>
      </c>
      <c r="E254" s="1">
        <v>762.66</v>
      </c>
      <c r="F254" s="2">
        <v>4</v>
      </c>
      <c r="G254" s="12">
        <v>-1.85014E-4</v>
      </c>
      <c r="H254" s="1">
        <v>6.8459300000000003E-13</v>
      </c>
      <c r="I254" s="16">
        <v>50</v>
      </c>
      <c r="J254" s="25" t="str">
        <f t="shared" si="11"/>
        <v>Lokalne</v>
      </c>
      <c r="K254" s="57" t="s">
        <v>27</v>
      </c>
      <c r="L254" s="63">
        <v>-7.15717E-18</v>
      </c>
      <c r="M254" s="16">
        <v>4</v>
      </c>
      <c r="N254" s="23" t="str">
        <f t="shared" si="12"/>
        <v>Globalne</v>
      </c>
      <c r="O254">
        <f t="shared" si="13"/>
        <v>798.00029999999992</v>
      </c>
    </row>
    <row r="255" spans="1:15" ht="15.75" thickBot="1" x14ac:dyDescent="0.3">
      <c r="A255" s="86"/>
      <c r="B255" s="1">
        <v>53</v>
      </c>
      <c r="C255" s="1">
        <v>-89.501499999999993</v>
      </c>
      <c r="D255" s="1">
        <v>-87.501499999999993</v>
      </c>
      <c r="E255" s="1">
        <v>710.49900000000002</v>
      </c>
      <c r="F255" s="2">
        <v>4</v>
      </c>
      <c r="G255" s="12">
        <v>9.1872399999999999E-4</v>
      </c>
      <c r="H255" s="1">
        <v>1.6881099999999999E-11</v>
      </c>
      <c r="I255" s="16">
        <v>50</v>
      </c>
      <c r="J255" s="25" t="str">
        <f t="shared" si="11"/>
        <v>Lokalne</v>
      </c>
      <c r="K255" s="57" t="s">
        <v>27</v>
      </c>
      <c r="L255" s="63">
        <v>-7.15717E-18</v>
      </c>
      <c r="M255" s="16">
        <v>4</v>
      </c>
      <c r="N255" s="23" t="str">
        <f t="shared" si="12"/>
        <v>Globalne</v>
      </c>
      <c r="O255">
        <f t="shared" si="13"/>
        <v>798.00049999999999</v>
      </c>
    </row>
    <row r="256" spans="1:15" ht="15.75" thickBot="1" x14ac:dyDescent="0.3">
      <c r="A256" s="86"/>
      <c r="B256" s="1">
        <v>54</v>
      </c>
      <c r="C256" s="1">
        <v>71.9375</v>
      </c>
      <c r="D256" s="1">
        <v>31.9375</v>
      </c>
      <c r="E256" s="1">
        <v>71.9375</v>
      </c>
      <c r="F256" s="2">
        <v>4</v>
      </c>
      <c r="G256" s="12">
        <v>62.743499999999997</v>
      </c>
      <c r="H256" s="1">
        <v>-0.92114799999999997</v>
      </c>
      <c r="I256" s="16">
        <v>36</v>
      </c>
      <c r="J256" s="25" t="str">
        <f t="shared" si="11"/>
        <v>Globalne</v>
      </c>
      <c r="K256" s="57" t="s">
        <v>25</v>
      </c>
      <c r="L256" s="63" t="s">
        <v>26</v>
      </c>
      <c r="M256" s="16">
        <v>4</v>
      </c>
      <c r="N256" s="23" t="str">
        <f t="shared" si="12"/>
        <v>Globalne</v>
      </c>
      <c r="O256">
        <f t="shared" si="13"/>
        <v>40</v>
      </c>
    </row>
    <row r="257" spans="1:15" ht="15.75" thickBot="1" x14ac:dyDescent="0.3">
      <c r="A257" s="86"/>
      <c r="B257" s="1">
        <v>55</v>
      </c>
      <c r="C257" s="1">
        <v>85.351200000000006</v>
      </c>
      <c r="D257" s="1">
        <v>-714.649</v>
      </c>
      <c r="E257" s="1">
        <v>83.351200000000006</v>
      </c>
      <c r="F257" s="2">
        <v>5</v>
      </c>
      <c r="G257" s="12">
        <v>-3.1641600000000001E-3</v>
      </c>
      <c r="H257" s="1">
        <v>2.0023800000000001E-10</v>
      </c>
      <c r="I257" s="16">
        <v>50</v>
      </c>
      <c r="J257" s="25" t="str">
        <f t="shared" si="11"/>
        <v>Lokalne</v>
      </c>
      <c r="K257" s="57">
        <v>-9.7087900000000003E-6</v>
      </c>
      <c r="L257" s="63">
        <v>1.8780499999999998E-15</v>
      </c>
      <c r="M257" s="16">
        <v>11</v>
      </c>
      <c r="N257" s="23" t="str">
        <f t="shared" si="12"/>
        <v>Lokalne</v>
      </c>
      <c r="O257">
        <f t="shared" si="13"/>
        <v>798.00019999999995</v>
      </c>
    </row>
    <row r="258" spans="1:15" ht="15.75" thickBot="1" x14ac:dyDescent="0.3">
      <c r="A258" s="86"/>
      <c r="B258" s="1">
        <v>56</v>
      </c>
      <c r="C258" s="1">
        <v>-92.015900000000002</v>
      </c>
      <c r="D258" s="1">
        <v>-90.015900000000002</v>
      </c>
      <c r="E258" s="1">
        <v>707.98400000000004</v>
      </c>
      <c r="F258" s="2">
        <v>4</v>
      </c>
      <c r="G258" s="12">
        <v>-2.3204599999999999E-3</v>
      </c>
      <c r="H258" s="1">
        <v>1.07691E-10</v>
      </c>
      <c r="I258" s="16">
        <v>50</v>
      </c>
      <c r="J258" s="25" t="str">
        <f t="shared" si="11"/>
        <v>Lokalne</v>
      </c>
      <c r="K258" s="57">
        <v>4.5817500000000003E-14</v>
      </c>
      <c r="L258" s="63">
        <v>-7.15717E-18</v>
      </c>
      <c r="M258" s="16">
        <v>4</v>
      </c>
      <c r="N258" s="23" t="str">
        <f t="shared" si="12"/>
        <v>Lokalne</v>
      </c>
      <c r="O258">
        <f t="shared" si="13"/>
        <v>797.99990000000003</v>
      </c>
    </row>
    <row r="259" spans="1:15" ht="15.75" thickBot="1" x14ac:dyDescent="0.3">
      <c r="A259" s="86"/>
      <c r="B259" s="1">
        <v>57</v>
      </c>
      <c r="C259" s="1">
        <v>29.5457</v>
      </c>
      <c r="D259" s="1">
        <v>-770.45399999999995</v>
      </c>
      <c r="E259" s="1">
        <v>27.5457</v>
      </c>
      <c r="F259" s="2">
        <v>5</v>
      </c>
      <c r="G259" s="12">
        <v>1.9613199999999999E-3</v>
      </c>
      <c r="H259" s="1">
        <v>7.6935699999999994E-11</v>
      </c>
      <c r="I259" s="16">
        <v>50</v>
      </c>
      <c r="J259" s="25" t="str">
        <f t="shared" si="11"/>
        <v>Lokalne</v>
      </c>
      <c r="K259" s="57">
        <v>-3.8834500000000003E-8</v>
      </c>
      <c r="L259" s="63">
        <v>-7.1270000000000007E-18</v>
      </c>
      <c r="M259" s="16">
        <v>7</v>
      </c>
      <c r="N259" s="23" t="str">
        <f t="shared" si="12"/>
        <v>Lokalne</v>
      </c>
      <c r="O259">
        <f t="shared" si="13"/>
        <v>797.99969999999996</v>
      </c>
    </row>
    <row r="260" spans="1:15" ht="15.75" thickBot="1" x14ac:dyDescent="0.3">
      <c r="A260" s="86"/>
      <c r="B260" s="1">
        <v>58</v>
      </c>
      <c r="C260" s="1">
        <v>-49.979300000000002</v>
      </c>
      <c r="D260" s="1">
        <v>-47.979300000000002</v>
      </c>
      <c r="E260" s="1">
        <v>750.02099999999996</v>
      </c>
      <c r="F260" s="2">
        <v>4</v>
      </c>
      <c r="G260" s="12">
        <v>62.747999999999998</v>
      </c>
      <c r="H260" s="1">
        <v>-0.92114799999999997</v>
      </c>
      <c r="I260" s="16">
        <v>50</v>
      </c>
      <c r="J260" s="25" t="str">
        <f t="shared" ref="J260:J303" si="14">IF(G260&gt;60,"Globalne","Lokalne")</f>
        <v>Globalne</v>
      </c>
      <c r="K260" s="57">
        <v>4.5817500000000003E-14</v>
      </c>
      <c r="L260" s="63">
        <v>-7.15717E-18</v>
      </c>
      <c r="M260" s="16">
        <v>4</v>
      </c>
      <c r="N260" s="23" t="str">
        <f t="shared" ref="N260:N303" si="15">IF(K260&gt;60,"Globalne","Lokalne")</f>
        <v>Lokalne</v>
      </c>
      <c r="O260">
        <f t="shared" ref="O260:O302" si="16">E260-D260</f>
        <v>798.00029999999992</v>
      </c>
    </row>
    <row r="261" spans="1:15" ht="15.75" thickBot="1" x14ac:dyDescent="0.3">
      <c r="A261" s="86"/>
      <c r="B261" s="1">
        <v>59</v>
      </c>
      <c r="C261" s="1">
        <v>-71.623199999999997</v>
      </c>
      <c r="D261" s="1">
        <v>-69.623199999999997</v>
      </c>
      <c r="E261" s="1">
        <v>728.37699999999995</v>
      </c>
      <c r="F261" s="2">
        <v>4</v>
      </c>
      <c r="G261" s="12">
        <v>-1.2405199999999999E-3</v>
      </c>
      <c r="H261" s="1">
        <v>3.07777E-11</v>
      </c>
      <c r="I261" s="16">
        <v>50</v>
      </c>
      <c r="J261" s="25" t="str">
        <f t="shared" si="14"/>
        <v>Lokalne</v>
      </c>
      <c r="K261" s="57">
        <v>-4.5817500000000003E-14</v>
      </c>
      <c r="L261" s="63">
        <v>-7.15717E-18</v>
      </c>
      <c r="M261" s="16">
        <v>4</v>
      </c>
      <c r="N261" s="23" t="str">
        <f t="shared" si="15"/>
        <v>Lokalne</v>
      </c>
      <c r="O261">
        <f t="shared" si="16"/>
        <v>798.00019999999995</v>
      </c>
    </row>
    <row r="262" spans="1:15" ht="15.75" thickBot="1" x14ac:dyDescent="0.3">
      <c r="A262" s="86"/>
      <c r="B262" s="1">
        <v>60</v>
      </c>
      <c r="C262" s="1">
        <v>-51.585999999999999</v>
      </c>
      <c r="D262" s="1">
        <v>-49.585999999999999</v>
      </c>
      <c r="E262" s="1">
        <v>748.41399999999999</v>
      </c>
      <c r="F262" s="2">
        <v>4</v>
      </c>
      <c r="G262" s="12">
        <v>62.7453</v>
      </c>
      <c r="H262" s="1">
        <v>-0.92114799999999997</v>
      </c>
      <c r="I262" s="16">
        <v>50</v>
      </c>
      <c r="J262" s="25" t="str">
        <f t="shared" si="14"/>
        <v>Globalne</v>
      </c>
      <c r="K262" s="57">
        <v>4.5817500000000003E-14</v>
      </c>
      <c r="L262" s="63">
        <v>-7.15717E-18</v>
      </c>
      <c r="M262" s="16">
        <v>4</v>
      </c>
      <c r="N262" s="23" t="str">
        <f t="shared" si="15"/>
        <v>Lokalne</v>
      </c>
      <c r="O262">
        <f t="shared" si="16"/>
        <v>798</v>
      </c>
    </row>
    <row r="263" spans="1:15" ht="15.75" thickBot="1" x14ac:dyDescent="0.3">
      <c r="A263" s="86"/>
      <c r="B263" s="1">
        <v>61</v>
      </c>
      <c r="C263" s="1">
        <v>2.89323</v>
      </c>
      <c r="D263" s="1">
        <v>-37.1068</v>
      </c>
      <c r="E263" s="1">
        <v>2.89323</v>
      </c>
      <c r="F263" s="2">
        <v>4</v>
      </c>
      <c r="G263" s="12">
        <v>3.9657199999999998E-3</v>
      </c>
      <c r="H263" s="1">
        <v>3.1453900000000002E-10</v>
      </c>
      <c r="I263" s="16">
        <v>36</v>
      </c>
      <c r="J263" s="25" t="str">
        <f t="shared" si="14"/>
        <v>Lokalne</v>
      </c>
      <c r="K263" s="57">
        <v>4.05231E-13</v>
      </c>
      <c r="L263" s="63">
        <v>-7.15717E-18</v>
      </c>
      <c r="M263" s="16">
        <v>4</v>
      </c>
      <c r="N263" s="23" t="str">
        <f t="shared" si="15"/>
        <v>Lokalne</v>
      </c>
      <c r="O263">
        <f t="shared" si="16"/>
        <v>40.000030000000002</v>
      </c>
    </row>
    <row r="264" spans="1:15" ht="15.75" thickBot="1" x14ac:dyDescent="0.3">
      <c r="A264" s="86"/>
      <c r="B264" s="1">
        <v>62</v>
      </c>
      <c r="C264" s="1">
        <v>-84.316500000000005</v>
      </c>
      <c r="D264" s="1">
        <v>-82.316500000000005</v>
      </c>
      <c r="E264" s="1">
        <v>715.68399999999997</v>
      </c>
      <c r="F264" s="2">
        <v>4</v>
      </c>
      <c r="G264" s="12">
        <v>-7.3540200000000002E-4</v>
      </c>
      <c r="H264" s="1">
        <v>1.0816299999999999E-11</v>
      </c>
      <c r="I264" s="16">
        <v>50</v>
      </c>
      <c r="J264" s="25" t="str">
        <f t="shared" si="14"/>
        <v>Lokalne</v>
      </c>
      <c r="K264" s="57" t="s">
        <v>27</v>
      </c>
      <c r="L264" s="63">
        <v>-7.15717E-18</v>
      </c>
      <c r="M264" s="16">
        <v>4</v>
      </c>
      <c r="N264" s="23" t="str">
        <f t="shared" si="15"/>
        <v>Globalne</v>
      </c>
      <c r="O264">
        <f t="shared" si="16"/>
        <v>798.00049999999999</v>
      </c>
    </row>
    <row r="265" spans="1:15" ht="15.75" thickBot="1" x14ac:dyDescent="0.3">
      <c r="A265" s="86"/>
      <c r="B265" s="1">
        <v>63</v>
      </c>
      <c r="C265" s="1">
        <v>-38.879399999999997</v>
      </c>
      <c r="D265" s="1">
        <v>-36.879399999999997</v>
      </c>
      <c r="E265" s="1">
        <v>761.12099999999998</v>
      </c>
      <c r="F265" s="2">
        <v>4</v>
      </c>
      <c r="G265" s="12">
        <v>-9.5881099999999995E-4</v>
      </c>
      <c r="H265" s="1">
        <v>1.83864E-11</v>
      </c>
      <c r="I265" s="16">
        <v>50</v>
      </c>
      <c r="J265" s="25" t="str">
        <f t="shared" si="14"/>
        <v>Lokalne</v>
      </c>
      <c r="K265" s="57" t="s">
        <v>27</v>
      </c>
      <c r="L265" s="63">
        <v>-7.15717E-18</v>
      </c>
      <c r="M265" s="16">
        <v>4</v>
      </c>
      <c r="N265" s="23" t="str">
        <f t="shared" si="15"/>
        <v>Globalne</v>
      </c>
      <c r="O265">
        <f t="shared" si="16"/>
        <v>798.00040000000001</v>
      </c>
    </row>
    <row r="266" spans="1:15" ht="15.75" thickBot="1" x14ac:dyDescent="0.3">
      <c r="A266" s="86"/>
      <c r="B266" s="1">
        <v>64</v>
      </c>
      <c r="C266" s="1">
        <v>62.315300000000001</v>
      </c>
      <c r="D266" s="1">
        <v>60.315300000000001</v>
      </c>
      <c r="E266" s="1">
        <v>64.315299999999993</v>
      </c>
      <c r="F266" s="2">
        <v>3</v>
      </c>
      <c r="G266" s="12">
        <v>62.747999999999998</v>
      </c>
      <c r="H266" s="1">
        <v>-0.92114799999999997</v>
      </c>
      <c r="I266" s="16">
        <v>28</v>
      </c>
      <c r="J266" s="25" t="str">
        <f t="shared" si="14"/>
        <v>Globalne</v>
      </c>
      <c r="K266" s="57">
        <v>62.748199999999997</v>
      </c>
      <c r="L266" s="63">
        <v>-0.92114799999999997</v>
      </c>
      <c r="M266" s="16">
        <v>7</v>
      </c>
      <c r="N266" s="23" t="str">
        <f t="shared" si="15"/>
        <v>Globalne</v>
      </c>
      <c r="O266">
        <f t="shared" si="16"/>
        <v>3.9999999999999929</v>
      </c>
    </row>
    <row r="267" spans="1:15" ht="15.75" thickBot="1" x14ac:dyDescent="0.3">
      <c r="A267" s="86"/>
      <c r="B267" s="1">
        <v>65</v>
      </c>
      <c r="C267" s="1">
        <v>93.669200000000004</v>
      </c>
      <c r="D267" s="1">
        <v>-706.33100000000002</v>
      </c>
      <c r="E267" s="1">
        <v>91.669200000000004</v>
      </c>
      <c r="F267" s="2">
        <v>5</v>
      </c>
      <c r="G267" s="12">
        <v>-8.8442700000000002E-4</v>
      </c>
      <c r="H267" s="1">
        <v>1.5644200000000002E-11</v>
      </c>
      <c r="I267" s="16">
        <v>50</v>
      </c>
      <c r="J267" s="25" t="str">
        <f t="shared" si="14"/>
        <v>Lokalne</v>
      </c>
      <c r="K267" s="57">
        <v>-1.3255799999999999E-5</v>
      </c>
      <c r="L267" s="63">
        <v>3.5071499999999998E-15</v>
      </c>
      <c r="M267" s="16">
        <v>7</v>
      </c>
      <c r="N267" s="23" t="str">
        <f t="shared" si="15"/>
        <v>Lokalne</v>
      </c>
      <c r="O267">
        <f t="shared" si="16"/>
        <v>798.00020000000006</v>
      </c>
    </row>
    <row r="268" spans="1:15" ht="15.75" thickBot="1" x14ac:dyDescent="0.3">
      <c r="A268" s="86"/>
      <c r="B268" s="1">
        <v>66</v>
      </c>
      <c r="C268" s="1">
        <v>21.520800000000001</v>
      </c>
      <c r="D268" s="1">
        <v>-778.47900000000004</v>
      </c>
      <c r="E268" s="1">
        <v>19.520800000000001</v>
      </c>
      <c r="F268" s="2">
        <v>5</v>
      </c>
      <c r="G268" s="12">
        <v>-3.03418E-3</v>
      </c>
      <c r="H268" s="1">
        <v>1.84125E-10</v>
      </c>
      <c r="I268" s="16">
        <v>50</v>
      </c>
      <c r="J268" s="25" t="str">
        <f t="shared" si="14"/>
        <v>Lokalne</v>
      </c>
      <c r="K268" s="57">
        <v>-2.41347E-7</v>
      </c>
      <c r="L268" s="63">
        <v>-5.9921899999999999E-18</v>
      </c>
      <c r="M268" s="16">
        <v>4</v>
      </c>
      <c r="N268" s="23" t="str">
        <f t="shared" si="15"/>
        <v>Lokalne</v>
      </c>
      <c r="O268">
        <f t="shared" si="16"/>
        <v>797.99980000000005</v>
      </c>
    </row>
    <row r="269" spans="1:15" ht="15.75" thickBot="1" x14ac:dyDescent="0.3">
      <c r="A269" s="86"/>
      <c r="B269" s="1">
        <v>67</v>
      </c>
      <c r="C269" s="1">
        <v>59.200299999999999</v>
      </c>
      <c r="D269" s="1">
        <v>59.200299999999999</v>
      </c>
      <c r="E269" s="1">
        <v>99.200299999999999</v>
      </c>
      <c r="F269" s="2">
        <v>3</v>
      </c>
      <c r="G269" s="12">
        <v>62.749699999999997</v>
      </c>
      <c r="H269" s="1">
        <v>-0.92114799999999997</v>
      </c>
      <c r="I269" s="16">
        <v>36</v>
      </c>
      <c r="J269" s="25" t="str">
        <f t="shared" si="14"/>
        <v>Globalne</v>
      </c>
      <c r="K269" s="57" t="s">
        <v>25</v>
      </c>
      <c r="L269" s="63" t="s">
        <v>26</v>
      </c>
      <c r="M269" s="16">
        <v>3</v>
      </c>
      <c r="N269" s="23" t="str">
        <f t="shared" si="15"/>
        <v>Globalne</v>
      </c>
      <c r="O269">
        <f t="shared" si="16"/>
        <v>40</v>
      </c>
    </row>
    <row r="270" spans="1:15" ht="15.75" thickBot="1" x14ac:dyDescent="0.3">
      <c r="A270" s="86"/>
      <c r="B270" s="1">
        <v>68</v>
      </c>
      <c r="C270" s="1">
        <v>-12.4053</v>
      </c>
      <c r="D270" s="1">
        <v>-12.4053</v>
      </c>
      <c r="E270" s="1">
        <v>27.5947</v>
      </c>
      <c r="F270" s="2">
        <v>3</v>
      </c>
      <c r="G270" s="12">
        <v>3.2590599999999998E-3</v>
      </c>
      <c r="H270" s="1">
        <v>2.12429E-10</v>
      </c>
      <c r="I270" s="16">
        <v>36</v>
      </c>
      <c r="J270" s="25" t="str">
        <f t="shared" si="14"/>
        <v>Lokalne</v>
      </c>
      <c r="K270" s="57">
        <v>2.34716E-13</v>
      </c>
      <c r="L270" s="63">
        <v>-7.15717E-18</v>
      </c>
      <c r="M270" s="16">
        <v>6</v>
      </c>
      <c r="N270" s="23" t="str">
        <f t="shared" si="15"/>
        <v>Lokalne</v>
      </c>
      <c r="O270">
        <f t="shared" si="16"/>
        <v>40</v>
      </c>
    </row>
    <row r="271" spans="1:15" ht="15.75" thickBot="1" x14ac:dyDescent="0.3">
      <c r="A271" s="86"/>
      <c r="B271" s="1">
        <v>69</v>
      </c>
      <c r="C271" s="1">
        <v>-53.275500000000001</v>
      </c>
      <c r="D271" s="1">
        <v>-51.275500000000001</v>
      </c>
      <c r="E271" s="1">
        <v>746.72500000000002</v>
      </c>
      <c r="F271" s="2">
        <v>4</v>
      </c>
      <c r="G271" s="12">
        <v>62.745199999999997</v>
      </c>
      <c r="H271" s="1">
        <v>-0.92114799999999997</v>
      </c>
      <c r="I271" s="16">
        <v>50</v>
      </c>
      <c r="J271" s="25" t="str">
        <f t="shared" si="14"/>
        <v>Globalne</v>
      </c>
      <c r="K271" s="57">
        <v>4.5817500000000003E-14</v>
      </c>
      <c r="L271" s="63">
        <v>-7.15717E-18</v>
      </c>
      <c r="M271" s="16">
        <v>4</v>
      </c>
      <c r="N271" s="23" t="str">
        <f t="shared" si="15"/>
        <v>Lokalne</v>
      </c>
      <c r="O271">
        <f t="shared" si="16"/>
        <v>798.00049999999999</v>
      </c>
    </row>
    <row r="272" spans="1:15" ht="15.75" thickBot="1" x14ac:dyDescent="0.3">
      <c r="A272" s="86"/>
      <c r="B272" s="1">
        <v>70</v>
      </c>
      <c r="C272" s="1">
        <v>-73.480699999999999</v>
      </c>
      <c r="D272" s="1">
        <v>-71.480699999999999</v>
      </c>
      <c r="E272" s="1">
        <v>726.51900000000001</v>
      </c>
      <c r="F272" s="2">
        <v>4</v>
      </c>
      <c r="G272" s="12">
        <v>1.58443E-3</v>
      </c>
      <c r="H272" s="1">
        <v>5.0208200000000002E-11</v>
      </c>
      <c r="I272" s="16">
        <v>50</v>
      </c>
      <c r="J272" s="25" t="str">
        <f t="shared" si="14"/>
        <v>Lokalne</v>
      </c>
      <c r="K272" s="57">
        <v>4.5817500000000003E-14</v>
      </c>
      <c r="L272" s="63">
        <v>-7.15717E-18</v>
      </c>
      <c r="M272" s="16">
        <v>4</v>
      </c>
      <c r="N272" s="23" t="str">
        <f t="shared" si="15"/>
        <v>Lokalne</v>
      </c>
      <c r="O272">
        <f t="shared" si="16"/>
        <v>797.99969999999996</v>
      </c>
    </row>
    <row r="273" spans="1:15" ht="15.75" thickBot="1" x14ac:dyDescent="0.3">
      <c r="A273" s="86"/>
      <c r="B273" s="1">
        <v>71</v>
      </c>
      <c r="C273" s="1">
        <v>-64.071399999999997</v>
      </c>
      <c r="D273" s="1">
        <v>-62.071399999999997</v>
      </c>
      <c r="E273" s="1">
        <v>735.92899999999997</v>
      </c>
      <c r="F273" s="2">
        <v>4</v>
      </c>
      <c r="G273" s="12">
        <v>62.7498</v>
      </c>
      <c r="H273" s="1">
        <v>-0.92114799999999997</v>
      </c>
      <c r="I273" s="16">
        <v>50</v>
      </c>
      <c r="J273" s="25" t="str">
        <f t="shared" si="14"/>
        <v>Globalne</v>
      </c>
      <c r="K273" s="57" t="s">
        <v>27</v>
      </c>
      <c r="L273" s="63">
        <v>-7.15717E-18</v>
      </c>
      <c r="M273" s="16">
        <v>4</v>
      </c>
      <c r="N273" s="23" t="str">
        <f t="shared" si="15"/>
        <v>Globalne</v>
      </c>
      <c r="O273">
        <f t="shared" si="16"/>
        <v>798.00040000000001</v>
      </c>
    </row>
    <row r="274" spans="1:15" ht="15.75" thickBot="1" x14ac:dyDescent="0.3">
      <c r="A274" s="86"/>
      <c r="B274" s="1">
        <v>72</v>
      </c>
      <c r="C274" s="1">
        <v>35.1708</v>
      </c>
      <c r="D274" s="1">
        <v>-764.82899999999995</v>
      </c>
      <c r="E274" s="1">
        <v>33.1708</v>
      </c>
      <c r="F274" s="2">
        <v>5</v>
      </c>
      <c r="G274" s="12">
        <v>-8.3859000000000005E-6</v>
      </c>
      <c r="H274" s="1">
        <v>1.3993100000000001E-15</v>
      </c>
      <c r="I274" s="16">
        <v>50</v>
      </c>
      <c r="J274" s="25" t="str">
        <f t="shared" si="14"/>
        <v>Lokalne</v>
      </c>
      <c r="K274" s="57">
        <v>-1.45477E-6</v>
      </c>
      <c r="L274" s="63">
        <v>3.517E-17</v>
      </c>
      <c r="M274" s="16">
        <v>8</v>
      </c>
      <c r="N274" s="23" t="str">
        <f t="shared" si="15"/>
        <v>Lokalne</v>
      </c>
      <c r="O274">
        <f t="shared" si="16"/>
        <v>797.99979999999994</v>
      </c>
    </row>
    <row r="275" spans="1:15" ht="15.75" thickBot="1" x14ac:dyDescent="0.3">
      <c r="A275" s="86"/>
      <c r="B275" s="1">
        <v>73</v>
      </c>
      <c r="C275" s="1">
        <v>-65.177999999999997</v>
      </c>
      <c r="D275" s="1">
        <v>-63.177999999999997</v>
      </c>
      <c r="E275" s="1">
        <v>734.822</v>
      </c>
      <c r="F275" s="2">
        <v>4</v>
      </c>
      <c r="G275" s="12">
        <v>62.747599999999998</v>
      </c>
      <c r="H275" s="1">
        <v>-0.92114799999999997</v>
      </c>
      <c r="I275" s="16">
        <v>50</v>
      </c>
      <c r="J275" s="25" t="str">
        <f t="shared" si="14"/>
        <v>Globalne</v>
      </c>
      <c r="K275" s="57">
        <v>-9.1635000000000005E-14</v>
      </c>
      <c r="L275" s="63">
        <v>-7.15717E-18</v>
      </c>
      <c r="M275" s="16">
        <v>4</v>
      </c>
      <c r="N275" s="23" t="str">
        <f t="shared" si="15"/>
        <v>Lokalne</v>
      </c>
      <c r="O275">
        <f t="shared" si="16"/>
        <v>798</v>
      </c>
    </row>
    <row r="276" spans="1:15" ht="15.75" thickBot="1" x14ac:dyDescent="0.3">
      <c r="A276" s="86"/>
      <c r="B276" s="1">
        <v>74</v>
      </c>
      <c r="C276" s="1">
        <v>-1.9918199999999999</v>
      </c>
      <c r="D276" s="1">
        <v>-1.9918199999999999</v>
      </c>
      <c r="E276" s="1">
        <v>38.008200000000002</v>
      </c>
      <c r="F276" s="2">
        <v>3</v>
      </c>
      <c r="G276" s="12">
        <v>-1.8612399999999999E-3</v>
      </c>
      <c r="H276" s="1">
        <v>6.92842E-11</v>
      </c>
      <c r="I276" s="16">
        <v>36</v>
      </c>
      <c r="J276" s="25" t="str">
        <f t="shared" si="14"/>
        <v>Lokalne</v>
      </c>
      <c r="K276" s="57">
        <v>2.9097299999999999E-13</v>
      </c>
      <c r="L276" s="63">
        <v>-7.15717E-18</v>
      </c>
      <c r="M276" s="16">
        <v>6</v>
      </c>
      <c r="N276" s="23" t="str">
        <f t="shared" si="15"/>
        <v>Lokalne</v>
      </c>
      <c r="O276">
        <f t="shared" si="16"/>
        <v>40.000019999999999</v>
      </c>
    </row>
    <row r="277" spans="1:15" ht="15.75" thickBot="1" x14ac:dyDescent="0.3">
      <c r="A277" s="86"/>
      <c r="B277" s="1">
        <v>75</v>
      </c>
      <c r="C277" s="1">
        <v>18.7925</v>
      </c>
      <c r="D277" s="1">
        <v>-21.2075</v>
      </c>
      <c r="E277" s="1">
        <v>18.7925</v>
      </c>
      <c r="F277" s="2">
        <v>4</v>
      </c>
      <c r="G277" s="12">
        <v>2.7436800000000001E-3</v>
      </c>
      <c r="H277" s="1">
        <v>1.5055600000000001E-10</v>
      </c>
      <c r="I277" s="16">
        <v>36</v>
      </c>
      <c r="J277" s="25" t="str">
        <f t="shared" si="14"/>
        <v>Lokalne</v>
      </c>
      <c r="K277" s="57">
        <v>-8.0294400000000002E-7</v>
      </c>
      <c r="L277" s="63">
        <v>5.7372400000000003E-18</v>
      </c>
      <c r="M277" s="16">
        <v>4</v>
      </c>
      <c r="N277" s="23" t="str">
        <f t="shared" si="15"/>
        <v>Lokalne</v>
      </c>
      <c r="O277">
        <f t="shared" si="16"/>
        <v>40</v>
      </c>
    </row>
    <row r="278" spans="1:15" ht="15.75" thickBot="1" x14ac:dyDescent="0.3">
      <c r="A278" s="86"/>
      <c r="B278" s="1">
        <v>76</v>
      </c>
      <c r="C278" s="1">
        <v>61.180799999999998</v>
      </c>
      <c r="D278" s="1">
        <v>61.180799999999998</v>
      </c>
      <c r="E278" s="1">
        <v>101.181</v>
      </c>
      <c r="F278" s="2">
        <v>3</v>
      </c>
      <c r="G278" s="12">
        <v>62.7498</v>
      </c>
      <c r="H278" s="1">
        <v>-0.92114799999999997</v>
      </c>
      <c r="I278" s="16">
        <v>36</v>
      </c>
      <c r="J278" s="25" t="str">
        <f t="shared" si="14"/>
        <v>Globalne</v>
      </c>
      <c r="K278" s="57" t="s">
        <v>25</v>
      </c>
      <c r="L278" s="63" t="s">
        <v>26</v>
      </c>
      <c r="M278" s="16">
        <v>3</v>
      </c>
      <c r="N278" s="23" t="str">
        <f t="shared" si="15"/>
        <v>Globalne</v>
      </c>
      <c r="O278">
        <f t="shared" si="16"/>
        <v>40.0002</v>
      </c>
    </row>
    <row r="279" spans="1:15" ht="15.75" thickBot="1" x14ac:dyDescent="0.3">
      <c r="A279" s="86"/>
      <c r="B279" s="1">
        <v>77</v>
      </c>
      <c r="C279" s="1">
        <v>-88.923500000000004</v>
      </c>
      <c r="D279" s="1">
        <v>-86.923500000000004</v>
      </c>
      <c r="E279" s="1">
        <v>711.077</v>
      </c>
      <c r="F279" s="2">
        <v>4</v>
      </c>
      <c r="G279" s="12">
        <v>4.3338699999999998E-4</v>
      </c>
      <c r="H279" s="1">
        <v>3.7564799999999998E-12</v>
      </c>
      <c r="I279" s="16">
        <v>50</v>
      </c>
      <c r="J279" s="25" t="str">
        <f t="shared" si="14"/>
        <v>Lokalne</v>
      </c>
      <c r="K279" s="57">
        <v>-4.5817500000000003E-14</v>
      </c>
      <c r="L279" s="63">
        <v>-7.15717E-18</v>
      </c>
      <c r="M279" s="16">
        <v>4</v>
      </c>
      <c r="N279" s="23" t="str">
        <f t="shared" si="15"/>
        <v>Lokalne</v>
      </c>
      <c r="O279">
        <f t="shared" si="16"/>
        <v>798.00049999999999</v>
      </c>
    </row>
    <row r="280" spans="1:15" ht="15.75" thickBot="1" x14ac:dyDescent="0.3">
      <c r="A280" s="86"/>
      <c r="B280" s="1">
        <v>78</v>
      </c>
      <c r="C280" s="1">
        <v>85.465800000000002</v>
      </c>
      <c r="D280" s="1">
        <v>-714.53399999999999</v>
      </c>
      <c r="E280" s="1">
        <v>83.465800000000002</v>
      </c>
      <c r="F280" s="2">
        <v>5</v>
      </c>
      <c r="G280" s="12">
        <v>-3.6026E-4</v>
      </c>
      <c r="H280" s="1">
        <v>2.59574E-12</v>
      </c>
      <c r="I280" s="16">
        <v>50</v>
      </c>
      <c r="J280" s="25" t="str">
        <f t="shared" si="14"/>
        <v>Lokalne</v>
      </c>
      <c r="K280" s="57">
        <v>-8.6675400000000007E-6</v>
      </c>
      <c r="L280" s="63">
        <v>1.4953700000000001E-15</v>
      </c>
      <c r="M280" s="16">
        <v>11</v>
      </c>
      <c r="N280" s="23" t="str">
        <f t="shared" si="15"/>
        <v>Lokalne</v>
      </c>
      <c r="O280">
        <f t="shared" si="16"/>
        <v>797.99980000000005</v>
      </c>
    </row>
    <row r="281" spans="1:15" ht="15.75" thickBot="1" x14ac:dyDescent="0.3">
      <c r="A281" s="86"/>
      <c r="B281" s="1">
        <v>79</v>
      </c>
      <c r="C281" s="1">
        <v>22.647600000000001</v>
      </c>
      <c r="D281" s="1">
        <v>-777.35199999999998</v>
      </c>
      <c r="E281" s="1">
        <v>20.647600000000001</v>
      </c>
      <c r="F281" s="2">
        <v>5</v>
      </c>
      <c r="G281" s="12">
        <v>-3.7448100000000002E-4</v>
      </c>
      <c r="H281" s="1">
        <v>2.8047100000000001E-12</v>
      </c>
      <c r="I281" s="16">
        <v>50</v>
      </c>
      <c r="J281" s="25" t="str">
        <f t="shared" si="14"/>
        <v>Lokalne</v>
      </c>
      <c r="K281" s="57">
        <v>-8.0421899999999996E-7</v>
      </c>
      <c r="L281" s="63">
        <v>5.7781999999999998E-18</v>
      </c>
      <c r="M281" s="16">
        <v>4</v>
      </c>
      <c r="N281" s="23" t="str">
        <f t="shared" si="15"/>
        <v>Lokalne</v>
      </c>
      <c r="O281">
        <f t="shared" si="16"/>
        <v>797.99959999999999</v>
      </c>
    </row>
    <row r="282" spans="1:15" ht="15.75" thickBot="1" x14ac:dyDescent="0.3">
      <c r="A282" s="86"/>
      <c r="B282" s="1">
        <v>80</v>
      </c>
      <c r="C282" s="1">
        <v>40.72</v>
      </c>
      <c r="D282" s="1">
        <v>-759.28</v>
      </c>
      <c r="E282" s="1">
        <v>38.72</v>
      </c>
      <c r="F282" s="2">
        <v>5</v>
      </c>
      <c r="G282" s="12">
        <v>9.4337700000000002E-4</v>
      </c>
      <c r="H282" s="1">
        <v>1.77992E-11</v>
      </c>
      <c r="I282" s="16">
        <v>50</v>
      </c>
      <c r="J282" s="25" t="str">
        <f t="shared" si="14"/>
        <v>Lokalne</v>
      </c>
      <c r="K282" s="57">
        <v>-1.5178699999999999E-5</v>
      </c>
      <c r="L282" s="63">
        <v>4.6007E-15</v>
      </c>
      <c r="M282" s="16">
        <v>11</v>
      </c>
      <c r="N282" s="23" t="str">
        <f t="shared" si="15"/>
        <v>Lokalne</v>
      </c>
      <c r="O282">
        <f t="shared" si="16"/>
        <v>798</v>
      </c>
    </row>
    <row r="283" spans="1:15" ht="15.75" thickBot="1" x14ac:dyDescent="0.3">
      <c r="A283" s="86"/>
      <c r="B283" s="1">
        <v>81</v>
      </c>
      <c r="C283" s="1">
        <v>-95.220299999999995</v>
      </c>
      <c r="D283" s="1">
        <v>-93.220299999999995</v>
      </c>
      <c r="E283" s="1">
        <v>704.78</v>
      </c>
      <c r="F283" s="2">
        <v>4</v>
      </c>
      <c r="G283" s="12">
        <v>1.2446499999999999E-3</v>
      </c>
      <c r="H283" s="1">
        <v>3.09829E-11</v>
      </c>
      <c r="I283" s="16">
        <v>50</v>
      </c>
      <c r="J283" s="25" t="str">
        <f t="shared" si="14"/>
        <v>Lokalne</v>
      </c>
      <c r="K283" s="57">
        <v>-4.5817500000000003E-14</v>
      </c>
      <c r="L283" s="63">
        <v>-7.15717E-18</v>
      </c>
      <c r="M283" s="16">
        <v>4</v>
      </c>
      <c r="N283" s="23" t="str">
        <f t="shared" si="15"/>
        <v>Lokalne</v>
      </c>
      <c r="O283">
        <f t="shared" si="16"/>
        <v>798.00029999999992</v>
      </c>
    </row>
    <row r="284" spans="1:15" ht="15.75" thickBot="1" x14ac:dyDescent="0.3">
      <c r="A284" s="86"/>
      <c r="B284" s="1">
        <v>82</v>
      </c>
      <c r="C284" s="1">
        <v>43.624600000000001</v>
      </c>
      <c r="D284" s="1">
        <v>-756.375</v>
      </c>
      <c r="E284" s="1">
        <v>41.624600000000001</v>
      </c>
      <c r="F284" s="2">
        <v>5</v>
      </c>
      <c r="G284" s="12">
        <v>-2.8856900000000001E-5</v>
      </c>
      <c r="H284" s="1">
        <v>1.66472E-14</v>
      </c>
      <c r="I284" s="16">
        <v>50</v>
      </c>
      <c r="J284" s="25" t="str">
        <f t="shared" si="14"/>
        <v>Lokalne</v>
      </c>
      <c r="K284" s="57">
        <v>-1.59014E-5</v>
      </c>
      <c r="L284" s="63">
        <v>5.0499199999999998E-15</v>
      </c>
      <c r="M284" s="16">
        <v>14</v>
      </c>
      <c r="N284" s="23" t="str">
        <f t="shared" si="15"/>
        <v>Lokalne</v>
      </c>
      <c r="O284">
        <f t="shared" si="16"/>
        <v>797.99959999999999</v>
      </c>
    </row>
    <row r="285" spans="1:15" ht="15.75" thickBot="1" x14ac:dyDescent="0.3">
      <c r="A285" s="86"/>
      <c r="B285" s="1">
        <v>83</v>
      </c>
      <c r="C285" s="1">
        <v>-0.66722999999999999</v>
      </c>
      <c r="D285" s="1">
        <v>-2.66723</v>
      </c>
      <c r="E285" s="1">
        <v>1.33277</v>
      </c>
      <c r="F285" s="2">
        <v>3</v>
      </c>
      <c r="G285" s="12">
        <v>1.62254E-3</v>
      </c>
      <c r="H285" s="1">
        <v>5.2652400000000003E-11</v>
      </c>
      <c r="I285" s="16">
        <v>28</v>
      </c>
      <c r="J285" s="25" t="str">
        <f t="shared" si="14"/>
        <v>Lokalne</v>
      </c>
      <c r="K285" s="57">
        <v>3.6155599999999999E-13</v>
      </c>
      <c r="L285" s="63">
        <v>-7.15717E-18</v>
      </c>
      <c r="M285" s="16">
        <v>4</v>
      </c>
      <c r="N285" s="23" t="str">
        <f t="shared" si="15"/>
        <v>Lokalne</v>
      </c>
      <c r="O285">
        <f t="shared" si="16"/>
        <v>4</v>
      </c>
    </row>
    <row r="286" spans="1:15" ht="15.75" thickBot="1" x14ac:dyDescent="0.3">
      <c r="A286" s="86"/>
      <c r="B286" s="1">
        <v>84</v>
      </c>
      <c r="C286" s="1">
        <v>-40.5807</v>
      </c>
      <c r="D286" s="1">
        <v>-38.5807</v>
      </c>
      <c r="E286" s="1">
        <v>759.41899999999998</v>
      </c>
      <c r="F286" s="2">
        <v>4</v>
      </c>
      <c r="G286" s="12">
        <v>3.0760100000000001E-4</v>
      </c>
      <c r="H286" s="1">
        <v>1.8923599999999998E-12</v>
      </c>
      <c r="I286" s="16">
        <v>50</v>
      </c>
      <c r="J286" s="25" t="str">
        <f t="shared" si="14"/>
        <v>Lokalne</v>
      </c>
      <c r="K286" s="57" t="s">
        <v>27</v>
      </c>
      <c r="L286" s="63">
        <v>-7.15717E-18</v>
      </c>
      <c r="M286" s="16">
        <v>4</v>
      </c>
      <c r="N286" s="23" t="str">
        <f t="shared" si="15"/>
        <v>Globalne</v>
      </c>
      <c r="O286">
        <f t="shared" si="16"/>
        <v>797.99969999999996</v>
      </c>
    </row>
    <row r="287" spans="1:15" ht="15.75" thickBot="1" x14ac:dyDescent="0.3">
      <c r="A287" s="86"/>
      <c r="B287" s="1">
        <v>85</v>
      </c>
      <c r="C287" s="1">
        <v>75.862399999999994</v>
      </c>
      <c r="D287" s="1">
        <v>35.862400000000001</v>
      </c>
      <c r="E287" s="1">
        <v>75.862399999999994</v>
      </c>
      <c r="F287" s="2">
        <v>4</v>
      </c>
      <c r="G287" s="12">
        <v>62.745899999999999</v>
      </c>
      <c r="H287" s="1">
        <v>-0.92114799999999997</v>
      </c>
      <c r="I287" s="16">
        <v>36</v>
      </c>
      <c r="J287" s="25" t="str">
        <f t="shared" si="14"/>
        <v>Globalne</v>
      </c>
      <c r="K287" s="57">
        <v>62.748199999999997</v>
      </c>
      <c r="L287" s="63">
        <v>-0.92114799999999997</v>
      </c>
      <c r="M287" s="16">
        <v>12</v>
      </c>
      <c r="N287" s="23" t="str">
        <f t="shared" si="15"/>
        <v>Globalne</v>
      </c>
      <c r="O287">
        <f t="shared" si="16"/>
        <v>39.999999999999993</v>
      </c>
    </row>
    <row r="288" spans="1:15" ht="15.75" thickBot="1" x14ac:dyDescent="0.3">
      <c r="A288" s="86"/>
      <c r="B288" s="1">
        <v>86</v>
      </c>
      <c r="C288" s="1">
        <v>-53.291200000000003</v>
      </c>
      <c r="D288" s="1">
        <v>-51.291200000000003</v>
      </c>
      <c r="E288" s="1">
        <v>746.70899999999995</v>
      </c>
      <c r="F288" s="2">
        <v>4</v>
      </c>
      <c r="G288" s="12">
        <v>62.749200000000002</v>
      </c>
      <c r="H288" s="1">
        <v>-0.92114799999999997</v>
      </c>
      <c r="I288" s="16">
        <v>50</v>
      </c>
      <c r="J288" s="25" t="str">
        <f t="shared" si="14"/>
        <v>Globalne</v>
      </c>
      <c r="K288" s="57">
        <v>-4.5817500000000003E-14</v>
      </c>
      <c r="L288" s="63">
        <v>-7.15717E-18</v>
      </c>
      <c r="M288" s="16">
        <v>4</v>
      </c>
      <c r="N288" s="23" t="str">
        <f t="shared" si="15"/>
        <v>Lokalne</v>
      </c>
      <c r="O288">
        <f t="shared" si="16"/>
        <v>798.00019999999995</v>
      </c>
    </row>
    <row r="289" spans="1:15" ht="15.75" thickBot="1" x14ac:dyDescent="0.3">
      <c r="A289" s="86"/>
      <c r="B289" s="1">
        <v>87</v>
      </c>
      <c r="C289" s="1">
        <v>71.669499999999999</v>
      </c>
      <c r="D289" s="1">
        <v>31.669499999999999</v>
      </c>
      <c r="E289" s="1">
        <v>71.669499999999999</v>
      </c>
      <c r="F289" s="2">
        <v>4</v>
      </c>
      <c r="G289" s="12">
        <v>62.753</v>
      </c>
      <c r="H289" s="1">
        <v>-0.92114799999999997</v>
      </c>
      <c r="I289" s="16">
        <v>36</v>
      </c>
      <c r="J289" s="25" t="str">
        <f t="shared" si="14"/>
        <v>Globalne</v>
      </c>
      <c r="K289" s="57" t="s">
        <v>25</v>
      </c>
      <c r="L289" s="63" t="s">
        <v>26</v>
      </c>
      <c r="M289" s="16">
        <v>3</v>
      </c>
      <c r="N289" s="23" t="str">
        <f t="shared" si="15"/>
        <v>Globalne</v>
      </c>
      <c r="O289">
        <f t="shared" si="16"/>
        <v>40</v>
      </c>
    </row>
    <row r="290" spans="1:15" ht="15.75" thickBot="1" x14ac:dyDescent="0.3">
      <c r="A290" s="86"/>
      <c r="B290" s="1">
        <v>88</v>
      </c>
      <c r="C290" s="1">
        <v>-30.284199999999998</v>
      </c>
      <c r="D290" s="1">
        <v>-28.284199999999998</v>
      </c>
      <c r="E290" s="1">
        <v>769.71600000000001</v>
      </c>
      <c r="F290" s="2">
        <v>4</v>
      </c>
      <c r="G290" s="12">
        <v>2.3582799999999999E-3</v>
      </c>
      <c r="H290" s="1">
        <v>1.11229E-10</v>
      </c>
      <c r="I290" s="16">
        <v>50</v>
      </c>
      <c r="J290" s="25" t="str">
        <f t="shared" si="14"/>
        <v>Lokalne</v>
      </c>
      <c r="K290" s="57">
        <v>4.5817500000000003E-14</v>
      </c>
      <c r="L290" s="63">
        <v>-7.15717E-18</v>
      </c>
      <c r="M290" s="16">
        <v>4</v>
      </c>
      <c r="N290" s="23" t="str">
        <f t="shared" si="15"/>
        <v>Lokalne</v>
      </c>
      <c r="O290">
        <f t="shared" si="16"/>
        <v>798.00019999999995</v>
      </c>
    </row>
    <row r="291" spans="1:15" ht="15.75" thickBot="1" x14ac:dyDescent="0.3">
      <c r="A291" s="86"/>
      <c r="B291" s="1">
        <v>89</v>
      </c>
      <c r="C291" s="1">
        <v>-75.629400000000004</v>
      </c>
      <c r="D291" s="1">
        <v>-73.629400000000004</v>
      </c>
      <c r="E291" s="1">
        <v>724.37099999999998</v>
      </c>
      <c r="F291" s="2">
        <v>4</v>
      </c>
      <c r="G291" s="12">
        <v>2.5303700000000001E-3</v>
      </c>
      <c r="H291" s="1">
        <v>1.2805600000000001E-10</v>
      </c>
      <c r="I291" s="16">
        <v>50</v>
      </c>
      <c r="J291" s="25" t="str">
        <f t="shared" si="14"/>
        <v>Lokalne</v>
      </c>
      <c r="K291" s="57" t="s">
        <v>27</v>
      </c>
      <c r="L291" s="63">
        <v>-7.15717E-18</v>
      </c>
      <c r="M291" s="16">
        <v>4</v>
      </c>
      <c r="N291" s="23" t="str">
        <f t="shared" si="15"/>
        <v>Globalne</v>
      </c>
      <c r="O291">
        <f t="shared" si="16"/>
        <v>798.00040000000001</v>
      </c>
    </row>
    <row r="292" spans="1:15" ht="15.75" thickBot="1" x14ac:dyDescent="0.3">
      <c r="A292" s="86"/>
      <c r="B292" s="1">
        <v>90</v>
      </c>
      <c r="C292" s="1">
        <v>46.749099999999999</v>
      </c>
      <c r="D292" s="1">
        <v>46.749099999999999</v>
      </c>
      <c r="E292" s="1">
        <v>86.749099999999999</v>
      </c>
      <c r="F292" s="2">
        <v>3</v>
      </c>
      <c r="G292" s="12">
        <v>62.7453</v>
      </c>
      <c r="H292" s="1">
        <v>-0.92114799999999997</v>
      </c>
      <c r="I292" s="16">
        <v>36</v>
      </c>
      <c r="J292" s="25" t="str">
        <f t="shared" si="14"/>
        <v>Globalne</v>
      </c>
      <c r="K292" s="57">
        <v>62.748199999999997</v>
      </c>
      <c r="L292" s="63">
        <v>-0.92114799999999997</v>
      </c>
      <c r="M292" s="16">
        <v>10</v>
      </c>
      <c r="N292" s="23" t="str">
        <f t="shared" si="15"/>
        <v>Globalne</v>
      </c>
      <c r="O292">
        <f t="shared" si="16"/>
        <v>40</v>
      </c>
    </row>
    <row r="293" spans="1:15" ht="15.75" thickBot="1" x14ac:dyDescent="0.3">
      <c r="A293" s="86"/>
      <c r="B293" s="1">
        <v>91</v>
      </c>
      <c r="C293" s="1">
        <v>40.942799999999998</v>
      </c>
      <c r="D293" s="1">
        <v>-759.05700000000002</v>
      </c>
      <c r="E293" s="1">
        <v>38.942799999999998</v>
      </c>
      <c r="F293" s="2">
        <v>5</v>
      </c>
      <c r="G293" s="12">
        <v>3.0763200000000001E-4</v>
      </c>
      <c r="H293" s="1">
        <v>1.89275E-12</v>
      </c>
      <c r="I293" s="16">
        <v>50</v>
      </c>
      <c r="J293" s="25" t="str">
        <f t="shared" si="14"/>
        <v>Lokalne</v>
      </c>
      <c r="K293" s="57">
        <v>-2.1032100000000001E-5</v>
      </c>
      <c r="L293" s="63">
        <v>8.8398199999999993E-15</v>
      </c>
      <c r="M293" s="16">
        <v>11</v>
      </c>
      <c r="N293" s="23" t="str">
        <f t="shared" si="15"/>
        <v>Lokalne</v>
      </c>
      <c r="O293">
        <f t="shared" si="16"/>
        <v>797.99980000000005</v>
      </c>
    </row>
    <row r="294" spans="1:15" ht="15.75" thickBot="1" x14ac:dyDescent="0.3">
      <c r="A294" s="86"/>
      <c r="B294" s="1">
        <v>92</v>
      </c>
      <c r="C294" s="1">
        <v>70.495500000000007</v>
      </c>
      <c r="D294" s="1">
        <v>30.4955</v>
      </c>
      <c r="E294" s="1">
        <v>70.495500000000007</v>
      </c>
      <c r="F294" s="2">
        <v>4</v>
      </c>
      <c r="G294" s="12">
        <v>62.746200000000002</v>
      </c>
      <c r="H294" s="1">
        <v>-0.92114799999999997</v>
      </c>
      <c r="I294" s="16">
        <v>36</v>
      </c>
      <c r="J294" s="25" t="str">
        <f t="shared" si="14"/>
        <v>Globalne</v>
      </c>
      <c r="K294" s="57" t="s">
        <v>25</v>
      </c>
      <c r="L294" s="63" t="s">
        <v>26</v>
      </c>
      <c r="M294" s="16">
        <v>3</v>
      </c>
      <c r="N294" s="23" t="str">
        <f t="shared" si="15"/>
        <v>Globalne</v>
      </c>
      <c r="O294">
        <f t="shared" si="16"/>
        <v>40.000000000000007</v>
      </c>
    </row>
    <row r="295" spans="1:15" ht="15.75" thickBot="1" x14ac:dyDescent="0.3">
      <c r="A295" s="86"/>
      <c r="B295" s="1">
        <v>93</v>
      </c>
      <c r="C295" s="1">
        <v>67.317700000000002</v>
      </c>
      <c r="D295" s="1">
        <v>27.317699999999999</v>
      </c>
      <c r="E295" s="1">
        <v>67.317700000000002</v>
      </c>
      <c r="F295" s="2">
        <v>4</v>
      </c>
      <c r="G295" s="12">
        <v>62.744599999999998</v>
      </c>
      <c r="H295" s="1">
        <v>-0.92114799999999997</v>
      </c>
      <c r="I295" s="16">
        <v>36</v>
      </c>
      <c r="J295" s="25" t="str">
        <f t="shared" si="14"/>
        <v>Globalne</v>
      </c>
      <c r="K295" s="57" t="s">
        <v>25</v>
      </c>
      <c r="L295" s="63" t="s">
        <v>26</v>
      </c>
      <c r="M295" s="16">
        <v>3</v>
      </c>
      <c r="N295" s="23" t="str">
        <f t="shared" si="15"/>
        <v>Globalne</v>
      </c>
      <c r="O295">
        <f t="shared" si="16"/>
        <v>40</v>
      </c>
    </row>
    <row r="296" spans="1:15" ht="15.75" thickBot="1" x14ac:dyDescent="0.3">
      <c r="A296" s="86"/>
      <c r="B296" s="1">
        <v>94</v>
      </c>
      <c r="C296" s="1">
        <v>-9.5093399999999999</v>
      </c>
      <c r="D296" s="1">
        <v>-9.5093399999999999</v>
      </c>
      <c r="E296" s="1">
        <v>30.4907</v>
      </c>
      <c r="F296" s="2">
        <v>3</v>
      </c>
      <c r="G296" s="12">
        <v>3.5030899999999998E-4</v>
      </c>
      <c r="H296" s="1">
        <v>2.45432E-12</v>
      </c>
      <c r="I296" s="16">
        <v>36</v>
      </c>
      <c r="J296" s="25" t="str">
        <f t="shared" si="14"/>
        <v>Lokalne</v>
      </c>
      <c r="K296" s="57">
        <v>2.2495100000000001E-13</v>
      </c>
      <c r="L296" s="63">
        <v>-7.15717E-18</v>
      </c>
      <c r="M296" s="16">
        <v>6</v>
      </c>
      <c r="N296" s="23" t="str">
        <f t="shared" si="15"/>
        <v>Lokalne</v>
      </c>
      <c r="O296">
        <f t="shared" si="16"/>
        <v>40.000039999999998</v>
      </c>
    </row>
    <row r="297" spans="1:15" ht="15.75" thickBot="1" x14ac:dyDescent="0.3">
      <c r="A297" s="86"/>
      <c r="B297" s="1">
        <v>95</v>
      </c>
      <c r="C297" s="1">
        <v>92.292400000000001</v>
      </c>
      <c r="D297" s="1">
        <v>-707.70799999999997</v>
      </c>
      <c r="E297" s="1">
        <v>90.292400000000001</v>
      </c>
      <c r="F297" s="2">
        <v>5</v>
      </c>
      <c r="G297" s="12">
        <v>2.78306E-3</v>
      </c>
      <c r="H297" s="1">
        <v>1.5490799999999999E-10</v>
      </c>
      <c r="I297" s="16">
        <v>50</v>
      </c>
      <c r="J297" s="25" t="str">
        <f t="shared" si="14"/>
        <v>Lokalne</v>
      </c>
      <c r="K297" s="57">
        <v>-4.1068000000000002E-7</v>
      </c>
      <c r="L297" s="63">
        <v>-3.7840099999999998E-18</v>
      </c>
      <c r="M297" s="16">
        <v>8</v>
      </c>
      <c r="N297" s="23" t="str">
        <f t="shared" si="15"/>
        <v>Lokalne</v>
      </c>
      <c r="O297">
        <f t="shared" si="16"/>
        <v>798.00040000000001</v>
      </c>
    </row>
    <row r="298" spans="1:15" ht="15.75" thickBot="1" x14ac:dyDescent="0.3">
      <c r="A298" s="86"/>
      <c r="B298" s="1">
        <v>96</v>
      </c>
      <c r="C298" s="1">
        <v>-92.411000000000001</v>
      </c>
      <c r="D298" s="1">
        <v>-90.411000000000001</v>
      </c>
      <c r="E298" s="1">
        <v>707.58900000000006</v>
      </c>
      <c r="F298" s="2">
        <v>4</v>
      </c>
      <c r="G298" s="12">
        <v>-3.0132499999999999E-3</v>
      </c>
      <c r="H298" s="1">
        <v>1.8159299999999999E-10</v>
      </c>
      <c r="I298" s="16">
        <v>50</v>
      </c>
      <c r="J298" s="25" t="str">
        <f t="shared" si="14"/>
        <v>Lokalne</v>
      </c>
      <c r="K298" s="57" t="s">
        <v>27</v>
      </c>
      <c r="L298" s="63">
        <v>-7.15717E-18</v>
      </c>
      <c r="M298" s="16">
        <v>4</v>
      </c>
      <c r="N298" s="23" t="str">
        <f t="shared" si="15"/>
        <v>Globalne</v>
      </c>
      <c r="O298">
        <f t="shared" si="16"/>
        <v>798</v>
      </c>
    </row>
    <row r="299" spans="1:15" ht="15.75" thickBot="1" x14ac:dyDescent="0.3">
      <c r="A299" s="86"/>
      <c r="B299" s="1">
        <v>97</v>
      </c>
      <c r="C299" s="1">
        <v>79.267399999999995</v>
      </c>
      <c r="D299" s="1">
        <v>-720.73299999999995</v>
      </c>
      <c r="E299" s="1">
        <v>77.267399999999995</v>
      </c>
      <c r="F299" s="2">
        <v>5</v>
      </c>
      <c r="G299" s="12">
        <v>2.0280799999999999E-4</v>
      </c>
      <c r="H299" s="1">
        <v>8.2261299999999998E-13</v>
      </c>
      <c r="I299" s="16">
        <v>50</v>
      </c>
      <c r="J299" s="25" t="str">
        <f t="shared" si="14"/>
        <v>Lokalne</v>
      </c>
      <c r="K299" s="57">
        <v>5.4601499999999997E-13</v>
      </c>
      <c r="L299" s="63">
        <v>-7.15717E-18</v>
      </c>
      <c r="M299" s="16">
        <v>7</v>
      </c>
      <c r="N299" s="23" t="str">
        <f t="shared" si="15"/>
        <v>Lokalne</v>
      </c>
      <c r="O299">
        <f t="shared" si="16"/>
        <v>798.0003999999999</v>
      </c>
    </row>
    <row r="300" spans="1:15" ht="15.75" thickBot="1" x14ac:dyDescent="0.3">
      <c r="A300" s="86"/>
      <c r="B300" s="1">
        <v>98</v>
      </c>
      <c r="C300" s="1">
        <v>-18.348099999999999</v>
      </c>
      <c r="D300" s="1">
        <v>-18.348099999999999</v>
      </c>
      <c r="E300" s="1">
        <v>21.651900000000001</v>
      </c>
      <c r="F300" s="2">
        <v>3</v>
      </c>
      <c r="G300" s="12">
        <v>1.57453E-3</v>
      </c>
      <c r="H300" s="1">
        <v>4.9582999999999998E-11</v>
      </c>
      <c r="I300" s="16">
        <v>36</v>
      </c>
      <c r="J300" s="25" t="str">
        <f t="shared" si="14"/>
        <v>Lokalne</v>
      </c>
      <c r="K300" s="57">
        <v>-1.26166E-5</v>
      </c>
      <c r="L300" s="63">
        <v>3.1764299999999998E-15</v>
      </c>
      <c r="M300" s="16">
        <v>4</v>
      </c>
      <c r="N300" s="23" t="str">
        <f t="shared" si="15"/>
        <v>Lokalne</v>
      </c>
      <c r="O300">
        <f t="shared" si="16"/>
        <v>40</v>
      </c>
    </row>
    <row r="301" spans="1:15" ht="15.75" thickBot="1" x14ac:dyDescent="0.3">
      <c r="A301" s="86"/>
      <c r="B301" s="1">
        <v>99</v>
      </c>
      <c r="C301" s="1">
        <v>-65.719700000000003</v>
      </c>
      <c r="D301" s="1">
        <v>-63.719700000000003</v>
      </c>
      <c r="E301" s="1">
        <v>734.28</v>
      </c>
      <c r="F301" s="2">
        <v>4</v>
      </c>
      <c r="G301" s="12">
        <v>62.744999999999997</v>
      </c>
      <c r="H301" s="1">
        <v>-0.92114799999999997</v>
      </c>
      <c r="I301" s="16">
        <v>50</v>
      </c>
      <c r="J301" s="25" t="str">
        <f t="shared" si="14"/>
        <v>Globalne</v>
      </c>
      <c r="K301" s="57" t="s">
        <v>27</v>
      </c>
      <c r="L301" s="63">
        <v>-7.15717E-18</v>
      </c>
      <c r="M301" s="16">
        <v>4</v>
      </c>
      <c r="N301" s="23" t="str">
        <f t="shared" si="15"/>
        <v>Globalne</v>
      </c>
      <c r="O301">
        <f t="shared" si="16"/>
        <v>797.99969999999996</v>
      </c>
    </row>
    <row r="302" spans="1:15" ht="15.75" thickBot="1" x14ac:dyDescent="0.3">
      <c r="A302" s="87"/>
      <c r="B302" s="3">
        <v>100</v>
      </c>
      <c r="C302" s="3">
        <v>-80.421300000000002</v>
      </c>
      <c r="D302" s="27">
        <v>-78.421300000000002</v>
      </c>
      <c r="E302" s="27">
        <v>719.57899999999995</v>
      </c>
      <c r="F302" s="28">
        <v>4</v>
      </c>
      <c r="G302" s="13">
        <v>2.8011799999999999E-3</v>
      </c>
      <c r="H302" s="3">
        <v>1.5693200000000001E-10</v>
      </c>
      <c r="I302" s="17">
        <v>50</v>
      </c>
      <c r="J302" s="25" t="str">
        <f t="shared" si="14"/>
        <v>Lokalne</v>
      </c>
      <c r="K302" s="59" t="s">
        <v>27</v>
      </c>
      <c r="L302" s="64">
        <v>-7.15717E-18</v>
      </c>
      <c r="M302" s="17">
        <v>4</v>
      </c>
      <c r="N302" s="23" t="str">
        <f t="shared" si="15"/>
        <v>Globalne</v>
      </c>
      <c r="O302">
        <f t="shared" si="16"/>
        <v>798.00029999999992</v>
      </c>
    </row>
    <row r="303" spans="1:15" ht="15.75" thickBot="1" x14ac:dyDescent="0.3">
      <c r="A303" s="76" t="s">
        <v>7</v>
      </c>
      <c r="B303" s="77"/>
      <c r="C303" s="77"/>
      <c r="D303" s="48">
        <v>-100</v>
      </c>
      <c r="E303" s="41">
        <v>100</v>
      </c>
      <c r="F303" s="42">
        <v>0</v>
      </c>
      <c r="G303" s="33">
        <v>3.4895500000000001E-3</v>
      </c>
      <c r="H303" s="55">
        <v>2.4353900000000001E-10</v>
      </c>
      <c r="I303" s="34">
        <v>44</v>
      </c>
      <c r="J303" s="25" t="str">
        <f t="shared" si="14"/>
        <v>Lokalne</v>
      </c>
      <c r="K303" s="68">
        <v>2.24381E-13</v>
      </c>
      <c r="L303" s="67">
        <v>-7.15717E-18</v>
      </c>
      <c r="M303" s="34">
        <v>6</v>
      </c>
      <c r="N303" s="23" t="str">
        <f t="shared" si="15"/>
        <v>Lokalne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activeCell="C20" sqref="C20"/>
    </sheetView>
  </sheetViews>
  <sheetFormatPr defaultRowHeight="15" x14ac:dyDescent="0.25"/>
  <cols>
    <col min="1" max="3" width="15.7109375" customWidth="1"/>
    <col min="4" max="4" width="20.42578125" customWidth="1"/>
    <col min="5" max="10" width="15.7109375" customWidth="1"/>
  </cols>
  <sheetData>
    <row r="1" spans="1:10" ht="30" customHeight="1" x14ac:dyDescent="0.25">
      <c r="A1" s="92" t="s">
        <v>0</v>
      </c>
      <c r="B1" s="94" t="s">
        <v>6</v>
      </c>
      <c r="C1" s="94"/>
      <c r="D1" s="95" t="s">
        <v>21</v>
      </c>
      <c r="E1" s="82" t="s">
        <v>8</v>
      </c>
      <c r="F1" s="83"/>
      <c r="G1" s="90"/>
      <c r="H1" s="91" t="s">
        <v>9</v>
      </c>
      <c r="I1" s="79"/>
      <c r="J1" s="81"/>
    </row>
    <row r="2" spans="1:10" ht="30" customHeight="1" thickBot="1" x14ac:dyDescent="0.3">
      <c r="A2" s="93"/>
      <c r="B2" s="45" t="s">
        <v>12</v>
      </c>
      <c r="C2" s="52" t="s">
        <v>3</v>
      </c>
      <c r="D2" s="96"/>
      <c r="E2" s="38" t="s">
        <v>10</v>
      </c>
      <c r="F2" s="37" t="s">
        <v>11</v>
      </c>
      <c r="G2" s="39" t="s">
        <v>3</v>
      </c>
      <c r="H2" s="36" t="s">
        <v>10</v>
      </c>
      <c r="I2" s="37" t="s">
        <v>11</v>
      </c>
      <c r="J2" s="39" t="s">
        <v>3</v>
      </c>
    </row>
    <row r="3" spans="1:10" x14ac:dyDescent="0.25">
      <c r="A3" s="99">
        <v>2</v>
      </c>
      <c r="B3" s="102">
        <f>AVERAGE('Tabela 1'!O3:O102)</f>
        <v>56.919997900000006</v>
      </c>
      <c r="C3" s="97">
        <f>AVERAGE('Tabela 1'!F3:F102)</f>
        <v>6.59</v>
      </c>
      <c r="D3" s="46" t="s">
        <v>22</v>
      </c>
      <c r="E3" s="26">
        <f>AVERAGEIF('Tabela 1'!G3:G102,"&gt;60",'Tabela 1'!G3:G102)</f>
        <v>62.748113157894736</v>
      </c>
      <c r="F3" s="22">
        <f>AVERAGEIF('Tabela 1'!G3:G102,"&gt;60",'Tabela 1'!H3:H102)</f>
        <v>-0.92114799999999963</v>
      </c>
      <c r="G3" s="23">
        <f>AVERAGEIF('Tabela 1'!G3:G102,"&gt;60",'Tabela 1'!I3:I102)</f>
        <v>34.94736842105263</v>
      </c>
      <c r="H3" s="24">
        <f>AVERAGEIF('Tabela 1'!N3:N102,"Globalne",'Tabela 1'!K3:K102)</f>
        <v>62.748199999999997</v>
      </c>
      <c r="I3" s="22">
        <f>AVERAGEIF('Tabela 1'!N3:N102,"Globalne",'Tabela 1'!L3:L102)</f>
        <v>-0.92114799999999952</v>
      </c>
      <c r="J3" s="23">
        <f>AVERAGEIF('Tabela 1'!N3:N102,"Globalne",'Tabela 1'!M3:M102)</f>
        <v>7.9285714285714288</v>
      </c>
    </row>
    <row r="4" spans="1:10" ht="15.75" thickBot="1" x14ac:dyDescent="0.3">
      <c r="A4" s="100"/>
      <c r="B4" s="103"/>
      <c r="C4" s="98"/>
      <c r="D4" s="54" t="s">
        <v>23</v>
      </c>
      <c r="E4" s="35">
        <f>AVERAGEIF('Tabela 1'!G3:G102,"&lt;60",'Tabela 1'!G3:G102)</f>
        <v>9.3767296767903241E-2</v>
      </c>
      <c r="F4" s="31">
        <f>AVERAGEIF('Tabela 1'!G3:G102,"&lt;60",'Tabela 1'!H3:H102)</f>
        <v>5.5099469066129614E-6</v>
      </c>
      <c r="G4" s="32">
        <f>AVERAGEIF('Tabela 1'!G3:G102,"&lt;60",'Tabela 1'!I3:I102)</f>
        <v>36.032258064516128</v>
      </c>
      <c r="H4" s="33">
        <f>AVERAGEIF('Tabela 1'!N3:N102,"Lokalne",'Tabela 1'!K3:K102)</f>
        <v>-5.7841800461648244E-6</v>
      </c>
      <c r="I4" s="31">
        <f>AVERAGEIF('Tabela 1'!N3:N102,"Lokalne",'Tabela 1'!L3:L102)</f>
        <v>4.207942098421053E-15</v>
      </c>
      <c r="J4" s="32">
        <f>AVERAGEIF('Tabela 1'!N3:N102,"Lokalne",'Tabela 1'!M3:M102)</f>
        <v>5.666666666666667</v>
      </c>
    </row>
    <row r="5" spans="1:10" x14ac:dyDescent="0.25">
      <c r="A5" s="99">
        <v>6</v>
      </c>
      <c r="B5" s="102">
        <f>AVERAGE('Tabela 1'!O103:O202)</f>
        <v>201.05999311000002</v>
      </c>
      <c r="C5" s="97">
        <f>AVERAGE('Tabela 1'!F103:F202)</f>
        <v>4.68</v>
      </c>
      <c r="D5" s="46" t="s">
        <v>22</v>
      </c>
      <c r="E5" s="26">
        <f>AVERAGEIF('Tabela 1'!G103:G202,"&gt;60",'Tabela 1'!G103:G202)</f>
        <v>62.74908157894739</v>
      </c>
      <c r="F5" s="22">
        <f>AVERAGEIF('Tabela 1'!G103:G202,"&gt;60",'Tabela 1'!H103:H202)</f>
        <v>-0.92114799999999963</v>
      </c>
      <c r="G5" s="23">
        <f>AVERAGEIF('Tabela 1'!G103:G202,"&gt;60",'Tabela 1'!I103:I202)</f>
        <v>41.210526315789473</v>
      </c>
      <c r="H5" s="24">
        <f>AVERAGEIF('Tabela 1'!N103:N202,"Globalne",'Tabela 1'!K103:K202)</f>
        <v>62.748199999999997</v>
      </c>
      <c r="I5" s="22">
        <f>AVERAGEIF('Tabela 1'!N103:N202,"Globalne",'Tabela 1'!L103:L202)</f>
        <v>-0.27092588235294118</v>
      </c>
      <c r="J5" s="23">
        <f>AVERAGEIF('Tabela 1'!N103:N202,"Globalne",'Tabela 1'!M103:M202)</f>
        <v>4.2894736842105265</v>
      </c>
    </row>
    <row r="6" spans="1:10" ht="15.75" thickBot="1" x14ac:dyDescent="0.3">
      <c r="A6" s="100"/>
      <c r="B6" s="103"/>
      <c r="C6" s="98"/>
      <c r="D6" s="54" t="s">
        <v>23</v>
      </c>
      <c r="E6" s="35">
        <f>AVERAGEIF('Tabela 1'!G103:G202,"&lt;60",'Tabela 1'!G103:G202)</f>
        <v>0.13926075413064512</v>
      </c>
      <c r="F6" s="31">
        <f>AVERAGEIF('Tabela 1'!G103:G202,"&lt;60",'Tabela 1'!H103:H202)</f>
        <v>8.7495246970713328E-6</v>
      </c>
      <c r="G6" s="32">
        <f>AVERAGEIF('Tabela 1'!G103:G202,"&lt;60",'Tabela 1'!I103:I202)</f>
        <v>41</v>
      </c>
      <c r="H6" s="33">
        <f>AVERAGEIF('Tabela 1'!N103:N202,"Lokalne",'Tabela 1'!K103:K202)</f>
        <v>-4.2627843558651554E-6</v>
      </c>
      <c r="I6" s="31">
        <f>AVERAGEIF('Tabela 1'!N103:N202,"Lokalne",'Tabela 1'!L103:L202)</f>
        <v>5.1429124882258023E-15</v>
      </c>
      <c r="J6" s="32">
        <f>AVERAGEIF('Tabela 1'!N103:N202,"Lokalne",'Tabela 1'!M103:M202)</f>
        <v>5.193548387096774</v>
      </c>
    </row>
    <row r="7" spans="1:10" x14ac:dyDescent="0.25">
      <c r="A7" s="101">
        <v>20</v>
      </c>
      <c r="B7" s="104">
        <f>AVERAGE('Tabela 1'!O203:O302)</f>
        <v>478.20002279999989</v>
      </c>
      <c r="C7" s="97">
        <f>AVERAGE('Tabela 1'!F203:F302)</f>
        <v>4.01</v>
      </c>
      <c r="D7" s="53" t="s">
        <v>22</v>
      </c>
      <c r="E7" s="19">
        <f>AVERAGEIF('Tabela 1'!G203:G302,"&gt;60",'Tabela 1'!G203:G302)</f>
        <v>62.748527027027038</v>
      </c>
      <c r="F7" s="5">
        <f>AVERAGEIF('Tabela 1'!G203:G302,"&gt;60",'Tabela 1'!H203:H302)</f>
        <v>-0.92114799999999963</v>
      </c>
      <c r="G7" s="6">
        <f>AVERAGEIF('Tabela 1'!G203:G302,"&gt;60",'Tabela 1'!I203:I302)</f>
        <v>39.729729729729726</v>
      </c>
      <c r="H7" s="11">
        <f>AVERAGEIF('Tabela 1'!N203:N302,"Globalne",'Tabela 1'!K203:K302)</f>
        <v>62.748209090909086</v>
      </c>
      <c r="I7" s="5">
        <f>AVERAGEIF('Tabela 1'!N203:N302,"Globalne",'Tabela 1'!L203:L302)</f>
        <v>-0.38971646153846157</v>
      </c>
      <c r="J7" s="6">
        <f>AVERAGEIF('Tabela 1'!N203:N302,"Globalne",'Tabela 1'!M203:M302)</f>
        <v>5.3902439024390247</v>
      </c>
    </row>
    <row r="8" spans="1:10" ht="15.75" thickBot="1" x14ac:dyDescent="0.3">
      <c r="A8" s="100"/>
      <c r="B8" s="103"/>
      <c r="C8" s="98"/>
      <c r="D8" s="54" t="s">
        <v>23</v>
      </c>
      <c r="E8" s="21">
        <f>AVERAGEIF('Tabela 1'!G203:G302,"&lt;60",'Tabela 1'!G203:G302)</f>
        <v>3.8878542857142921E-5</v>
      </c>
      <c r="F8" s="3">
        <f>AVERAGEIF('Tabela 1'!G203:G302,"&lt;60",'Tabela 1'!H203:H302)</f>
        <v>9.0383443563650801E-11</v>
      </c>
      <c r="G8" s="4">
        <f>AVERAGEIF('Tabela 1'!G203:G302,"&lt;60",'Tabela 1'!I203:I302)</f>
        <v>46.19047619047619</v>
      </c>
      <c r="H8" s="13">
        <f>AVERAGEIF('Tabela 1'!N203:N302,"Lokalne",'Tabela 1'!K203:K302)</f>
        <v>-3.2649194876847608E-6</v>
      </c>
      <c r="I8" s="3">
        <f>AVERAGEIF('Tabela 1'!N203:N302,"Lokalne",'Tabela 1'!L203:L302)</f>
        <v>1.0068624481355944E-15</v>
      </c>
      <c r="J8" s="4">
        <f>AVERAGEIF('Tabela 1'!N203:N302,"Lokalne",'Tabela 1'!M203:M302)</f>
        <v>6.2711864406779663</v>
      </c>
    </row>
  </sheetData>
  <mergeCells count="14">
    <mergeCell ref="C3:C4"/>
    <mergeCell ref="C5:C6"/>
    <mergeCell ref="C7:C8"/>
    <mergeCell ref="A3:A4"/>
    <mergeCell ref="A5:A6"/>
    <mergeCell ref="A7:A8"/>
    <mergeCell ref="B3:B4"/>
    <mergeCell ref="B5:B6"/>
    <mergeCell ref="B7:B8"/>
    <mergeCell ref="E1:G1"/>
    <mergeCell ref="H1:J1"/>
    <mergeCell ref="A1:A2"/>
    <mergeCell ref="B1:C1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E13" sqref="E13"/>
    </sheetView>
  </sheetViews>
  <sheetFormatPr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105" t="s">
        <v>13</v>
      </c>
      <c r="B1" s="105" t="s">
        <v>12</v>
      </c>
      <c r="C1" s="105"/>
    </row>
    <row r="2" spans="1:3" ht="45" customHeight="1" x14ac:dyDescent="0.25">
      <c r="A2" s="105"/>
      <c r="B2" s="73" t="s">
        <v>8</v>
      </c>
      <c r="C2" s="74" t="s">
        <v>9</v>
      </c>
    </row>
    <row r="3" spans="1:3" x14ac:dyDescent="0.25">
      <c r="A3" s="1">
        <v>1</v>
      </c>
      <c r="B3" s="1">
        <v>200</v>
      </c>
      <c r="C3" s="1">
        <v>200</v>
      </c>
    </row>
    <row r="4" spans="1:3" x14ac:dyDescent="0.25">
      <c r="A4" s="1">
        <v>2</v>
      </c>
      <c r="B4" s="1">
        <v>123.607</v>
      </c>
      <c r="C4" s="1">
        <v>99.999899999999997</v>
      </c>
    </row>
    <row r="5" spans="1:3" x14ac:dyDescent="0.25">
      <c r="A5" s="1">
        <v>3</v>
      </c>
      <c r="B5" s="1">
        <v>76.393199999999993</v>
      </c>
      <c r="C5" s="1">
        <v>1.04967E-4</v>
      </c>
    </row>
    <row r="6" spans="1:3" x14ac:dyDescent="0.25">
      <c r="A6" s="1">
        <v>4</v>
      </c>
      <c r="B6" s="1">
        <v>47.2136</v>
      </c>
      <c r="C6" s="56">
        <v>2.20363E-10</v>
      </c>
    </row>
    <row r="7" spans="1:3" x14ac:dyDescent="0.25">
      <c r="A7" s="1">
        <v>5</v>
      </c>
      <c r="B7" s="1">
        <v>29.179600000000001</v>
      </c>
      <c r="C7" s="75"/>
    </row>
    <row r="8" spans="1:3" x14ac:dyDescent="0.25">
      <c r="A8" s="1">
        <v>6</v>
      </c>
      <c r="B8" s="1">
        <v>18.033999999999999</v>
      </c>
      <c r="C8" s="75"/>
    </row>
    <row r="9" spans="1:3" x14ac:dyDescent="0.25">
      <c r="A9" s="1">
        <v>7</v>
      </c>
      <c r="B9" s="1">
        <v>11.1456</v>
      </c>
      <c r="C9" s="75"/>
    </row>
    <row r="10" spans="1:3" x14ac:dyDescent="0.25">
      <c r="A10" s="1">
        <v>8</v>
      </c>
      <c r="B10" s="1">
        <v>6.8883700000000001</v>
      </c>
      <c r="C10" s="75"/>
    </row>
    <row r="11" spans="1:3" x14ac:dyDescent="0.25">
      <c r="A11" s="1">
        <v>9</v>
      </c>
      <c r="B11" s="1">
        <v>4.25725</v>
      </c>
      <c r="C11" s="75"/>
    </row>
    <row r="12" spans="1:3" x14ac:dyDescent="0.25">
      <c r="A12" s="1">
        <v>10</v>
      </c>
      <c r="B12" s="1">
        <v>2.6311200000000001</v>
      </c>
      <c r="C12" s="75"/>
    </row>
    <row r="13" spans="1:3" x14ac:dyDescent="0.25">
      <c r="A13" s="1">
        <v>11</v>
      </c>
      <c r="B13" s="1">
        <v>1.6261300000000001</v>
      </c>
    </row>
    <row r="14" spans="1:3" x14ac:dyDescent="0.25">
      <c r="A14" s="1">
        <v>12</v>
      </c>
      <c r="B14" s="1">
        <v>1.00499</v>
      </c>
    </row>
    <row r="15" spans="1:3" x14ac:dyDescent="0.25">
      <c r="A15" s="1">
        <v>13</v>
      </c>
      <c r="B15" s="1">
        <v>0.62114000000000003</v>
      </c>
    </row>
    <row r="16" spans="1:3" x14ac:dyDescent="0.25">
      <c r="A16" s="1">
        <v>14</v>
      </c>
      <c r="B16" s="1">
        <v>0.38385000000000002</v>
      </c>
    </row>
    <row r="17" spans="1:2" x14ac:dyDescent="0.25">
      <c r="A17" s="1">
        <v>15</v>
      </c>
      <c r="B17" s="1">
        <v>0.237289</v>
      </c>
    </row>
    <row r="18" spans="1:2" x14ac:dyDescent="0.25">
      <c r="A18" s="1">
        <v>16</v>
      </c>
      <c r="B18" s="1">
        <v>0.146561</v>
      </c>
    </row>
    <row r="19" spans="1:2" x14ac:dyDescent="0.25">
      <c r="A19" s="1">
        <v>17</v>
      </c>
      <c r="B19" s="1">
        <v>9.0728299999999998E-2</v>
      </c>
    </row>
    <row r="20" spans="1:2" x14ac:dyDescent="0.25">
      <c r="A20" s="1">
        <v>18</v>
      </c>
      <c r="B20" s="1">
        <v>5.5832800000000002E-2</v>
      </c>
    </row>
    <row r="21" spans="1:2" x14ac:dyDescent="0.25">
      <c r="A21" s="1">
        <v>19</v>
      </c>
      <c r="B21" s="1">
        <v>3.4895500000000003E-2</v>
      </c>
    </row>
    <row r="22" spans="1:2" x14ac:dyDescent="0.25">
      <c r="A22" s="1">
        <v>20</v>
      </c>
      <c r="B22" s="1">
        <v>2.0937299999999999E-2</v>
      </c>
    </row>
    <row r="23" spans="1:2" x14ac:dyDescent="0.25">
      <c r="A23" s="1">
        <v>21</v>
      </c>
      <c r="B23" s="1">
        <v>1.39582E-2</v>
      </c>
    </row>
    <row r="24" spans="1:2" x14ac:dyDescent="0.25">
      <c r="A24" s="1">
        <v>22</v>
      </c>
      <c r="B24" s="1">
        <v>6.9791000000000002E-3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9" sqref="C9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82" t="s">
        <v>8</v>
      </c>
      <c r="B1" s="83"/>
      <c r="C1" s="90"/>
      <c r="D1" s="91" t="s">
        <v>9</v>
      </c>
      <c r="E1" s="79"/>
      <c r="F1" s="81"/>
    </row>
    <row r="2" spans="1:6" ht="30" customHeight="1" thickBot="1" x14ac:dyDescent="0.3">
      <c r="A2" s="38" t="s">
        <v>20</v>
      </c>
      <c r="B2" s="37" t="s">
        <v>11</v>
      </c>
      <c r="C2" s="39" t="s">
        <v>3</v>
      </c>
      <c r="D2" s="36" t="s">
        <v>20</v>
      </c>
      <c r="E2" s="37" t="s">
        <v>11</v>
      </c>
      <c r="F2" s="39" t="s">
        <v>3</v>
      </c>
    </row>
    <row r="3" spans="1:6" ht="15.75" thickBot="1" x14ac:dyDescent="0.3">
      <c r="A3" s="40">
        <v>2.4133700000000002E-3</v>
      </c>
      <c r="B3" s="41">
        <v>8.2776399999999993E-3</v>
      </c>
      <c r="C3" s="42">
        <v>16</v>
      </c>
      <c r="D3" s="43">
        <v>2.4126099999999999E-3</v>
      </c>
      <c r="E3" s="41">
        <v>3.6537000000000002E-3</v>
      </c>
      <c r="F3" s="42">
        <v>16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77"/>
  <sheetViews>
    <sheetView tabSelected="1" workbookViewId="0">
      <selection activeCell="H17" sqref="H17"/>
    </sheetView>
  </sheetViews>
  <sheetFormatPr defaultRowHeight="15" x14ac:dyDescent="0.25"/>
  <cols>
    <col min="1" max="7" width="12.7109375" customWidth="1"/>
  </cols>
  <sheetData>
    <row r="1" spans="1:7" x14ac:dyDescent="0.25">
      <c r="A1" s="109" t="s">
        <v>14</v>
      </c>
      <c r="B1" s="106" t="s">
        <v>15</v>
      </c>
      <c r="C1" s="107"/>
      <c r="D1" s="85" t="s">
        <v>16</v>
      </c>
      <c r="E1" s="108"/>
      <c r="F1" s="106" t="s">
        <v>17</v>
      </c>
      <c r="G1" s="108"/>
    </row>
    <row r="2" spans="1:7" ht="15.75" thickBot="1" x14ac:dyDescent="0.3">
      <c r="A2" s="110"/>
      <c r="B2" s="50" t="s">
        <v>18</v>
      </c>
      <c r="C2" s="51" t="s">
        <v>19</v>
      </c>
      <c r="D2" s="44" t="s">
        <v>18</v>
      </c>
      <c r="E2" s="49" t="s">
        <v>19</v>
      </c>
      <c r="F2" s="50" t="s">
        <v>18</v>
      </c>
      <c r="G2" s="49" t="s">
        <v>19</v>
      </c>
    </row>
    <row r="3" spans="1:7" x14ac:dyDescent="0.25">
      <c r="A3" s="46">
        <v>0</v>
      </c>
      <c r="B3" s="24" t="s">
        <v>28</v>
      </c>
      <c r="C3" s="25" t="s">
        <v>28</v>
      </c>
      <c r="D3" s="26" t="s">
        <v>29</v>
      </c>
      <c r="E3" s="23" t="s">
        <v>29</v>
      </c>
      <c r="F3" s="24" t="s">
        <v>30</v>
      </c>
      <c r="G3" s="23" t="s">
        <v>30</v>
      </c>
    </row>
    <row r="4" spans="1:7" x14ac:dyDescent="0.25">
      <c r="A4" s="47">
        <v>1</v>
      </c>
      <c r="B4" s="12" t="s">
        <v>31</v>
      </c>
      <c r="C4" s="16" t="s">
        <v>31</v>
      </c>
      <c r="D4" s="20" t="s">
        <v>32</v>
      </c>
      <c r="E4" s="2" t="s">
        <v>32</v>
      </c>
      <c r="F4" s="12" t="s">
        <v>33</v>
      </c>
      <c r="G4" s="2" t="s">
        <v>33</v>
      </c>
    </row>
    <row r="5" spans="1:7" ht="15.75" thickBot="1" x14ac:dyDescent="0.3">
      <c r="A5" s="47">
        <v>2</v>
      </c>
      <c r="B5" s="12" t="s">
        <v>34</v>
      </c>
      <c r="C5" s="16" t="s">
        <v>34</v>
      </c>
      <c r="D5" s="20" t="s">
        <v>35</v>
      </c>
      <c r="E5" s="2" t="s">
        <v>35</v>
      </c>
      <c r="F5" s="12" t="s">
        <v>36</v>
      </c>
      <c r="G5" s="2" t="s">
        <v>36</v>
      </c>
    </row>
    <row r="6" spans="1:7" x14ac:dyDescent="0.25">
      <c r="A6" s="46">
        <v>3</v>
      </c>
      <c r="B6" s="12" t="s">
        <v>37</v>
      </c>
      <c r="C6" s="16" t="s">
        <v>37</v>
      </c>
      <c r="D6" s="20" t="s">
        <v>38</v>
      </c>
      <c r="E6" s="2" t="s">
        <v>38</v>
      </c>
      <c r="F6" s="12" t="s">
        <v>39</v>
      </c>
      <c r="G6" s="2" t="s">
        <v>39</v>
      </c>
    </row>
    <row r="7" spans="1:7" x14ac:dyDescent="0.25">
      <c r="A7" s="47">
        <v>4</v>
      </c>
      <c r="B7" s="12" t="s">
        <v>40</v>
      </c>
      <c r="C7" s="16" t="s">
        <v>40</v>
      </c>
      <c r="D7" s="20" t="s">
        <v>41</v>
      </c>
      <c r="E7" s="2" t="s">
        <v>41</v>
      </c>
      <c r="F7" s="12" t="s">
        <v>42</v>
      </c>
      <c r="G7" s="2" t="s">
        <v>42</v>
      </c>
    </row>
    <row r="8" spans="1:7" ht="15.75" thickBot="1" x14ac:dyDescent="0.3">
      <c r="A8" s="47">
        <v>5</v>
      </c>
      <c r="B8" s="12" t="s">
        <v>43</v>
      </c>
      <c r="C8" s="16" t="s">
        <v>43</v>
      </c>
      <c r="D8" s="20" t="s">
        <v>44</v>
      </c>
      <c r="E8" s="2" t="s">
        <v>44</v>
      </c>
      <c r="F8" s="12" t="s">
        <v>45</v>
      </c>
      <c r="G8" s="2" t="s">
        <v>45</v>
      </c>
    </row>
    <row r="9" spans="1:7" x14ac:dyDescent="0.25">
      <c r="A9" s="46">
        <v>6</v>
      </c>
      <c r="B9" s="12" t="s">
        <v>46</v>
      </c>
      <c r="C9" s="16" t="s">
        <v>46</v>
      </c>
      <c r="D9" s="20" t="s">
        <v>47</v>
      </c>
      <c r="E9" s="2" t="s">
        <v>47</v>
      </c>
      <c r="F9" s="12" t="s">
        <v>48</v>
      </c>
      <c r="G9" s="2" t="s">
        <v>48</v>
      </c>
    </row>
    <row r="10" spans="1:7" x14ac:dyDescent="0.25">
      <c r="A10" s="47">
        <v>7</v>
      </c>
      <c r="B10" s="12" t="s">
        <v>49</v>
      </c>
      <c r="C10" s="16" t="s">
        <v>49</v>
      </c>
      <c r="D10" s="20" t="s">
        <v>50</v>
      </c>
      <c r="E10" s="2" t="s">
        <v>50</v>
      </c>
      <c r="F10" s="12" t="s">
        <v>51</v>
      </c>
      <c r="G10" s="2" t="s">
        <v>51</v>
      </c>
    </row>
    <row r="11" spans="1:7" ht="15.75" thickBot="1" x14ac:dyDescent="0.3">
      <c r="A11" s="47">
        <v>8</v>
      </c>
      <c r="B11" s="12" t="s">
        <v>52</v>
      </c>
      <c r="C11" s="16" t="s">
        <v>52</v>
      </c>
      <c r="D11" s="20" t="s">
        <v>53</v>
      </c>
      <c r="E11" s="2" t="s">
        <v>53</v>
      </c>
      <c r="F11" s="12" t="s">
        <v>54</v>
      </c>
      <c r="G11" s="2" t="s">
        <v>54</v>
      </c>
    </row>
    <row r="12" spans="1:7" x14ac:dyDescent="0.25">
      <c r="A12" s="46">
        <v>9</v>
      </c>
      <c r="B12" s="12" t="s">
        <v>55</v>
      </c>
      <c r="C12" s="16" t="s">
        <v>55</v>
      </c>
      <c r="D12" s="20" t="s">
        <v>56</v>
      </c>
      <c r="E12" s="2" t="s">
        <v>56</v>
      </c>
      <c r="F12" s="12" t="s">
        <v>57</v>
      </c>
      <c r="G12" s="2" t="s">
        <v>57</v>
      </c>
    </row>
    <row r="13" spans="1:7" x14ac:dyDescent="0.25">
      <c r="A13" s="47">
        <v>10</v>
      </c>
      <c r="B13" s="12" t="s">
        <v>58</v>
      </c>
      <c r="C13" s="16" t="s">
        <v>58</v>
      </c>
      <c r="D13" s="20" t="s">
        <v>59</v>
      </c>
      <c r="E13" s="2" t="s">
        <v>59</v>
      </c>
      <c r="F13" s="12" t="s">
        <v>60</v>
      </c>
      <c r="G13" s="2" t="s">
        <v>60</v>
      </c>
    </row>
    <row r="14" spans="1:7" ht="15.75" thickBot="1" x14ac:dyDescent="0.3">
      <c r="A14" s="47">
        <v>11</v>
      </c>
      <c r="B14" s="12" t="s">
        <v>61</v>
      </c>
      <c r="C14" s="16" t="s">
        <v>61</v>
      </c>
      <c r="D14" s="20" t="s">
        <v>62</v>
      </c>
      <c r="E14" s="2" t="s">
        <v>62</v>
      </c>
      <c r="F14" s="12" t="s">
        <v>63</v>
      </c>
      <c r="G14" s="2" t="s">
        <v>63</v>
      </c>
    </row>
    <row r="15" spans="1:7" x14ac:dyDescent="0.25">
      <c r="A15" s="46">
        <v>12</v>
      </c>
      <c r="B15" s="12" t="s">
        <v>64</v>
      </c>
      <c r="C15" s="16" t="s">
        <v>64</v>
      </c>
      <c r="D15" s="20" t="s">
        <v>65</v>
      </c>
      <c r="E15" s="2" t="s">
        <v>65</v>
      </c>
      <c r="F15" s="12" t="s">
        <v>66</v>
      </c>
      <c r="G15" s="2" t="s">
        <v>66</v>
      </c>
    </row>
    <row r="16" spans="1:7" x14ac:dyDescent="0.25">
      <c r="A16" s="47">
        <v>13</v>
      </c>
      <c r="B16" s="12" t="s">
        <v>67</v>
      </c>
      <c r="C16" s="16" t="s">
        <v>67</v>
      </c>
      <c r="D16" s="20" t="s">
        <v>68</v>
      </c>
      <c r="E16" s="2" t="s">
        <v>68</v>
      </c>
      <c r="F16" s="12" t="s">
        <v>69</v>
      </c>
      <c r="G16" s="2" t="s">
        <v>69</v>
      </c>
    </row>
    <row r="17" spans="1:7" ht="15.75" thickBot="1" x14ac:dyDescent="0.3">
      <c r="A17" s="47">
        <v>14</v>
      </c>
      <c r="B17" s="12" t="s">
        <v>70</v>
      </c>
      <c r="C17" s="16" t="s">
        <v>70</v>
      </c>
      <c r="D17" s="20" t="s">
        <v>71</v>
      </c>
      <c r="E17" s="2" t="s">
        <v>71</v>
      </c>
      <c r="F17" s="12" t="s">
        <v>72</v>
      </c>
      <c r="G17" s="2" t="s">
        <v>72</v>
      </c>
    </row>
    <row r="18" spans="1:7" x14ac:dyDescent="0.25">
      <c r="A18" s="46">
        <v>15</v>
      </c>
      <c r="B18" s="12" t="s">
        <v>73</v>
      </c>
      <c r="C18" s="16" t="s">
        <v>73</v>
      </c>
      <c r="D18" s="20" t="s">
        <v>74</v>
      </c>
      <c r="E18" s="2" t="s">
        <v>74</v>
      </c>
      <c r="F18" s="12" t="s">
        <v>75</v>
      </c>
      <c r="G18" s="2" t="s">
        <v>75</v>
      </c>
    </row>
    <row r="19" spans="1:7" x14ac:dyDescent="0.25">
      <c r="A19" s="47">
        <v>16</v>
      </c>
      <c r="B19" s="12" t="s">
        <v>76</v>
      </c>
      <c r="C19" s="16" t="s">
        <v>76</v>
      </c>
      <c r="D19" s="20" t="s">
        <v>77</v>
      </c>
      <c r="E19" s="2" t="s">
        <v>77</v>
      </c>
      <c r="F19" s="12" t="s">
        <v>78</v>
      </c>
      <c r="G19" s="2" t="s">
        <v>78</v>
      </c>
    </row>
    <row r="20" spans="1:7" ht="15.75" thickBot="1" x14ac:dyDescent="0.3">
      <c r="A20" s="47">
        <v>17</v>
      </c>
      <c r="B20" s="12" t="s">
        <v>79</v>
      </c>
      <c r="C20" s="16" t="s">
        <v>79</v>
      </c>
      <c r="D20" s="20" t="s">
        <v>80</v>
      </c>
      <c r="E20" s="2" t="s">
        <v>80</v>
      </c>
      <c r="F20" s="12" t="s">
        <v>81</v>
      </c>
      <c r="G20" s="2" t="s">
        <v>81</v>
      </c>
    </row>
    <row r="21" spans="1:7" x14ac:dyDescent="0.25">
      <c r="A21" s="46">
        <v>18</v>
      </c>
      <c r="B21" s="12" t="s">
        <v>82</v>
      </c>
      <c r="C21" s="16" t="s">
        <v>82</v>
      </c>
      <c r="D21" s="20" t="s">
        <v>83</v>
      </c>
      <c r="E21" s="2" t="s">
        <v>83</v>
      </c>
      <c r="F21" s="12" t="s">
        <v>84</v>
      </c>
      <c r="G21" s="2" t="s">
        <v>84</v>
      </c>
    </row>
    <row r="22" spans="1:7" x14ac:dyDescent="0.25">
      <c r="A22" s="47">
        <v>19</v>
      </c>
      <c r="B22" s="12" t="s">
        <v>85</v>
      </c>
      <c r="C22" s="16" t="s">
        <v>85</v>
      </c>
      <c r="D22" s="20" t="s">
        <v>86</v>
      </c>
      <c r="E22" s="2" t="s">
        <v>86</v>
      </c>
      <c r="F22" s="12" t="s">
        <v>87</v>
      </c>
      <c r="G22" s="2" t="s">
        <v>87</v>
      </c>
    </row>
    <row r="23" spans="1:7" ht="15.75" thickBot="1" x14ac:dyDescent="0.3">
      <c r="A23" s="47">
        <v>20</v>
      </c>
      <c r="B23" s="12" t="s">
        <v>88</v>
      </c>
      <c r="C23" s="16" t="s">
        <v>88</v>
      </c>
      <c r="D23" s="20" t="s">
        <v>89</v>
      </c>
      <c r="E23" s="2" t="s">
        <v>89</v>
      </c>
      <c r="F23" s="12" t="s">
        <v>90</v>
      </c>
      <c r="G23" s="2" t="s">
        <v>90</v>
      </c>
    </row>
    <row r="24" spans="1:7" x14ac:dyDescent="0.25">
      <c r="A24" s="46">
        <v>21</v>
      </c>
      <c r="B24" s="12" t="s">
        <v>91</v>
      </c>
      <c r="C24" s="16" t="s">
        <v>91</v>
      </c>
      <c r="D24" s="20" t="s">
        <v>92</v>
      </c>
      <c r="E24" s="2" t="s">
        <v>92</v>
      </c>
      <c r="F24" s="12" t="s">
        <v>93</v>
      </c>
      <c r="G24" s="2" t="s">
        <v>93</v>
      </c>
    </row>
    <row r="25" spans="1:7" x14ac:dyDescent="0.25">
      <c r="A25" s="47">
        <v>22</v>
      </c>
      <c r="B25" s="12" t="s">
        <v>94</v>
      </c>
      <c r="C25" s="16" t="s">
        <v>94</v>
      </c>
      <c r="D25" s="20" t="s">
        <v>95</v>
      </c>
      <c r="E25" s="2" t="s">
        <v>95</v>
      </c>
      <c r="F25" s="12" t="s">
        <v>96</v>
      </c>
      <c r="G25" s="2" t="s">
        <v>96</v>
      </c>
    </row>
    <row r="26" spans="1:7" ht="15.75" thickBot="1" x14ac:dyDescent="0.3">
      <c r="A26" s="47">
        <v>23</v>
      </c>
      <c r="B26" s="12" t="s">
        <v>97</v>
      </c>
      <c r="C26" s="16" t="s">
        <v>97</v>
      </c>
      <c r="D26" s="20" t="s">
        <v>98</v>
      </c>
      <c r="E26" s="2" t="s">
        <v>98</v>
      </c>
      <c r="F26" s="12" t="s">
        <v>99</v>
      </c>
      <c r="G26" s="2" t="s">
        <v>99</v>
      </c>
    </row>
    <row r="27" spans="1:7" x14ac:dyDescent="0.25">
      <c r="A27" s="46">
        <v>24</v>
      </c>
      <c r="B27" s="12" t="s">
        <v>100</v>
      </c>
      <c r="C27" s="16" t="s">
        <v>100</v>
      </c>
      <c r="D27" s="20" t="s">
        <v>101</v>
      </c>
      <c r="E27" s="2" t="s">
        <v>101</v>
      </c>
      <c r="F27" s="12" t="s">
        <v>102</v>
      </c>
      <c r="G27" s="2" t="s">
        <v>102</v>
      </c>
    </row>
    <row r="28" spans="1:7" x14ac:dyDescent="0.25">
      <c r="A28" s="47">
        <v>25</v>
      </c>
      <c r="B28" s="12" t="s">
        <v>103</v>
      </c>
      <c r="C28" s="16" t="s">
        <v>103</v>
      </c>
      <c r="D28" s="20" t="s">
        <v>104</v>
      </c>
      <c r="E28" s="2" t="s">
        <v>104</v>
      </c>
      <c r="F28" s="12" t="s">
        <v>105</v>
      </c>
      <c r="G28" s="2" t="s">
        <v>105</v>
      </c>
    </row>
    <row r="29" spans="1:7" ht="15.75" thickBot="1" x14ac:dyDescent="0.3">
      <c r="A29" s="47">
        <v>26</v>
      </c>
      <c r="B29" t="s">
        <v>106</v>
      </c>
      <c r="C29" t="s">
        <v>106</v>
      </c>
      <c r="D29" t="s">
        <v>107</v>
      </c>
      <c r="E29" t="s">
        <v>107</v>
      </c>
      <c r="F29" t="s">
        <v>108</v>
      </c>
      <c r="G29" t="s">
        <v>108</v>
      </c>
    </row>
    <row r="30" spans="1:7" x14ac:dyDescent="0.25">
      <c r="A30" s="46">
        <v>27</v>
      </c>
      <c r="B30" t="s">
        <v>109</v>
      </c>
      <c r="C30" t="s">
        <v>109</v>
      </c>
      <c r="D30" t="s">
        <v>110</v>
      </c>
      <c r="E30" t="s">
        <v>110</v>
      </c>
      <c r="F30" t="s">
        <v>111</v>
      </c>
      <c r="G30" t="s">
        <v>111</v>
      </c>
    </row>
    <row r="31" spans="1:7" x14ac:dyDescent="0.25">
      <c r="A31" s="47">
        <v>28</v>
      </c>
      <c r="B31" t="s">
        <v>112</v>
      </c>
      <c r="C31" t="s">
        <v>112</v>
      </c>
      <c r="D31" t="s">
        <v>113</v>
      </c>
      <c r="E31" t="s">
        <v>113</v>
      </c>
      <c r="F31" t="s">
        <v>114</v>
      </c>
      <c r="G31" t="s">
        <v>114</v>
      </c>
    </row>
    <row r="32" spans="1:7" ht="15.75" thickBot="1" x14ac:dyDescent="0.3">
      <c r="A32" s="47">
        <v>29</v>
      </c>
      <c r="B32" t="s">
        <v>115</v>
      </c>
      <c r="C32" t="s">
        <v>115</v>
      </c>
      <c r="D32" t="s">
        <v>116</v>
      </c>
      <c r="E32" t="s">
        <v>116</v>
      </c>
      <c r="F32" t="s">
        <v>117</v>
      </c>
      <c r="G32" t="s">
        <v>117</v>
      </c>
    </row>
    <row r="33" spans="1:7" x14ac:dyDescent="0.25">
      <c r="A33" s="46">
        <v>30</v>
      </c>
      <c r="B33" t="s">
        <v>118</v>
      </c>
      <c r="C33" t="s">
        <v>118</v>
      </c>
      <c r="D33" t="s">
        <v>119</v>
      </c>
      <c r="E33" t="s">
        <v>119</v>
      </c>
      <c r="F33" t="s">
        <v>120</v>
      </c>
      <c r="G33" t="s">
        <v>120</v>
      </c>
    </row>
    <row r="34" spans="1:7" x14ac:dyDescent="0.25">
      <c r="A34" s="47">
        <v>31</v>
      </c>
      <c r="B34" t="s">
        <v>121</v>
      </c>
      <c r="C34" t="s">
        <v>121</v>
      </c>
      <c r="D34" t="s">
        <v>122</v>
      </c>
      <c r="E34" t="s">
        <v>122</v>
      </c>
      <c r="F34" t="s">
        <v>123</v>
      </c>
      <c r="G34" t="s">
        <v>123</v>
      </c>
    </row>
    <row r="35" spans="1:7" ht="15.75" thickBot="1" x14ac:dyDescent="0.3">
      <c r="A35" s="47">
        <v>32</v>
      </c>
      <c r="B35" t="s">
        <v>124</v>
      </c>
      <c r="C35" t="s">
        <v>124</v>
      </c>
      <c r="D35" t="s">
        <v>125</v>
      </c>
      <c r="E35" t="s">
        <v>125</v>
      </c>
      <c r="F35" t="s">
        <v>126</v>
      </c>
      <c r="G35" t="s">
        <v>126</v>
      </c>
    </row>
    <row r="36" spans="1:7" x14ac:dyDescent="0.25">
      <c r="A36" s="46">
        <v>33</v>
      </c>
      <c r="B36" t="s">
        <v>127</v>
      </c>
      <c r="C36" t="s">
        <v>127</v>
      </c>
      <c r="D36" t="s">
        <v>128</v>
      </c>
      <c r="E36" t="s">
        <v>128</v>
      </c>
      <c r="F36" t="s">
        <v>129</v>
      </c>
      <c r="G36" t="s">
        <v>129</v>
      </c>
    </row>
    <row r="37" spans="1:7" x14ac:dyDescent="0.25">
      <c r="A37" s="47">
        <v>34</v>
      </c>
      <c r="B37" t="s">
        <v>130</v>
      </c>
      <c r="C37" t="s">
        <v>130</v>
      </c>
      <c r="D37" t="s">
        <v>131</v>
      </c>
      <c r="E37" t="s">
        <v>131</v>
      </c>
      <c r="F37" t="s">
        <v>132</v>
      </c>
      <c r="G37" t="s">
        <v>132</v>
      </c>
    </row>
    <row r="38" spans="1:7" ht="15.75" thickBot="1" x14ac:dyDescent="0.3">
      <c r="A38" s="47">
        <v>35</v>
      </c>
      <c r="B38" t="s">
        <v>133</v>
      </c>
      <c r="C38" t="s">
        <v>133</v>
      </c>
      <c r="D38" t="s">
        <v>134</v>
      </c>
      <c r="E38" t="s">
        <v>134</v>
      </c>
      <c r="F38" t="s">
        <v>135</v>
      </c>
      <c r="G38" t="s">
        <v>135</v>
      </c>
    </row>
    <row r="39" spans="1:7" x14ac:dyDescent="0.25">
      <c r="A39" s="46">
        <v>36</v>
      </c>
      <c r="B39" t="s">
        <v>136</v>
      </c>
      <c r="C39" t="s">
        <v>136</v>
      </c>
      <c r="D39" t="s">
        <v>137</v>
      </c>
      <c r="E39" t="s">
        <v>137</v>
      </c>
      <c r="F39" t="s">
        <v>138</v>
      </c>
      <c r="G39" t="s">
        <v>138</v>
      </c>
    </row>
    <row r="40" spans="1:7" x14ac:dyDescent="0.25">
      <c r="A40" s="47">
        <v>37</v>
      </c>
      <c r="B40" t="s">
        <v>139</v>
      </c>
      <c r="C40" t="s">
        <v>139</v>
      </c>
      <c r="D40" t="s">
        <v>140</v>
      </c>
      <c r="E40" t="s">
        <v>140</v>
      </c>
      <c r="F40" t="s">
        <v>141</v>
      </c>
      <c r="G40" t="s">
        <v>141</v>
      </c>
    </row>
    <row r="41" spans="1:7" ht="15.75" thickBot="1" x14ac:dyDescent="0.3">
      <c r="A41" s="47">
        <v>38</v>
      </c>
      <c r="B41" t="s">
        <v>142</v>
      </c>
      <c r="C41" t="s">
        <v>142</v>
      </c>
      <c r="D41" t="s">
        <v>143</v>
      </c>
      <c r="E41" t="s">
        <v>143</v>
      </c>
      <c r="F41" t="s">
        <v>144</v>
      </c>
      <c r="G41" t="s">
        <v>144</v>
      </c>
    </row>
    <row r="42" spans="1:7" x14ac:dyDescent="0.25">
      <c r="A42" s="46">
        <v>39</v>
      </c>
      <c r="B42" t="s">
        <v>145</v>
      </c>
      <c r="C42" t="s">
        <v>145</v>
      </c>
      <c r="D42" t="s">
        <v>146</v>
      </c>
      <c r="E42" t="s">
        <v>146</v>
      </c>
      <c r="F42" t="s">
        <v>147</v>
      </c>
      <c r="G42" t="s">
        <v>147</v>
      </c>
    </row>
    <row r="43" spans="1:7" x14ac:dyDescent="0.25">
      <c r="A43" s="47">
        <v>40</v>
      </c>
      <c r="B43" t="s">
        <v>148</v>
      </c>
      <c r="C43" t="s">
        <v>148</v>
      </c>
      <c r="D43" t="s">
        <v>149</v>
      </c>
      <c r="E43" t="s">
        <v>149</v>
      </c>
      <c r="F43" t="s">
        <v>150</v>
      </c>
      <c r="G43" t="s">
        <v>150</v>
      </c>
    </row>
    <row r="44" spans="1:7" ht="15.75" thickBot="1" x14ac:dyDescent="0.3">
      <c r="A44" s="47">
        <v>41</v>
      </c>
      <c r="B44" t="s">
        <v>151</v>
      </c>
      <c r="C44" t="s">
        <v>151</v>
      </c>
      <c r="D44" t="s">
        <v>152</v>
      </c>
      <c r="E44" t="s">
        <v>152</v>
      </c>
      <c r="F44" t="s">
        <v>153</v>
      </c>
      <c r="G44" t="s">
        <v>153</v>
      </c>
    </row>
    <row r="45" spans="1:7" x14ac:dyDescent="0.25">
      <c r="A45" s="46">
        <v>42</v>
      </c>
      <c r="B45" t="s">
        <v>154</v>
      </c>
      <c r="C45" t="s">
        <v>154</v>
      </c>
      <c r="D45" t="s">
        <v>155</v>
      </c>
      <c r="E45" t="s">
        <v>155</v>
      </c>
      <c r="F45" t="s">
        <v>156</v>
      </c>
      <c r="G45" t="s">
        <v>156</v>
      </c>
    </row>
    <row r="46" spans="1:7" x14ac:dyDescent="0.25">
      <c r="A46" s="47">
        <v>43</v>
      </c>
      <c r="B46" t="s">
        <v>157</v>
      </c>
      <c r="C46" t="s">
        <v>157</v>
      </c>
      <c r="D46" t="s">
        <v>158</v>
      </c>
      <c r="E46" t="s">
        <v>158</v>
      </c>
      <c r="F46" t="s">
        <v>159</v>
      </c>
      <c r="G46" t="s">
        <v>159</v>
      </c>
    </row>
    <row r="47" spans="1:7" ht="15.75" thickBot="1" x14ac:dyDescent="0.3">
      <c r="A47" s="47">
        <v>44</v>
      </c>
      <c r="B47" t="s">
        <v>160</v>
      </c>
      <c r="C47" t="s">
        <v>160</v>
      </c>
      <c r="D47" t="s">
        <v>161</v>
      </c>
      <c r="E47" t="s">
        <v>161</v>
      </c>
      <c r="F47" t="s">
        <v>162</v>
      </c>
      <c r="G47" t="s">
        <v>162</v>
      </c>
    </row>
    <row r="48" spans="1:7" x14ac:dyDescent="0.25">
      <c r="A48" s="46">
        <v>45</v>
      </c>
      <c r="B48" t="s">
        <v>163</v>
      </c>
      <c r="C48" t="s">
        <v>163</v>
      </c>
      <c r="D48" t="s">
        <v>164</v>
      </c>
      <c r="E48" t="s">
        <v>164</v>
      </c>
      <c r="F48" t="s">
        <v>165</v>
      </c>
      <c r="G48" t="s">
        <v>165</v>
      </c>
    </row>
    <row r="49" spans="1:7" x14ac:dyDescent="0.25">
      <c r="A49" s="47">
        <v>46</v>
      </c>
      <c r="B49" t="s">
        <v>166</v>
      </c>
      <c r="C49" t="s">
        <v>166</v>
      </c>
      <c r="D49" t="s">
        <v>167</v>
      </c>
      <c r="E49" t="s">
        <v>167</v>
      </c>
      <c r="F49" t="s">
        <v>168</v>
      </c>
      <c r="G49" t="s">
        <v>168</v>
      </c>
    </row>
    <row r="50" spans="1:7" ht="15.75" thickBot="1" x14ac:dyDescent="0.3">
      <c r="A50" s="47">
        <v>47</v>
      </c>
      <c r="B50" t="s">
        <v>169</v>
      </c>
      <c r="C50" t="s">
        <v>169</v>
      </c>
      <c r="D50" t="s">
        <v>170</v>
      </c>
      <c r="E50" t="s">
        <v>170</v>
      </c>
      <c r="F50" t="s">
        <v>171</v>
      </c>
      <c r="G50" t="s">
        <v>171</v>
      </c>
    </row>
    <row r="51" spans="1:7" x14ac:dyDescent="0.25">
      <c r="A51" s="46">
        <v>48</v>
      </c>
      <c r="B51" t="s">
        <v>172</v>
      </c>
      <c r="C51" t="s">
        <v>172</v>
      </c>
      <c r="D51" t="s">
        <v>173</v>
      </c>
      <c r="E51" t="s">
        <v>173</v>
      </c>
      <c r="F51" t="s">
        <v>174</v>
      </c>
      <c r="G51" t="s">
        <v>174</v>
      </c>
    </row>
    <row r="52" spans="1:7" x14ac:dyDescent="0.25">
      <c r="A52" s="47">
        <v>49</v>
      </c>
      <c r="B52" t="s">
        <v>175</v>
      </c>
      <c r="C52" t="s">
        <v>175</v>
      </c>
      <c r="D52" t="s">
        <v>176</v>
      </c>
      <c r="E52" t="s">
        <v>176</v>
      </c>
      <c r="F52" t="s">
        <v>177</v>
      </c>
      <c r="G52" t="s">
        <v>177</v>
      </c>
    </row>
    <row r="53" spans="1:7" ht="15.75" thickBot="1" x14ac:dyDescent="0.3">
      <c r="A53" s="47">
        <v>50</v>
      </c>
      <c r="B53" t="s">
        <v>178</v>
      </c>
      <c r="C53" t="s">
        <v>178</v>
      </c>
      <c r="D53" t="s">
        <v>179</v>
      </c>
      <c r="E53" t="s">
        <v>179</v>
      </c>
      <c r="F53" t="s">
        <v>180</v>
      </c>
      <c r="G53" t="s">
        <v>180</v>
      </c>
    </row>
    <row r="54" spans="1:7" x14ac:dyDescent="0.25">
      <c r="A54" s="46">
        <v>51</v>
      </c>
      <c r="B54" t="s">
        <v>181</v>
      </c>
      <c r="C54" t="s">
        <v>181</v>
      </c>
      <c r="D54" t="s">
        <v>182</v>
      </c>
      <c r="E54" t="s">
        <v>182</v>
      </c>
      <c r="F54" t="s">
        <v>183</v>
      </c>
      <c r="G54" t="s">
        <v>183</v>
      </c>
    </row>
    <row r="55" spans="1:7" x14ac:dyDescent="0.25">
      <c r="A55" s="47">
        <v>52</v>
      </c>
      <c r="B55" t="s">
        <v>184</v>
      </c>
      <c r="C55" t="s">
        <v>184</v>
      </c>
      <c r="D55" t="s">
        <v>185</v>
      </c>
      <c r="E55" t="s">
        <v>185</v>
      </c>
      <c r="F55" t="s">
        <v>186</v>
      </c>
      <c r="G55" t="s">
        <v>186</v>
      </c>
    </row>
    <row r="56" spans="1:7" ht="15.75" thickBot="1" x14ac:dyDescent="0.3">
      <c r="A56" s="47">
        <v>53</v>
      </c>
      <c r="B56" t="s">
        <v>187</v>
      </c>
      <c r="C56" t="s">
        <v>187</v>
      </c>
      <c r="D56" t="s">
        <v>188</v>
      </c>
      <c r="E56" t="s">
        <v>188</v>
      </c>
      <c r="F56" t="s">
        <v>189</v>
      </c>
      <c r="G56" t="s">
        <v>189</v>
      </c>
    </row>
    <row r="57" spans="1:7" x14ac:dyDescent="0.25">
      <c r="A57" s="46">
        <v>54</v>
      </c>
      <c r="B57" t="s">
        <v>190</v>
      </c>
      <c r="C57" t="s">
        <v>190</v>
      </c>
      <c r="D57" t="s">
        <v>191</v>
      </c>
      <c r="E57" t="s">
        <v>191</v>
      </c>
      <c r="F57" t="s">
        <v>192</v>
      </c>
      <c r="G57" t="s">
        <v>192</v>
      </c>
    </row>
    <row r="58" spans="1:7" x14ac:dyDescent="0.25">
      <c r="A58" s="47">
        <v>55</v>
      </c>
      <c r="B58" t="s">
        <v>193</v>
      </c>
      <c r="C58" t="s">
        <v>193</v>
      </c>
      <c r="D58" t="s">
        <v>194</v>
      </c>
      <c r="E58" t="s">
        <v>194</v>
      </c>
      <c r="F58" t="s">
        <v>195</v>
      </c>
      <c r="G58" t="s">
        <v>195</v>
      </c>
    </row>
    <row r="59" spans="1:7" ht="15.75" thickBot="1" x14ac:dyDescent="0.3">
      <c r="A59" s="47">
        <v>56</v>
      </c>
      <c r="B59" t="s">
        <v>196</v>
      </c>
      <c r="C59" t="s">
        <v>196</v>
      </c>
      <c r="D59" t="s">
        <v>197</v>
      </c>
      <c r="E59" t="s">
        <v>197</v>
      </c>
      <c r="F59" t="s">
        <v>198</v>
      </c>
      <c r="G59" t="s">
        <v>198</v>
      </c>
    </row>
    <row r="60" spans="1:7" x14ac:dyDescent="0.25">
      <c r="A60" s="46">
        <v>57</v>
      </c>
      <c r="B60" t="s">
        <v>199</v>
      </c>
      <c r="C60" t="s">
        <v>199</v>
      </c>
      <c r="D60" t="s">
        <v>200</v>
      </c>
      <c r="E60" t="s">
        <v>200</v>
      </c>
      <c r="F60" t="s">
        <v>201</v>
      </c>
      <c r="G60" t="s">
        <v>201</v>
      </c>
    </row>
    <row r="61" spans="1:7" x14ac:dyDescent="0.25">
      <c r="A61" s="47">
        <v>58</v>
      </c>
      <c r="B61" t="s">
        <v>202</v>
      </c>
      <c r="C61" t="s">
        <v>202</v>
      </c>
      <c r="D61" t="s">
        <v>203</v>
      </c>
      <c r="E61" t="s">
        <v>203</v>
      </c>
      <c r="F61" t="s">
        <v>204</v>
      </c>
      <c r="G61" t="s">
        <v>204</v>
      </c>
    </row>
    <row r="62" spans="1:7" ht="15.75" thickBot="1" x14ac:dyDescent="0.3">
      <c r="A62" s="47">
        <v>59</v>
      </c>
      <c r="B62" t="s">
        <v>205</v>
      </c>
      <c r="C62" t="s">
        <v>205</v>
      </c>
      <c r="D62" t="s">
        <v>206</v>
      </c>
      <c r="E62" t="s">
        <v>206</v>
      </c>
      <c r="F62" t="s">
        <v>207</v>
      </c>
      <c r="G62" t="s">
        <v>207</v>
      </c>
    </row>
    <row r="63" spans="1:7" x14ac:dyDescent="0.25">
      <c r="A63" s="46">
        <v>60</v>
      </c>
      <c r="B63" t="s">
        <v>208</v>
      </c>
      <c r="C63" t="s">
        <v>208</v>
      </c>
      <c r="D63" t="s">
        <v>209</v>
      </c>
      <c r="E63" t="s">
        <v>209</v>
      </c>
      <c r="F63" t="s">
        <v>210</v>
      </c>
      <c r="G63" t="s">
        <v>210</v>
      </c>
    </row>
    <row r="64" spans="1:7" x14ac:dyDescent="0.25">
      <c r="A64" s="47">
        <v>61</v>
      </c>
      <c r="B64" t="s">
        <v>211</v>
      </c>
      <c r="C64" t="s">
        <v>211</v>
      </c>
      <c r="D64" t="s">
        <v>212</v>
      </c>
      <c r="E64" t="s">
        <v>212</v>
      </c>
      <c r="F64" t="s">
        <v>213</v>
      </c>
      <c r="G64" t="s">
        <v>213</v>
      </c>
    </row>
    <row r="65" spans="1:7" ht="15.75" thickBot="1" x14ac:dyDescent="0.3">
      <c r="A65" s="47">
        <v>62</v>
      </c>
      <c r="B65" t="s">
        <v>214</v>
      </c>
      <c r="C65" t="s">
        <v>214</v>
      </c>
      <c r="D65" t="s">
        <v>215</v>
      </c>
      <c r="E65" t="s">
        <v>215</v>
      </c>
      <c r="F65" t="s">
        <v>216</v>
      </c>
      <c r="G65" t="s">
        <v>216</v>
      </c>
    </row>
    <row r="66" spans="1:7" x14ac:dyDescent="0.25">
      <c r="A66" s="46">
        <v>63</v>
      </c>
      <c r="B66" t="s">
        <v>217</v>
      </c>
      <c r="C66" t="s">
        <v>217</v>
      </c>
      <c r="D66" t="s">
        <v>218</v>
      </c>
      <c r="E66" t="s">
        <v>218</v>
      </c>
      <c r="F66" t="s">
        <v>219</v>
      </c>
      <c r="G66" t="s">
        <v>219</v>
      </c>
    </row>
    <row r="67" spans="1:7" x14ac:dyDescent="0.25">
      <c r="A67" s="47">
        <v>64</v>
      </c>
      <c r="B67" t="s">
        <v>220</v>
      </c>
      <c r="C67" t="s">
        <v>220</v>
      </c>
      <c r="D67" t="s">
        <v>221</v>
      </c>
      <c r="E67" t="s">
        <v>221</v>
      </c>
      <c r="F67" t="s">
        <v>222</v>
      </c>
      <c r="G67" t="s">
        <v>222</v>
      </c>
    </row>
    <row r="68" spans="1:7" ht="15.75" thickBot="1" x14ac:dyDescent="0.3">
      <c r="A68" s="47">
        <v>65</v>
      </c>
      <c r="B68" t="s">
        <v>223</v>
      </c>
      <c r="C68" t="s">
        <v>223</v>
      </c>
      <c r="D68" t="s">
        <v>224</v>
      </c>
      <c r="E68" t="s">
        <v>224</v>
      </c>
      <c r="F68" t="s">
        <v>225</v>
      </c>
      <c r="G68" t="s">
        <v>225</v>
      </c>
    </row>
    <row r="69" spans="1:7" x14ac:dyDescent="0.25">
      <c r="A69" s="46">
        <v>66</v>
      </c>
      <c r="B69" t="s">
        <v>226</v>
      </c>
      <c r="C69" t="s">
        <v>226</v>
      </c>
      <c r="D69" t="s">
        <v>227</v>
      </c>
      <c r="E69" t="s">
        <v>227</v>
      </c>
      <c r="F69" t="s">
        <v>228</v>
      </c>
      <c r="G69" t="s">
        <v>228</v>
      </c>
    </row>
    <row r="70" spans="1:7" x14ac:dyDescent="0.25">
      <c r="A70" s="47">
        <v>67</v>
      </c>
      <c r="B70" t="s">
        <v>229</v>
      </c>
      <c r="C70" t="s">
        <v>229</v>
      </c>
      <c r="D70" t="s">
        <v>230</v>
      </c>
      <c r="E70" t="s">
        <v>230</v>
      </c>
      <c r="F70" t="s">
        <v>231</v>
      </c>
      <c r="G70" t="s">
        <v>231</v>
      </c>
    </row>
    <row r="71" spans="1:7" ht="15.75" thickBot="1" x14ac:dyDescent="0.3">
      <c r="A71" s="47">
        <v>68</v>
      </c>
      <c r="B71" t="s">
        <v>232</v>
      </c>
      <c r="C71" t="s">
        <v>232</v>
      </c>
      <c r="D71" t="s">
        <v>233</v>
      </c>
      <c r="E71" t="s">
        <v>233</v>
      </c>
      <c r="F71" t="s">
        <v>234</v>
      </c>
      <c r="G71" t="s">
        <v>234</v>
      </c>
    </row>
    <row r="72" spans="1:7" x14ac:dyDescent="0.25">
      <c r="A72" s="46">
        <v>69</v>
      </c>
      <c r="B72" t="s">
        <v>235</v>
      </c>
      <c r="C72" t="s">
        <v>235</v>
      </c>
      <c r="D72" t="s">
        <v>236</v>
      </c>
      <c r="E72" t="s">
        <v>236</v>
      </c>
      <c r="F72" t="s">
        <v>237</v>
      </c>
      <c r="G72" t="s">
        <v>237</v>
      </c>
    </row>
    <row r="73" spans="1:7" x14ac:dyDescent="0.25">
      <c r="A73" s="47">
        <v>70</v>
      </c>
      <c r="B73" t="s">
        <v>238</v>
      </c>
      <c r="C73" t="s">
        <v>238</v>
      </c>
      <c r="D73" t="s">
        <v>239</v>
      </c>
      <c r="E73" t="s">
        <v>239</v>
      </c>
      <c r="F73" t="s">
        <v>240</v>
      </c>
      <c r="G73" t="s">
        <v>240</v>
      </c>
    </row>
    <row r="74" spans="1:7" ht="15.75" thickBot="1" x14ac:dyDescent="0.3">
      <c r="A74" s="47">
        <v>71</v>
      </c>
      <c r="B74" t="s">
        <v>241</v>
      </c>
      <c r="C74" t="s">
        <v>241</v>
      </c>
      <c r="D74" t="s">
        <v>242</v>
      </c>
      <c r="E74" t="s">
        <v>242</v>
      </c>
      <c r="F74" t="s">
        <v>243</v>
      </c>
      <c r="G74" t="s">
        <v>243</v>
      </c>
    </row>
    <row r="75" spans="1:7" x14ac:dyDescent="0.25">
      <c r="A75" s="46">
        <v>72</v>
      </c>
      <c r="B75" t="s">
        <v>244</v>
      </c>
      <c r="C75" t="s">
        <v>244</v>
      </c>
      <c r="D75" t="s">
        <v>245</v>
      </c>
      <c r="E75" t="s">
        <v>245</v>
      </c>
      <c r="F75" t="s">
        <v>246</v>
      </c>
      <c r="G75" t="s">
        <v>246</v>
      </c>
    </row>
    <row r="76" spans="1:7" x14ac:dyDescent="0.25">
      <c r="A76" s="47">
        <v>73</v>
      </c>
      <c r="B76" t="s">
        <v>247</v>
      </c>
      <c r="C76" t="s">
        <v>247</v>
      </c>
      <c r="D76" t="s">
        <v>248</v>
      </c>
      <c r="E76" t="s">
        <v>248</v>
      </c>
      <c r="F76" t="s">
        <v>249</v>
      </c>
      <c r="G76" t="s">
        <v>249</v>
      </c>
    </row>
    <row r="77" spans="1:7" ht="15.75" thickBot="1" x14ac:dyDescent="0.3">
      <c r="A77" s="47">
        <v>74</v>
      </c>
      <c r="B77" t="s">
        <v>250</v>
      </c>
      <c r="C77" t="s">
        <v>250</v>
      </c>
      <c r="D77" t="s">
        <v>251</v>
      </c>
      <c r="E77" t="s">
        <v>251</v>
      </c>
      <c r="F77" t="s">
        <v>252</v>
      </c>
      <c r="G77" t="s">
        <v>252</v>
      </c>
    </row>
    <row r="78" spans="1:7" x14ac:dyDescent="0.25">
      <c r="A78" s="46">
        <v>75</v>
      </c>
      <c r="B78" t="s">
        <v>253</v>
      </c>
      <c r="C78" t="s">
        <v>253</v>
      </c>
      <c r="D78" t="s">
        <v>254</v>
      </c>
      <c r="E78" t="s">
        <v>254</v>
      </c>
      <c r="F78" t="s">
        <v>255</v>
      </c>
      <c r="G78" t="s">
        <v>255</v>
      </c>
    </row>
    <row r="79" spans="1:7" x14ac:dyDescent="0.25">
      <c r="A79" s="47">
        <v>76</v>
      </c>
      <c r="B79" t="s">
        <v>256</v>
      </c>
      <c r="C79" t="s">
        <v>256</v>
      </c>
      <c r="D79" t="s">
        <v>257</v>
      </c>
      <c r="E79" t="s">
        <v>257</v>
      </c>
      <c r="F79" t="s">
        <v>258</v>
      </c>
      <c r="G79" t="s">
        <v>258</v>
      </c>
    </row>
    <row r="80" spans="1:7" ht="15.75" thickBot="1" x14ac:dyDescent="0.3">
      <c r="A80" s="47">
        <v>77</v>
      </c>
      <c r="B80" t="s">
        <v>259</v>
      </c>
      <c r="C80" t="s">
        <v>259</v>
      </c>
      <c r="D80" t="s">
        <v>260</v>
      </c>
      <c r="E80" t="s">
        <v>260</v>
      </c>
      <c r="F80" t="s">
        <v>261</v>
      </c>
      <c r="G80" t="s">
        <v>261</v>
      </c>
    </row>
    <row r="81" spans="1:7" x14ac:dyDescent="0.25">
      <c r="A81" s="46">
        <v>78</v>
      </c>
      <c r="B81" t="s">
        <v>262</v>
      </c>
      <c r="C81" t="s">
        <v>262</v>
      </c>
      <c r="D81" t="s">
        <v>263</v>
      </c>
      <c r="E81" t="s">
        <v>263</v>
      </c>
      <c r="F81" t="s">
        <v>264</v>
      </c>
      <c r="G81" t="s">
        <v>264</v>
      </c>
    </row>
    <row r="82" spans="1:7" x14ac:dyDescent="0.25">
      <c r="A82" s="47">
        <v>79</v>
      </c>
      <c r="B82" t="s">
        <v>265</v>
      </c>
      <c r="C82" t="s">
        <v>265</v>
      </c>
      <c r="D82" t="s">
        <v>266</v>
      </c>
      <c r="E82" t="s">
        <v>266</v>
      </c>
      <c r="F82" t="s">
        <v>267</v>
      </c>
      <c r="G82" t="s">
        <v>267</v>
      </c>
    </row>
    <row r="83" spans="1:7" ht="15.75" thickBot="1" x14ac:dyDescent="0.3">
      <c r="A83" s="47">
        <v>80</v>
      </c>
      <c r="B83" t="s">
        <v>268</v>
      </c>
      <c r="C83" t="s">
        <v>268</v>
      </c>
      <c r="D83" t="s">
        <v>269</v>
      </c>
      <c r="E83" t="s">
        <v>269</v>
      </c>
      <c r="F83" t="s">
        <v>270</v>
      </c>
      <c r="G83" t="s">
        <v>270</v>
      </c>
    </row>
    <row r="84" spans="1:7" x14ac:dyDescent="0.25">
      <c r="A84" s="46">
        <v>81</v>
      </c>
      <c r="B84" t="s">
        <v>271</v>
      </c>
      <c r="C84" t="s">
        <v>271</v>
      </c>
      <c r="D84" t="s">
        <v>272</v>
      </c>
      <c r="E84" t="s">
        <v>272</v>
      </c>
      <c r="F84" t="s">
        <v>273</v>
      </c>
      <c r="G84" t="s">
        <v>273</v>
      </c>
    </row>
    <row r="85" spans="1:7" x14ac:dyDescent="0.25">
      <c r="A85" s="47">
        <v>82</v>
      </c>
      <c r="B85" t="s">
        <v>274</v>
      </c>
      <c r="C85" t="s">
        <v>274</v>
      </c>
      <c r="D85" t="s">
        <v>275</v>
      </c>
      <c r="E85" t="s">
        <v>275</v>
      </c>
      <c r="F85" t="s">
        <v>276</v>
      </c>
      <c r="G85" t="s">
        <v>276</v>
      </c>
    </row>
    <row r="86" spans="1:7" ht="15.75" thickBot="1" x14ac:dyDescent="0.3">
      <c r="A86" s="47">
        <v>83</v>
      </c>
      <c r="B86" t="s">
        <v>277</v>
      </c>
      <c r="C86" t="s">
        <v>277</v>
      </c>
      <c r="D86" t="s">
        <v>278</v>
      </c>
      <c r="E86" t="s">
        <v>278</v>
      </c>
      <c r="F86" t="s">
        <v>279</v>
      </c>
      <c r="G86" t="s">
        <v>279</v>
      </c>
    </row>
    <row r="87" spans="1:7" x14ac:dyDescent="0.25">
      <c r="A87" s="46">
        <v>84</v>
      </c>
      <c r="B87" t="s">
        <v>280</v>
      </c>
      <c r="C87" t="s">
        <v>280</v>
      </c>
      <c r="D87" t="s">
        <v>281</v>
      </c>
      <c r="E87" t="s">
        <v>281</v>
      </c>
      <c r="F87" t="s">
        <v>282</v>
      </c>
      <c r="G87" t="s">
        <v>282</v>
      </c>
    </row>
    <row r="88" spans="1:7" x14ac:dyDescent="0.25">
      <c r="A88" s="47">
        <v>85</v>
      </c>
      <c r="B88" t="s">
        <v>283</v>
      </c>
      <c r="C88" t="s">
        <v>283</v>
      </c>
      <c r="D88" t="s">
        <v>284</v>
      </c>
      <c r="E88" t="s">
        <v>284</v>
      </c>
      <c r="F88" t="s">
        <v>285</v>
      </c>
      <c r="G88" t="s">
        <v>285</v>
      </c>
    </row>
    <row r="89" spans="1:7" ht="15.75" thickBot="1" x14ac:dyDescent="0.3">
      <c r="A89" s="47">
        <v>86</v>
      </c>
      <c r="B89" t="s">
        <v>286</v>
      </c>
      <c r="C89" t="s">
        <v>286</v>
      </c>
      <c r="D89" t="s">
        <v>287</v>
      </c>
      <c r="E89" t="s">
        <v>287</v>
      </c>
      <c r="F89" t="s">
        <v>288</v>
      </c>
      <c r="G89" t="s">
        <v>288</v>
      </c>
    </row>
    <row r="90" spans="1:7" x14ac:dyDescent="0.25">
      <c r="A90" s="46">
        <v>87</v>
      </c>
      <c r="B90" t="s">
        <v>289</v>
      </c>
      <c r="C90" t="s">
        <v>289</v>
      </c>
      <c r="D90" t="s">
        <v>290</v>
      </c>
      <c r="E90" t="s">
        <v>290</v>
      </c>
      <c r="F90" t="s">
        <v>291</v>
      </c>
      <c r="G90" t="s">
        <v>291</v>
      </c>
    </row>
    <row r="91" spans="1:7" x14ac:dyDescent="0.25">
      <c r="A91" s="47">
        <v>88</v>
      </c>
      <c r="B91" t="s">
        <v>292</v>
      </c>
      <c r="C91" t="s">
        <v>292</v>
      </c>
      <c r="D91" t="s">
        <v>293</v>
      </c>
      <c r="E91" t="s">
        <v>293</v>
      </c>
      <c r="F91" t="s">
        <v>294</v>
      </c>
      <c r="G91" t="s">
        <v>294</v>
      </c>
    </row>
    <row r="92" spans="1:7" ht="15.75" thickBot="1" x14ac:dyDescent="0.3">
      <c r="A92" s="47">
        <v>89</v>
      </c>
      <c r="B92" t="s">
        <v>295</v>
      </c>
      <c r="C92" t="s">
        <v>295</v>
      </c>
      <c r="D92" t="s">
        <v>296</v>
      </c>
      <c r="E92" t="s">
        <v>296</v>
      </c>
      <c r="F92" t="s">
        <v>297</v>
      </c>
      <c r="G92" t="s">
        <v>297</v>
      </c>
    </row>
    <row r="93" spans="1:7" x14ac:dyDescent="0.25">
      <c r="A93" s="46">
        <v>90</v>
      </c>
      <c r="B93" t="s">
        <v>298</v>
      </c>
      <c r="C93" t="s">
        <v>298</v>
      </c>
      <c r="D93" t="s">
        <v>299</v>
      </c>
      <c r="E93" t="s">
        <v>299</v>
      </c>
      <c r="F93" t="s">
        <v>300</v>
      </c>
      <c r="G93" t="s">
        <v>300</v>
      </c>
    </row>
    <row r="94" spans="1:7" x14ac:dyDescent="0.25">
      <c r="A94" s="47">
        <v>91</v>
      </c>
      <c r="B94" t="s">
        <v>301</v>
      </c>
      <c r="C94" t="s">
        <v>301</v>
      </c>
      <c r="D94" t="s">
        <v>302</v>
      </c>
      <c r="E94" t="s">
        <v>302</v>
      </c>
      <c r="F94" t="s">
        <v>303</v>
      </c>
      <c r="G94" t="s">
        <v>303</v>
      </c>
    </row>
    <row r="95" spans="1:7" ht="15.75" thickBot="1" x14ac:dyDescent="0.3">
      <c r="A95" s="47">
        <v>92</v>
      </c>
      <c r="B95" t="s">
        <v>304</v>
      </c>
      <c r="C95" t="s">
        <v>304</v>
      </c>
      <c r="D95" t="s">
        <v>305</v>
      </c>
      <c r="E95" t="s">
        <v>305</v>
      </c>
      <c r="F95" t="s">
        <v>306</v>
      </c>
      <c r="G95" t="s">
        <v>306</v>
      </c>
    </row>
    <row r="96" spans="1:7" x14ac:dyDescent="0.25">
      <c r="A96" s="46">
        <v>93</v>
      </c>
      <c r="B96" t="s">
        <v>307</v>
      </c>
      <c r="C96" t="s">
        <v>307</v>
      </c>
      <c r="D96" t="s">
        <v>308</v>
      </c>
      <c r="E96" t="s">
        <v>308</v>
      </c>
      <c r="F96" t="s">
        <v>309</v>
      </c>
      <c r="G96" t="s">
        <v>309</v>
      </c>
    </row>
    <row r="97" spans="1:7" x14ac:dyDescent="0.25">
      <c r="A97" s="47">
        <v>94</v>
      </c>
      <c r="B97" t="s">
        <v>310</v>
      </c>
      <c r="C97" t="s">
        <v>310</v>
      </c>
      <c r="D97" t="s">
        <v>311</v>
      </c>
      <c r="E97" t="s">
        <v>311</v>
      </c>
      <c r="F97" t="s">
        <v>312</v>
      </c>
      <c r="G97" t="s">
        <v>312</v>
      </c>
    </row>
    <row r="98" spans="1:7" ht="15.75" thickBot="1" x14ac:dyDescent="0.3">
      <c r="A98" s="47">
        <v>95</v>
      </c>
      <c r="B98" t="s">
        <v>313</v>
      </c>
      <c r="C98" t="s">
        <v>313</v>
      </c>
      <c r="D98" t="s">
        <v>314</v>
      </c>
      <c r="E98" t="s">
        <v>314</v>
      </c>
      <c r="F98" t="s">
        <v>315</v>
      </c>
      <c r="G98" t="s">
        <v>315</v>
      </c>
    </row>
    <row r="99" spans="1:7" x14ac:dyDescent="0.25">
      <c r="A99" s="46">
        <v>96</v>
      </c>
      <c r="B99" t="s">
        <v>316</v>
      </c>
      <c r="C99" t="s">
        <v>316</v>
      </c>
      <c r="D99" t="s">
        <v>317</v>
      </c>
      <c r="E99" t="s">
        <v>317</v>
      </c>
      <c r="F99" t="s">
        <v>318</v>
      </c>
      <c r="G99" t="s">
        <v>318</v>
      </c>
    </row>
    <row r="100" spans="1:7" x14ac:dyDescent="0.25">
      <c r="A100" s="47">
        <v>97</v>
      </c>
      <c r="B100" t="s">
        <v>319</v>
      </c>
      <c r="C100" t="s">
        <v>319</v>
      </c>
      <c r="D100" t="s">
        <v>320</v>
      </c>
      <c r="E100" t="s">
        <v>320</v>
      </c>
      <c r="F100" t="s">
        <v>321</v>
      </c>
      <c r="G100" t="s">
        <v>321</v>
      </c>
    </row>
    <row r="101" spans="1:7" ht="15.75" thickBot="1" x14ac:dyDescent="0.3">
      <c r="A101" s="47">
        <v>98</v>
      </c>
      <c r="B101" t="s">
        <v>322</v>
      </c>
      <c r="C101" t="s">
        <v>322</v>
      </c>
      <c r="D101" t="s">
        <v>323</v>
      </c>
      <c r="E101" t="s">
        <v>323</v>
      </c>
      <c r="F101" t="s">
        <v>324</v>
      </c>
      <c r="G101" t="s">
        <v>324</v>
      </c>
    </row>
    <row r="102" spans="1:7" x14ac:dyDescent="0.25">
      <c r="A102" s="46">
        <v>99</v>
      </c>
      <c r="B102" t="s">
        <v>325</v>
      </c>
      <c r="C102" t="s">
        <v>325</v>
      </c>
      <c r="D102" t="s">
        <v>326</v>
      </c>
      <c r="E102" t="s">
        <v>326</v>
      </c>
      <c r="F102" t="s">
        <v>327</v>
      </c>
      <c r="G102" t="s">
        <v>327</v>
      </c>
    </row>
    <row r="103" spans="1:7" x14ac:dyDescent="0.25">
      <c r="A103" s="47">
        <v>100</v>
      </c>
      <c r="B103" t="s">
        <v>328</v>
      </c>
      <c r="C103" t="s">
        <v>328</v>
      </c>
      <c r="D103" t="s">
        <v>329</v>
      </c>
      <c r="E103" t="s">
        <v>329</v>
      </c>
      <c r="F103" t="s">
        <v>330</v>
      </c>
      <c r="G103" t="s">
        <v>330</v>
      </c>
    </row>
    <row r="104" spans="1:7" ht="15.75" thickBot="1" x14ac:dyDescent="0.3">
      <c r="A104" s="47">
        <v>101</v>
      </c>
      <c r="B104" t="s">
        <v>331</v>
      </c>
      <c r="C104" t="s">
        <v>331</v>
      </c>
      <c r="D104" t="s">
        <v>332</v>
      </c>
      <c r="E104" t="s">
        <v>332</v>
      </c>
      <c r="F104" t="s">
        <v>333</v>
      </c>
      <c r="G104" t="s">
        <v>333</v>
      </c>
    </row>
    <row r="105" spans="1:7" x14ac:dyDescent="0.25">
      <c r="A105" s="46">
        <v>102</v>
      </c>
      <c r="B105" t="s">
        <v>334</v>
      </c>
      <c r="C105" t="s">
        <v>334</v>
      </c>
      <c r="D105" t="s">
        <v>335</v>
      </c>
      <c r="E105" t="s">
        <v>335</v>
      </c>
      <c r="F105" t="s">
        <v>336</v>
      </c>
      <c r="G105" t="s">
        <v>336</v>
      </c>
    </row>
    <row r="106" spans="1:7" x14ac:dyDescent="0.25">
      <c r="A106" s="47">
        <v>103</v>
      </c>
      <c r="B106" t="s">
        <v>337</v>
      </c>
      <c r="C106" t="s">
        <v>337</v>
      </c>
      <c r="D106" t="s">
        <v>338</v>
      </c>
      <c r="E106" t="s">
        <v>338</v>
      </c>
      <c r="F106" t="s">
        <v>339</v>
      </c>
      <c r="G106" t="s">
        <v>339</v>
      </c>
    </row>
    <row r="107" spans="1:7" ht="15.75" thickBot="1" x14ac:dyDescent="0.3">
      <c r="A107" s="47">
        <v>104</v>
      </c>
      <c r="B107" t="s">
        <v>340</v>
      </c>
      <c r="C107" t="s">
        <v>340</v>
      </c>
      <c r="D107" t="s">
        <v>341</v>
      </c>
      <c r="E107" t="s">
        <v>341</v>
      </c>
      <c r="F107" t="s">
        <v>342</v>
      </c>
      <c r="G107" t="s">
        <v>342</v>
      </c>
    </row>
    <row r="108" spans="1:7" x14ac:dyDescent="0.25">
      <c r="A108" s="46">
        <v>105</v>
      </c>
      <c r="B108" t="s">
        <v>343</v>
      </c>
      <c r="C108" t="s">
        <v>343</v>
      </c>
      <c r="D108" t="s">
        <v>344</v>
      </c>
      <c r="E108" t="s">
        <v>344</v>
      </c>
      <c r="F108" t="s">
        <v>345</v>
      </c>
      <c r="G108" t="s">
        <v>345</v>
      </c>
    </row>
    <row r="109" spans="1:7" x14ac:dyDescent="0.25">
      <c r="A109" s="47">
        <v>106</v>
      </c>
      <c r="B109" t="s">
        <v>346</v>
      </c>
      <c r="C109" t="s">
        <v>346</v>
      </c>
      <c r="D109" t="s">
        <v>347</v>
      </c>
      <c r="E109" t="s">
        <v>347</v>
      </c>
      <c r="F109" t="s">
        <v>348</v>
      </c>
      <c r="G109" t="s">
        <v>348</v>
      </c>
    </row>
    <row r="110" spans="1:7" ht="15.75" thickBot="1" x14ac:dyDescent="0.3">
      <c r="A110" s="47">
        <v>107</v>
      </c>
      <c r="B110" t="s">
        <v>349</v>
      </c>
      <c r="C110" t="s">
        <v>349</v>
      </c>
      <c r="D110" t="s">
        <v>350</v>
      </c>
      <c r="E110" t="s">
        <v>350</v>
      </c>
      <c r="F110" t="s">
        <v>351</v>
      </c>
      <c r="G110" t="s">
        <v>351</v>
      </c>
    </row>
    <row r="111" spans="1:7" x14ac:dyDescent="0.25">
      <c r="A111" s="46">
        <v>108</v>
      </c>
      <c r="B111" t="s">
        <v>352</v>
      </c>
      <c r="C111" t="s">
        <v>352</v>
      </c>
      <c r="D111" t="s">
        <v>353</v>
      </c>
      <c r="E111" t="s">
        <v>353</v>
      </c>
      <c r="F111" t="s">
        <v>354</v>
      </c>
      <c r="G111" t="s">
        <v>354</v>
      </c>
    </row>
    <row r="112" spans="1:7" x14ac:dyDescent="0.25">
      <c r="A112" s="47">
        <v>109</v>
      </c>
      <c r="B112" t="s">
        <v>355</v>
      </c>
      <c r="C112" t="s">
        <v>355</v>
      </c>
      <c r="D112" t="s">
        <v>356</v>
      </c>
      <c r="E112" t="s">
        <v>356</v>
      </c>
      <c r="F112" t="s">
        <v>357</v>
      </c>
      <c r="G112" t="s">
        <v>357</v>
      </c>
    </row>
    <row r="113" spans="1:7" ht="15.75" thickBot="1" x14ac:dyDescent="0.3">
      <c r="A113" s="47">
        <v>110</v>
      </c>
      <c r="B113" t="s">
        <v>358</v>
      </c>
      <c r="C113" t="s">
        <v>358</v>
      </c>
      <c r="D113" t="s">
        <v>359</v>
      </c>
      <c r="E113" t="s">
        <v>359</v>
      </c>
      <c r="F113" t="s">
        <v>360</v>
      </c>
      <c r="G113" t="s">
        <v>360</v>
      </c>
    </row>
    <row r="114" spans="1:7" x14ac:dyDescent="0.25">
      <c r="A114" s="46">
        <v>111</v>
      </c>
      <c r="B114" t="s">
        <v>361</v>
      </c>
      <c r="C114" t="s">
        <v>361</v>
      </c>
      <c r="D114" t="s">
        <v>362</v>
      </c>
      <c r="E114" t="s">
        <v>362</v>
      </c>
      <c r="F114" t="s">
        <v>363</v>
      </c>
      <c r="G114" t="s">
        <v>363</v>
      </c>
    </row>
    <row r="115" spans="1:7" x14ac:dyDescent="0.25">
      <c r="A115" s="47">
        <v>112</v>
      </c>
      <c r="B115" t="s">
        <v>364</v>
      </c>
      <c r="C115" t="s">
        <v>364</v>
      </c>
      <c r="D115" t="s">
        <v>365</v>
      </c>
      <c r="E115" t="s">
        <v>365</v>
      </c>
      <c r="F115" t="s">
        <v>366</v>
      </c>
      <c r="G115" t="s">
        <v>366</v>
      </c>
    </row>
    <row r="116" spans="1:7" ht="15.75" thickBot="1" x14ac:dyDescent="0.3">
      <c r="A116" s="47">
        <v>113</v>
      </c>
      <c r="B116" t="s">
        <v>367</v>
      </c>
      <c r="C116" t="s">
        <v>367</v>
      </c>
      <c r="D116" t="s">
        <v>368</v>
      </c>
      <c r="E116" t="s">
        <v>368</v>
      </c>
      <c r="F116" t="s">
        <v>369</v>
      </c>
      <c r="G116" t="s">
        <v>369</v>
      </c>
    </row>
    <row r="117" spans="1:7" x14ac:dyDescent="0.25">
      <c r="A117" s="46">
        <v>114</v>
      </c>
      <c r="B117" t="s">
        <v>370</v>
      </c>
      <c r="C117" t="s">
        <v>370</v>
      </c>
      <c r="D117" t="s">
        <v>371</v>
      </c>
      <c r="E117" t="s">
        <v>371</v>
      </c>
      <c r="F117" t="s">
        <v>372</v>
      </c>
      <c r="G117" t="s">
        <v>372</v>
      </c>
    </row>
    <row r="118" spans="1:7" x14ac:dyDescent="0.25">
      <c r="A118" s="47">
        <v>115</v>
      </c>
      <c r="B118" t="s">
        <v>373</v>
      </c>
      <c r="C118" t="s">
        <v>373</v>
      </c>
      <c r="D118" t="s">
        <v>374</v>
      </c>
      <c r="E118" t="s">
        <v>374</v>
      </c>
      <c r="F118" t="s">
        <v>375</v>
      </c>
      <c r="G118" t="s">
        <v>375</v>
      </c>
    </row>
    <row r="119" spans="1:7" ht="15.75" thickBot="1" x14ac:dyDescent="0.3">
      <c r="A119" s="47">
        <v>116</v>
      </c>
      <c r="B119" t="s">
        <v>376</v>
      </c>
      <c r="C119" t="s">
        <v>376</v>
      </c>
      <c r="D119" t="s">
        <v>377</v>
      </c>
      <c r="E119" t="s">
        <v>377</v>
      </c>
      <c r="F119" t="s">
        <v>378</v>
      </c>
      <c r="G119" t="s">
        <v>378</v>
      </c>
    </row>
    <row r="120" spans="1:7" x14ac:dyDescent="0.25">
      <c r="A120" s="46">
        <v>117</v>
      </c>
      <c r="B120" t="s">
        <v>379</v>
      </c>
      <c r="C120" t="s">
        <v>379</v>
      </c>
      <c r="D120" t="s">
        <v>380</v>
      </c>
      <c r="E120" t="s">
        <v>380</v>
      </c>
      <c r="F120" t="s">
        <v>381</v>
      </c>
      <c r="G120" t="s">
        <v>381</v>
      </c>
    </row>
    <row r="121" spans="1:7" x14ac:dyDescent="0.25">
      <c r="A121" s="47">
        <v>118</v>
      </c>
      <c r="B121" t="s">
        <v>382</v>
      </c>
      <c r="C121" t="s">
        <v>382</v>
      </c>
      <c r="D121" t="s">
        <v>383</v>
      </c>
      <c r="E121" t="s">
        <v>383</v>
      </c>
      <c r="F121" t="s">
        <v>384</v>
      </c>
      <c r="G121" t="s">
        <v>384</v>
      </c>
    </row>
    <row r="122" spans="1:7" ht="15.75" thickBot="1" x14ac:dyDescent="0.3">
      <c r="A122" s="47">
        <v>119</v>
      </c>
      <c r="B122" t="s">
        <v>385</v>
      </c>
      <c r="C122" t="s">
        <v>385</v>
      </c>
      <c r="D122" t="s">
        <v>386</v>
      </c>
      <c r="E122" t="s">
        <v>386</v>
      </c>
      <c r="F122" t="s">
        <v>387</v>
      </c>
      <c r="G122" t="s">
        <v>387</v>
      </c>
    </row>
    <row r="123" spans="1:7" x14ac:dyDescent="0.25">
      <c r="A123" s="46">
        <v>120</v>
      </c>
      <c r="B123" t="s">
        <v>388</v>
      </c>
      <c r="C123" t="s">
        <v>388</v>
      </c>
      <c r="D123" t="s">
        <v>389</v>
      </c>
      <c r="E123" t="s">
        <v>389</v>
      </c>
      <c r="F123" t="s">
        <v>390</v>
      </c>
      <c r="G123" t="s">
        <v>390</v>
      </c>
    </row>
    <row r="124" spans="1:7" x14ac:dyDescent="0.25">
      <c r="A124" s="47">
        <v>121</v>
      </c>
      <c r="B124" t="s">
        <v>391</v>
      </c>
      <c r="C124" t="s">
        <v>391</v>
      </c>
      <c r="D124" t="s">
        <v>392</v>
      </c>
      <c r="E124" t="s">
        <v>392</v>
      </c>
      <c r="F124" t="s">
        <v>393</v>
      </c>
      <c r="G124" t="s">
        <v>393</v>
      </c>
    </row>
    <row r="125" spans="1:7" ht="15.75" thickBot="1" x14ac:dyDescent="0.3">
      <c r="A125" s="47">
        <v>122</v>
      </c>
      <c r="B125" t="s">
        <v>394</v>
      </c>
      <c r="C125" t="s">
        <v>394</v>
      </c>
      <c r="D125" t="s">
        <v>395</v>
      </c>
      <c r="E125" t="s">
        <v>395</v>
      </c>
      <c r="F125" t="s">
        <v>396</v>
      </c>
      <c r="G125" t="s">
        <v>396</v>
      </c>
    </row>
    <row r="126" spans="1:7" x14ac:dyDescent="0.25">
      <c r="A126" s="46">
        <v>123</v>
      </c>
      <c r="B126" t="s">
        <v>397</v>
      </c>
      <c r="C126" t="s">
        <v>397</v>
      </c>
      <c r="D126" t="s">
        <v>398</v>
      </c>
      <c r="E126" t="s">
        <v>398</v>
      </c>
      <c r="F126" t="s">
        <v>399</v>
      </c>
      <c r="G126" t="s">
        <v>399</v>
      </c>
    </row>
    <row r="127" spans="1:7" x14ac:dyDescent="0.25">
      <c r="A127" s="47">
        <v>124</v>
      </c>
      <c r="B127" t="s">
        <v>400</v>
      </c>
      <c r="C127" t="s">
        <v>400</v>
      </c>
      <c r="D127" t="s">
        <v>401</v>
      </c>
      <c r="E127" t="s">
        <v>401</v>
      </c>
      <c r="F127" t="s">
        <v>402</v>
      </c>
      <c r="G127" t="s">
        <v>402</v>
      </c>
    </row>
    <row r="128" spans="1:7" ht="15.75" thickBot="1" x14ac:dyDescent="0.3">
      <c r="A128" s="47">
        <v>125</v>
      </c>
      <c r="B128" t="s">
        <v>403</v>
      </c>
      <c r="C128" t="s">
        <v>403</v>
      </c>
      <c r="D128" t="s">
        <v>404</v>
      </c>
      <c r="E128" t="s">
        <v>404</v>
      </c>
      <c r="F128" t="s">
        <v>405</v>
      </c>
      <c r="G128" t="s">
        <v>405</v>
      </c>
    </row>
    <row r="129" spans="1:7" x14ac:dyDescent="0.25">
      <c r="A129" s="46">
        <v>126</v>
      </c>
      <c r="B129" t="s">
        <v>406</v>
      </c>
      <c r="C129" t="s">
        <v>406</v>
      </c>
      <c r="D129" t="s">
        <v>407</v>
      </c>
      <c r="E129" t="s">
        <v>407</v>
      </c>
      <c r="F129" t="s">
        <v>408</v>
      </c>
      <c r="G129" t="s">
        <v>408</v>
      </c>
    </row>
    <row r="130" spans="1:7" x14ac:dyDescent="0.25">
      <c r="A130" s="47">
        <v>127</v>
      </c>
      <c r="B130" t="s">
        <v>409</v>
      </c>
      <c r="C130" t="s">
        <v>409</v>
      </c>
      <c r="D130" t="s">
        <v>410</v>
      </c>
      <c r="E130" t="s">
        <v>410</v>
      </c>
      <c r="F130" t="s">
        <v>411</v>
      </c>
      <c r="G130" t="s">
        <v>411</v>
      </c>
    </row>
    <row r="131" spans="1:7" ht="15.75" thickBot="1" x14ac:dyDescent="0.3">
      <c r="A131" s="47">
        <v>128</v>
      </c>
      <c r="B131" t="s">
        <v>412</v>
      </c>
      <c r="C131" t="s">
        <v>412</v>
      </c>
      <c r="D131" t="s">
        <v>413</v>
      </c>
      <c r="E131" t="s">
        <v>413</v>
      </c>
      <c r="F131" t="s">
        <v>414</v>
      </c>
      <c r="G131" t="s">
        <v>414</v>
      </c>
    </row>
    <row r="132" spans="1:7" x14ac:dyDescent="0.25">
      <c r="A132" s="46">
        <v>129</v>
      </c>
      <c r="B132" t="s">
        <v>415</v>
      </c>
      <c r="C132" t="s">
        <v>415</v>
      </c>
      <c r="D132" t="s">
        <v>416</v>
      </c>
      <c r="E132" t="s">
        <v>416</v>
      </c>
      <c r="F132" t="s">
        <v>417</v>
      </c>
      <c r="G132" t="s">
        <v>417</v>
      </c>
    </row>
    <row r="133" spans="1:7" x14ac:dyDescent="0.25">
      <c r="A133" s="47">
        <v>130</v>
      </c>
      <c r="B133" t="s">
        <v>418</v>
      </c>
      <c r="C133" t="s">
        <v>418</v>
      </c>
      <c r="D133" t="s">
        <v>419</v>
      </c>
      <c r="E133" t="s">
        <v>419</v>
      </c>
      <c r="F133" t="s">
        <v>420</v>
      </c>
      <c r="G133" t="s">
        <v>420</v>
      </c>
    </row>
    <row r="134" spans="1:7" ht="15.75" thickBot="1" x14ac:dyDescent="0.3">
      <c r="A134" s="47">
        <v>131</v>
      </c>
      <c r="B134" t="s">
        <v>421</v>
      </c>
      <c r="C134" t="s">
        <v>421</v>
      </c>
      <c r="D134" t="s">
        <v>422</v>
      </c>
      <c r="E134" t="s">
        <v>422</v>
      </c>
      <c r="F134" t="s">
        <v>423</v>
      </c>
      <c r="G134" t="s">
        <v>423</v>
      </c>
    </row>
    <row r="135" spans="1:7" x14ac:dyDescent="0.25">
      <c r="A135" s="46">
        <v>132</v>
      </c>
      <c r="B135" t="s">
        <v>424</v>
      </c>
      <c r="C135" t="s">
        <v>424</v>
      </c>
      <c r="D135" t="s">
        <v>425</v>
      </c>
      <c r="E135" t="s">
        <v>425</v>
      </c>
      <c r="F135" t="s">
        <v>426</v>
      </c>
      <c r="G135" t="s">
        <v>426</v>
      </c>
    </row>
    <row r="136" spans="1:7" x14ac:dyDescent="0.25">
      <c r="A136" s="47">
        <v>133</v>
      </c>
      <c r="B136" t="s">
        <v>427</v>
      </c>
      <c r="C136" t="s">
        <v>427</v>
      </c>
      <c r="D136" t="s">
        <v>428</v>
      </c>
      <c r="E136" t="s">
        <v>428</v>
      </c>
      <c r="F136" t="s">
        <v>429</v>
      </c>
      <c r="G136" t="s">
        <v>429</v>
      </c>
    </row>
    <row r="137" spans="1:7" ht="15.75" thickBot="1" x14ac:dyDescent="0.3">
      <c r="A137" s="47">
        <v>134</v>
      </c>
      <c r="B137" t="s">
        <v>430</v>
      </c>
      <c r="C137" t="s">
        <v>430</v>
      </c>
      <c r="D137" t="s">
        <v>431</v>
      </c>
      <c r="E137" t="s">
        <v>431</v>
      </c>
      <c r="F137" t="s">
        <v>432</v>
      </c>
      <c r="G137" t="s">
        <v>432</v>
      </c>
    </row>
    <row r="138" spans="1:7" x14ac:dyDescent="0.25">
      <c r="A138" s="46">
        <v>135</v>
      </c>
      <c r="B138" t="s">
        <v>433</v>
      </c>
      <c r="C138" t="s">
        <v>433</v>
      </c>
      <c r="D138" t="s">
        <v>434</v>
      </c>
      <c r="E138" t="s">
        <v>434</v>
      </c>
      <c r="F138" t="s">
        <v>435</v>
      </c>
      <c r="G138" t="s">
        <v>435</v>
      </c>
    </row>
    <row r="139" spans="1:7" x14ac:dyDescent="0.25">
      <c r="A139" s="47">
        <v>136</v>
      </c>
      <c r="B139" t="s">
        <v>436</v>
      </c>
      <c r="C139" t="s">
        <v>436</v>
      </c>
      <c r="D139" t="s">
        <v>437</v>
      </c>
      <c r="E139" t="s">
        <v>437</v>
      </c>
      <c r="F139" t="s">
        <v>438</v>
      </c>
      <c r="G139" t="s">
        <v>438</v>
      </c>
    </row>
    <row r="140" spans="1:7" ht="15.75" thickBot="1" x14ac:dyDescent="0.3">
      <c r="A140" s="47">
        <v>137</v>
      </c>
      <c r="B140" t="s">
        <v>439</v>
      </c>
      <c r="C140" t="s">
        <v>439</v>
      </c>
      <c r="D140" t="s">
        <v>440</v>
      </c>
      <c r="E140" t="s">
        <v>440</v>
      </c>
      <c r="F140" t="s">
        <v>441</v>
      </c>
      <c r="G140" t="s">
        <v>441</v>
      </c>
    </row>
    <row r="141" spans="1:7" x14ac:dyDescent="0.25">
      <c r="A141" s="46">
        <v>138</v>
      </c>
      <c r="B141" t="s">
        <v>442</v>
      </c>
      <c r="C141" t="s">
        <v>442</v>
      </c>
      <c r="D141" t="s">
        <v>443</v>
      </c>
      <c r="E141" t="s">
        <v>443</v>
      </c>
      <c r="F141" t="s">
        <v>444</v>
      </c>
      <c r="G141" t="s">
        <v>444</v>
      </c>
    </row>
    <row r="142" spans="1:7" x14ac:dyDescent="0.25">
      <c r="A142" s="47">
        <v>139</v>
      </c>
      <c r="B142" t="s">
        <v>445</v>
      </c>
      <c r="C142" t="s">
        <v>445</v>
      </c>
      <c r="D142" t="s">
        <v>446</v>
      </c>
      <c r="E142" t="s">
        <v>446</v>
      </c>
      <c r="F142" t="s">
        <v>447</v>
      </c>
      <c r="G142" t="s">
        <v>447</v>
      </c>
    </row>
    <row r="143" spans="1:7" ht="15.75" thickBot="1" x14ac:dyDescent="0.3">
      <c r="A143" s="47">
        <v>140</v>
      </c>
      <c r="B143" t="s">
        <v>448</v>
      </c>
      <c r="C143" t="s">
        <v>448</v>
      </c>
      <c r="D143" t="s">
        <v>449</v>
      </c>
      <c r="E143" t="s">
        <v>449</v>
      </c>
      <c r="F143" t="s">
        <v>450</v>
      </c>
      <c r="G143" t="s">
        <v>450</v>
      </c>
    </row>
    <row r="144" spans="1:7" x14ac:dyDescent="0.25">
      <c r="A144" s="46">
        <v>141</v>
      </c>
      <c r="B144" t="s">
        <v>451</v>
      </c>
      <c r="C144" t="s">
        <v>451</v>
      </c>
      <c r="D144" t="s">
        <v>452</v>
      </c>
      <c r="E144" t="s">
        <v>452</v>
      </c>
      <c r="F144" t="s">
        <v>453</v>
      </c>
      <c r="G144" t="s">
        <v>453</v>
      </c>
    </row>
    <row r="145" spans="1:7" x14ac:dyDescent="0.25">
      <c r="A145" s="47">
        <v>142</v>
      </c>
      <c r="B145" t="s">
        <v>454</v>
      </c>
      <c r="C145" t="s">
        <v>454</v>
      </c>
      <c r="D145" t="s">
        <v>455</v>
      </c>
      <c r="E145" t="s">
        <v>455</v>
      </c>
      <c r="F145" t="s">
        <v>456</v>
      </c>
      <c r="G145" t="s">
        <v>456</v>
      </c>
    </row>
    <row r="146" spans="1:7" ht="15.75" thickBot="1" x14ac:dyDescent="0.3">
      <c r="A146" s="47">
        <v>143</v>
      </c>
      <c r="B146" t="s">
        <v>457</v>
      </c>
      <c r="C146" t="s">
        <v>457</v>
      </c>
      <c r="D146" t="s">
        <v>458</v>
      </c>
      <c r="E146" t="s">
        <v>458</v>
      </c>
      <c r="F146" t="s">
        <v>459</v>
      </c>
      <c r="G146" t="s">
        <v>459</v>
      </c>
    </row>
    <row r="147" spans="1:7" x14ac:dyDescent="0.25">
      <c r="A147" s="46">
        <v>144</v>
      </c>
      <c r="B147" t="s">
        <v>460</v>
      </c>
      <c r="C147" t="s">
        <v>460</v>
      </c>
      <c r="D147" t="s">
        <v>461</v>
      </c>
      <c r="E147" t="s">
        <v>461</v>
      </c>
      <c r="F147" t="s">
        <v>462</v>
      </c>
      <c r="G147" t="s">
        <v>462</v>
      </c>
    </row>
    <row r="148" spans="1:7" x14ac:dyDescent="0.25">
      <c r="A148" s="47">
        <v>145</v>
      </c>
      <c r="B148" t="s">
        <v>463</v>
      </c>
      <c r="C148" t="s">
        <v>463</v>
      </c>
      <c r="D148" t="s">
        <v>464</v>
      </c>
      <c r="E148" t="s">
        <v>464</v>
      </c>
      <c r="F148" t="s">
        <v>465</v>
      </c>
      <c r="G148" t="s">
        <v>465</v>
      </c>
    </row>
    <row r="149" spans="1:7" ht="15.75" thickBot="1" x14ac:dyDescent="0.3">
      <c r="A149" s="47">
        <v>146</v>
      </c>
      <c r="B149" t="s">
        <v>466</v>
      </c>
      <c r="C149" t="s">
        <v>466</v>
      </c>
      <c r="D149" t="s">
        <v>467</v>
      </c>
      <c r="E149" t="s">
        <v>467</v>
      </c>
      <c r="F149" t="s">
        <v>468</v>
      </c>
      <c r="G149" t="s">
        <v>468</v>
      </c>
    </row>
    <row r="150" spans="1:7" x14ac:dyDescent="0.25">
      <c r="A150" s="46">
        <v>147</v>
      </c>
      <c r="B150" t="s">
        <v>469</v>
      </c>
      <c r="C150" t="s">
        <v>469</v>
      </c>
      <c r="D150" t="s">
        <v>470</v>
      </c>
      <c r="E150" t="s">
        <v>470</v>
      </c>
      <c r="F150" t="s">
        <v>471</v>
      </c>
      <c r="G150" t="s">
        <v>471</v>
      </c>
    </row>
    <row r="151" spans="1:7" x14ac:dyDescent="0.25">
      <c r="A151" s="47">
        <v>148</v>
      </c>
      <c r="B151" t="s">
        <v>472</v>
      </c>
      <c r="C151" t="s">
        <v>472</v>
      </c>
      <c r="D151" t="s">
        <v>473</v>
      </c>
      <c r="E151" t="s">
        <v>473</v>
      </c>
      <c r="F151" t="s">
        <v>474</v>
      </c>
      <c r="G151" t="s">
        <v>474</v>
      </c>
    </row>
    <row r="152" spans="1:7" ht="15.75" thickBot="1" x14ac:dyDescent="0.3">
      <c r="A152" s="47">
        <v>149</v>
      </c>
      <c r="B152" t="s">
        <v>475</v>
      </c>
      <c r="C152" t="s">
        <v>475</v>
      </c>
      <c r="D152" t="s">
        <v>476</v>
      </c>
      <c r="E152" t="s">
        <v>476</v>
      </c>
      <c r="F152" t="s">
        <v>477</v>
      </c>
      <c r="G152" t="s">
        <v>477</v>
      </c>
    </row>
    <row r="153" spans="1:7" x14ac:dyDescent="0.25">
      <c r="A153" s="46">
        <v>150</v>
      </c>
      <c r="B153" t="s">
        <v>478</v>
      </c>
      <c r="C153" t="s">
        <v>478</v>
      </c>
      <c r="D153" t="s">
        <v>479</v>
      </c>
      <c r="E153" t="s">
        <v>479</v>
      </c>
      <c r="F153" t="s">
        <v>480</v>
      </c>
      <c r="G153" t="s">
        <v>480</v>
      </c>
    </row>
    <row r="154" spans="1:7" x14ac:dyDescent="0.25">
      <c r="A154" s="47">
        <v>151</v>
      </c>
      <c r="B154" t="s">
        <v>481</v>
      </c>
      <c r="C154" t="s">
        <v>481</v>
      </c>
      <c r="D154" t="s">
        <v>482</v>
      </c>
      <c r="E154" t="s">
        <v>482</v>
      </c>
      <c r="F154" t="s">
        <v>483</v>
      </c>
      <c r="G154" t="s">
        <v>483</v>
      </c>
    </row>
    <row r="155" spans="1:7" ht="15.75" thickBot="1" x14ac:dyDescent="0.3">
      <c r="A155" s="47">
        <v>152</v>
      </c>
      <c r="B155" t="s">
        <v>484</v>
      </c>
      <c r="C155" t="s">
        <v>484</v>
      </c>
      <c r="D155" t="s">
        <v>485</v>
      </c>
      <c r="E155" t="s">
        <v>485</v>
      </c>
      <c r="F155" t="s">
        <v>486</v>
      </c>
      <c r="G155" t="s">
        <v>486</v>
      </c>
    </row>
    <row r="156" spans="1:7" x14ac:dyDescent="0.25">
      <c r="A156" s="46">
        <v>153</v>
      </c>
      <c r="B156" t="s">
        <v>487</v>
      </c>
      <c r="C156" t="s">
        <v>487</v>
      </c>
      <c r="D156" t="s">
        <v>488</v>
      </c>
      <c r="E156" t="s">
        <v>488</v>
      </c>
      <c r="F156" t="s">
        <v>489</v>
      </c>
      <c r="G156" t="s">
        <v>489</v>
      </c>
    </row>
    <row r="157" spans="1:7" x14ac:dyDescent="0.25">
      <c r="A157" s="47">
        <v>154</v>
      </c>
      <c r="B157" t="s">
        <v>490</v>
      </c>
      <c r="C157" t="s">
        <v>490</v>
      </c>
      <c r="D157" t="s">
        <v>491</v>
      </c>
      <c r="E157" t="s">
        <v>491</v>
      </c>
      <c r="F157" t="s">
        <v>492</v>
      </c>
      <c r="G157" t="s">
        <v>492</v>
      </c>
    </row>
    <row r="158" spans="1:7" ht="15.75" thickBot="1" x14ac:dyDescent="0.3">
      <c r="A158" s="47">
        <v>155</v>
      </c>
      <c r="B158" t="s">
        <v>493</v>
      </c>
      <c r="C158" t="s">
        <v>493</v>
      </c>
      <c r="D158" t="s">
        <v>494</v>
      </c>
      <c r="E158" t="s">
        <v>494</v>
      </c>
      <c r="F158" t="s">
        <v>495</v>
      </c>
      <c r="G158" t="s">
        <v>495</v>
      </c>
    </row>
    <row r="159" spans="1:7" x14ac:dyDescent="0.25">
      <c r="A159" s="46">
        <v>156</v>
      </c>
      <c r="B159" t="s">
        <v>496</v>
      </c>
      <c r="C159" t="s">
        <v>496</v>
      </c>
      <c r="D159" t="s">
        <v>497</v>
      </c>
      <c r="E159" t="s">
        <v>497</v>
      </c>
      <c r="F159" t="s">
        <v>498</v>
      </c>
      <c r="G159" t="s">
        <v>498</v>
      </c>
    </row>
    <row r="160" spans="1:7" x14ac:dyDescent="0.25">
      <c r="A160" s="47">
        <v>157</v>
      </c>
      <c r="B160" t="s">
        <v>499</v>
      </c>
      <c r="C160" t="s">
        <v>499</v>
      </c>
      <c r="D160" t="s">
        <v>500</v>
      </c>
      <c r="E160" t="s">
        <v>500</v>
      </c>
      <c r="F160" t="s">
        <v>501</v>
      </c>
      <c r="G160" t="s">
        <v>501</v>
      </c>
    </row>
    <row r="161" spans="1:7" ht="15.75" thickBot="1" x14ac:dyDescent="0.3">
      <c r="A161" s="47">
        <v>158</v>
      </c>
      <c r="B161" t="s">
        <v>502</v>
      </c>
      <c r="C161" t="s">
        <v>502</v>
      </c>
      <c r="D161" t="s">
        <v>503</v>
      </c>
      <c r="E161" t="s">
        <v>503</v>
      </c>
      <c r="F161" t="s">
        <v>504</v>
      </c>
      <c r="G161" t="s">
        <v>504</v>
      </c>
    </row>
    <row r="162" spans="1:7" x14ac:dyDescent="0.25">
      <c r="A162" s="46">
        <v>159</v>
      </c>
      <c r="B162" t="s">
        <v>505</v>
      </c>
      <c r="C162" t="s">
        <v>505</v>
      </c>
      <c r="D162" t="s">
        <v>506</v>
      </c>
      <c r="E162" t="s">
        <v>506</v>
      </c>
      <c r="F162" t="s">
        <v>507</v>
      </c>
      <c r="G162" t="s">
        <v>507</v>
      </c>
    </row>
    <row r="163" spans="1:7" x14ac:dyDescent="0.25">
      <c r="A163" s="47">
        <v>160</v>
      </c>
      <c r="B163" t="s">
        <v>508</v>
      </c>
      <c r="C163" t="s">
        <v>508</v>
      </c>
      <c r="D163" t="s">
        <v>509</v>
      </c>
      <c r="E163" t="s">
        <v>509</v>
      </c>
      <c r="F163" t="s">
        <v>510</v>
      </c>
      <c r="G163" t="s">
        <v>510</v>
      </c>
    </row>
    <row r="164" spans="1:7" ht="15.75" thickBot="1" x14ac:dyDescent="0.3">
      <c r="A164" s="47">
        <v>161</v>
      </c>
      <c r="B164" t="s">
        <v>511</v>
      </c>
      <c r="C164" t="s">
        <v>511</v>
      </c>
      <c r="D164" t="s">
        <v>512</v>
      </c>
      <c r="E164" t="s">
        <v>512</v>
      </c>
      <c r="F164" t="s">
        <v>513</v>
      </c>
      <c r="G164" t="s">
        <v>513</v>
      </c>
    </row>
    <row r="165" spans="1:7" x14ac:dyDescent="0.25">
      <c r="A165" s="46">
        <v>162</v>
      </c>
      <c r="B165" t="s">
        <v>514</v>
      </c>
      <c r="C165" t="s">
        <v>514</v>
      </c>
      <c r="D165" t="s">
        <v>515</v>
      </c>
      <c r="E165" t="s">
        <v>515</v>
      </c>
      <c r="F165" t="s">
        <v>516</v>
      </c>
      <c r="G165" t="s">
        <v>516</v>
      </c>
    </row>
    <row r="166" spans="1:7" x14ac:dyDescent="0.25">
      <c r="A166" s="47">
        <v>163</v>
      </c>
      <c r="B166" t="s">
        <v>517</v>
      </c>
      <c r="C166" t="s">
        <v>517</v>
      </c>
      <c r="D166" t="s">
        <v>518</v>
      </c>
      <c r="E166" t="s">
        <v>518</v>
      </c>
      <c r="F166" t="s">
        <v>519</v>
      </c>
      <c r="G166" t="s">
        <v>519</v>
      </c>
    </row>
    <row r="167" spans="1:7" ht="15.75" thickBot="1" x14ac:dyDescent="0.3">
      <c r="A167" s="47">
        <v>164</v>
      </c>
      <c r="B167" t="s">
        <v>520</v>
      </c>
      <c r="C167" t="s">
        <v>520</v>
      </c>
      <c r="D167" t="s">
        <v>521</v>
      </c>
      <c r="E167" t="s">
        <v>521</v>
      </c>
      <c r="F167" t="s">
        <v>522</v>
      </c>
      <c r="G167" t="s">
        <v>522</v>
      </c>
    </row>
    <row r="168" spans="1:7" x14ac:dyDescent="0.25">
      <c r="A168" s="46">
        <v>165</v>
      </c>
      <c r="B168" t="s">
        <v>523</v>
      </c>
      <c r="C168" t="s">
        <v>523</v>
      </c>
      <c r="D168" t="s">
        <v>524</v>
      </c>
      <c r="E168" t="s">
        <v>524</v>
      </c>
      <c r="F168" t="s">
        <v>525</v>
      </c>
      <c r="G168" t="s">
        <v>525</v>
      </c>
    </row>
    <row r="169" spans="1:7" x14ac:dyDescent="0.25">
      <c r="A169" s="47">
        <v>166</v>
      </c>
      <c r="B169" t="s">
        <v>526</v>
      </c>
      <c r="C169" t="s">
        <v>526</v>
      </c>
      <c r="D169" t="s">
        <v>527</v>
      </c>
      <c r="E169" t="s">
        <v>527</v>
      </c>
      <c r="F169" t="s">
        <v>528</v>
      </c>
      <c r="G169" t="s">
        <v>528</v>
      </c>
    </row>
    <row r="170" spans="1:7" ht="15.75" thickBot="1" x14ac:dyDescent="0.3">
      <c r="A170" s="47">
        <v>167</v>
      </c>
      <c r="B170" t="s">
        <v>529</v>
      </c>
      <c r="C170" t="s">
        <v>529</v>
      </c>
      <c r="D170" t="s">
        <v>530</v>
      </c>
      <c r="E170" t="s">
        <v>530</v>
      </c>
      <c r="F170" t="s">
        <v>531</v>
      </c>
      <c r="G170" t="s">
        <v>531</v>
      </c>
    </row>
    <row r="171" spans="1:7" x14ac:dyDescent="0.25">
      <c r="A171" s="46">
        <v>168</v>
      </c>
      <c r="B171" t="s">
        <v>532</v>
      </c>
      <c r="C171" t="s">
        <v>532</v>
      </c>
      <c r="D171" t="s">
        <v>533</v>
      </c>
      <c r="E171" t="s">
        <v>533</v>
      </c>
      <c r="F171" t="s">
        <v>534</v>
      </c>
      <c r="G171" t="s">
        <v>534</v>
      </c>
    </row>
    <row r="172" spans="1:7" x14ac:dyDescent="0.25">
      <c r="A172" s="47">
        <v>169</v>
      </c>
      <c r="B172" t="s">
        <v>535</v>
      </c>
      <c r="C172" t="s">
        <v>535</v>
      </c>
      <c r="D172" t="s">
        <v>536</v>
      </c>
      <c r="E172" t="s">
        <v>536</v>
      </c>
      <c r="F172" t="s">
        <v>537</v>
      </c>
      <c r="G172" t="s">
        <v>537</v>
      </c>
    </row>
    <row r="173" spans="1:7" ht="15.75" thickBot="1" x14ac:dyDescent="0.3">
      <c r="A173" s="47">
        <v>170</v>
      </c>
      <c r="B173" t="s">
        <v>538</v>
      </c>
      <c r="C173" t="s">
        <v>538</v>
      </c>
      <c r="D173" t="s">
        <v>539</v>
      </c>
      <c r="E173" t="s">
        <v>539</v>
      </c>
      <c r="F173" t="s">
        <v>540</v>
      </c>
      <c r="G173" t="s">
        <v>540</v>
      </c>
    </row>
    <row r="174" spans="1:7" x14ac:dyDescent="0.25">
      <c r="A174" s="46">
        <v>171</v>
      </c>
      <c r="B174" t="s">
        <v>541</v>
      </c>
      <c r="C174" t="s">
        <v>541</v>
      </c>
      <c r="D174" t="s">
        <v>542</v>
      </c>
      <c r="E174" t="s">
        <v>542</v>
      </c>
      <c r="F174" t="s">
        <v>543</v>
      </c>
      <c r="G174" t="s">
        <v>543</v>
      </c>
    </row>
    <row r="175" spans="1:7" x14ac:dyDescent="0.25">
      <c r="A175" s="47">
        <v>172</v>
      </c>
      <c r="B175" t="s">
        <v>544</v>
      </c>
      <c r="C175" t="s">
        <v>544</v>
      </c>
      <c r="D175" t="s">
        <v>545</v>
      </c>
      <c r="E175" t="s">
        <v>545</v>
      </c>
      <c r="F175" t="s">
        <v>546</v>
      </c>
      <c r="G175" t="s">
        <v>546</v>
      </c>
    </row>
    <row r="176" spans="1:7" ht="15.75" thickBot="1" x14ac:dyDescent="0.3">
      <c r="A176" s="47">
        <v>173</v>
      </c>
      <c r="B176" t="s">
        <v>547</v>
      </c>
      <c r="C176" t="s">
        <v>547</v>
      </c>
      <c r="D176" t="s">
        <v>548</v>
      </c>
      <c r="E176" t="s">
        <v>548</v>
      </c>
      <c r="F176" t="s">
        <v>549</v>
      </c>
      <c r="G176" t="s">
        <v>549</v>
      </c>
    </row>
    <row r="177" spans="1:7" x14ac:dyDescent="0.25">
      <c r="A177" s="46">
        <v>174</v>
      </c>
      <c r="B177" t="s">
        <v>550</v>
      </c>
      <c r="C177" t="s">
        <v>550</v>
      </c>
      <c r="D177" t="s">
        <v>551</v>
      </c>
      <c r="E177" t="s">
        <v>551</v>
      </c>
      <c r="F177" t="s">
        <v>552</v>
      </c>
      <c r="G177" t="s">
        <v>552</v>
      </c>
    </row>
    <row r="178" spans="1:7" x14ac:dyDescent="0.25">
      <c r="A178" s="47">
        <v>175</v>
      </c>
      <c r="B178" t="s">
        <v>553</v>
      </c>
      <c r="C178" t="s">
        <v>553</v>
      </c>
      <c r="D178" t="s">
        <v>554</v>
      </c>
      <c r="E178" t="s">
        <v>554</v>
      </c>
      <c r="F178" t="s">
        <v>555</v>
      </c>
      <c r="G178" t="s">
        <v>555</v>
      </c>
    </row>
    <row r="179" spans="1:7" ht="15.75" thickBot="1" x14ac:dyDescent="0.3">
      <c r="A179" s="47">
        <v>176</v>
      </c>
      <c r="B179" t="s">
        <v>556</v>
      </c>
      <c r="C179" t="s">
        <v>556</v>
      </c>
      <c r="D179" t="s">
        <v>557</v>
      </c>
      <c r="E179" t="s">
        <v>557</v>
      </c>
      <c r="F179" t="s">
        <v>558</v>
      </c>
      <c r="G179" t="s">
        <v>558</v>
      </c>
    </row>
    <row r="180" spans="1:7" x14ac:dyDescent="0.25">
      <c r="A180" s="46">
        <v>177</v>
      </c>
      <c r="B180" t="s">
        <v>559</v>
      </c>
      <c r="C180" t="s">
        <v>559</v>
      </c>
      <c r="D180" t="s">
        <v>560</v>
      </c>
      <c r="E180" t="s">
        <v>560</v>
      </c>
      <c r="F180" t="s">
        <v>561</v>
      </c>
      <c r="G180" t="s">
        <v>561</v>
      </c>
    </row>
    <row r="181" spans="1:7" x14ac:dyDescent="0.25">
      <c r="A181" s="47">
        <v>178</v>
      </c>
      <c r="B181" t="s">
        <v>562</v>
      </c>
      <c r="C181" t="s">
        <v>562</v>
      </c>
      <c r="D181" t="s">
        <v>563</v>
      </c>
      <c r="E181" t="s">
        <v>563</v>
      </c>
      <c r="F181" t="s">
        <v>564</v>
      </c>
      <c r="G181" t="s">
        <v>564</v>
      </c>
    </row>
    <row r="182" spans="1:7" ht="15.75" thickBot="1" x14ac:dyDescent="0.3">
      <c r="A182" s="47">
        <v>179</v>
      </c>
      <c r="B182" t="s">
        <v>565</v>
      </c>
      <c r="C182" t="s">
        <v>565</v>
      </c>
      <c r="D182" t="s">
        <v>566</v>
      </c>
      <c r="E182" t="s">
        <v>566</v>
      </c>
      <c r="F182" t="s">
        <v>567</v>
      </c>
      <c r="G182" t="s">
        <v>567</v>
      </c>
    </row>
    <row r="183" spans="1:7" x14ac:dyDescent="0.25">
      <c r="A183" s="46">
        <v>180</v>
      </c>
      <c r="B183" t="s">
        <v>568</v>
      </c>
      <c r="C183" t="s">
        <v>568</v>
      </c>
      <c r="D183" t="s">
        <v>569</v>
      </c>
      <c r="E183" t="s">
        <v>569</v>
      </c>
      <c r="F183" t="s">
        <v>570</v>
      </c>
      <c r="G183" t="s">
        <v>570</v>
      </c>
    </row>
    <row r="184" spans="1:7" x14ac:dyDescent="0.25">
      <c r="A184" s="47">
        <v>181</v>
      </c>
      <c r="B184" t="s">
        <v>571</v>
      </c>
      <c r="C184" t="s">
        <v>571</v>
      </c>
      <c r="D184" t="s">
        <v>572</v>
      </c>
      <c r="E184" t="s">
        <v>572</v>
      </c>
      <c r="F184" t="s">
        <v>573</v>
      </c>
      <c r="G184" t="s">
        <v>573</v>
      </c>
    </row>
    <row r="185" spans="1:7" ht="15.75" thickBot="1" x14ac:dyDescent="0.3">
      <c r="A185" s="47">
        <v>182</v>
      </c>
      <c r="B185" t="s">
        <v>574</v>
      </c>
      <c r="C185" t="s">
        <v>574</v>
      </c>
      <c r="D185" t="s">
        <v>575</v>
      </c>
      <c r="E185" t="s">
        <v>575</v>
      </c>
      <c r="F185" t="s">
        <v>576</v>
      </c>
      <c r="G185" t="s">
        <v>576</v>
      </c>
    </row>
    <row r="186" spans="1:7" x14ac:dyDescent="0.25">
      <c r="A186" s="46">
        <v>183</v>
      </c>
      <c r="B186" t="s">
        <v>577</v>
      </c>
      <c r="C186" t="s">
        <v>577</v>
      </c>
      <c r="D186" t="s">
        <v>578</v>
      </c>
      <c r="E186" t="s">
        <v>578</v>
      </c>
      <c r="F186" t="s">
        <v>579</v>
      </c>
      <c r="G186" t="s">
        <v>579</v>
      </c>
    </row>
    <row r="187" spans="1:7" x14ac:dyDescent="0.25">
      <c r="A187" s="47">
        <v>184</v>
      </c>
      <c r="B187" t="s">
        <v>580</v>
      </c>
      <c r="C187" t="s">
        <v>580</v>
      </c>
      <c r="D187" t="s">
        <v>581</v>
      </c>
      <c r="E187" t="s">
        <v>581</v>
      </c>
      <c r="F187" t="s">
        <v>582</v>
      </c>
      <c r="G187" t="s">
        <v>582</v>
      </c>
    </row>
    <row r="188" spans="1:7" ht="15.75" thickBot="1" x14ac:dyDescent="0.3">
      <c r="A188" s="47">
        <v>185</v>
      </c>
      <c r="B188" t="s">
        <v>583</v>
      </c>
      <c r="C188" t="s">
        <v>583</v>
      </c>
      <c r="D188" t="s">
        <v>584</v>
      </c>
      <c r="E188" t="s">
        <v>584</v>
      </c>
      <c r="F188" t="s">
        <v>585</v>
      </c>
      <c r="G188" t="s">
        <v>585</v>
      </c>
    </row>
    <row r="189" spans="1:7" x14ac:dyDescent="0.25">
      <c r="A189" s="46">
        <v>186</v>
      </c>
      <c r="B189" t="s">
        <v>586</v>
      </c>
      <c r="C189" t="s">
        <v>586</v>
      </c>
      <c r="D189" t="s">
        <v>587</v>
      </c>
      <c r="E189" t="s">
        <v>587</v>
      </c>
      <c r="F189" t="s">
        <v>588</v>
      </c>
      <c r="G189" t="s">
        <v>588</v>
      </c>
    </row>
    <row r="190" spans="1:7" x14ac:dyDescent="0.25">
      <c r="A190" s="47">
        <v>187</v>
      </c>
      <c r="B190" t="s">
        <v>589</v>
      </c>
      <c r="C190" t="s">
        <v>589</v>
      </c>
      <c r="D190" t="s">
        <v>590</v>
      </c>
      <c r="E190" t="s">
        <v>590</v>
      </c>
      <c r="F190" t="s">
        <v>591</v>
      </c>
      <c r="G190" t="s">
        <v>591</v>
      </c>
    </row>
    <row r="191" spans="1:7" ht="15.75" thickBot="1" x14ac:dyDescent="0.3">
      <c r="A191" s="47">
        <v>188</v>
      </c>
      <c r="B191" t="s">
        <v>592</v>
      </c>
      <c r="C191" t="s">
        <v>592</v>
      </c>
      <c r="D191" t="s">
        <v>593</v>
      </c>
      <c r="E191" t="s">
        <v>593</v>
      </c>
      <c r="F191" t="s">
        <v>594</v>
      </c>
      <c r="G191" t="s">
        <v>594</v>
      </c>
    </row>
    <row r="192" spans="1:7" x14ac:dyDescent="0.25">
      <c r="A192" s="46">
        <v>189</v>
      </c>
      <c r="B192" t="s">
        <v>595</v>
      </c>
      <c r="C192" t="s">
        <v>595</v>
      </c>
      <c r="D192" t="s">
        <v>596</v>
      </c>
      <c r="E192" t="s">
        <v>596</v>
      </c>
      <c r="F192" t="s">
        <v>597</v>
      </c>
      <c r="G192" t="s">
        <v>597</v>
      </c>
    </row>
    <row r="193" spans="1:7" x14ac:dyDescent="0.25">
      <c r="A193" s="47">
        <v>190</v>
      </c>
      <c r="B193" t="s">
        <v>598</v>
      </c>
      <c r="C193" t="s">
        <v>598</v>
      </c>
      <c r="D193" t="s">
        <v>599</v>
      </c>
      <c r="E193" t="s">
        <v>599</v>
      </c>
      <c r="F193" t="s">
        <v>600</v>
      </c>
      <c r="G193" t="s">
        <v>600</v>
      </c>
    </row>
    <row r="194" spans="1:7" ht="15.75" thickBot="1" x14ac:dyDescent="0.3">
      <c r="A194" s="47">
        <v>191</v>
      </c>
      <c r="B194" t="s">
        <v>601</v>
      </c>
      <c r="C194" t="s">
        <v>601</v>
      </c>
      <c r="D194" t="s">
        <v>602</v>
      </c>
      <c r="E194" t="s">
        <v>602</v>
      </c>
      <c r="F194" t="s">
        <v>603</v>
      </c>
      <c r="G194" t="s">
        <v>603</v>
      </c>
    </row>
    <row r="195" spans="1:7" x14ac:dyDescent="0.25">
      <c r="A195" s="46">
        <v>192</v>
      </c>
      <c r="B195" t="s">
        <v>604</v>
      </c>
      <c r="C195" t="s">
        <v>604</v>
      </c>
      <c r="D195" t="s">
        <v>605</v>
      </c>
      <c r="E195" t="s">
        <v>605</v>
      </c>
      <c r="F195" t="s">
        <v>606</v>
      </c>
      <c r="G195" t="s">
        <v>606</v>
      </c>
    </row>
    <row r="196" spans="1:7" x14ac:dyDescent="0.25">
      <c r="A196" s="47">
        <v>193</v>
      </c>
      <c r="B196" t="s">
        <v>607</v>
      </c>
      <c r="C196" t="s">
        <v>607</v>
      </c>
      <c r="D196" t="s">
        <v>608</v>
      </c>
      <c r="E196" t="s">
        <v>608</v>
      </c>
      <c r="F196" t="s">
        <v>609</v>
      </c>
      <c r="G196" t="s">
        <v>609</v>
      </c>
    </row>
    <row r="197" spans="1:7" ht="15.75" thickBot="1" x14ac:dyDescent="0.3">
      <c r="A197" s="47">
        <v>194</v>
      </c>
      <c r="B197" t="s">
        <v>610</v>
      </c>
      <c r="C197" t="s">
        <v>610</v>
      </c>
      <c r="D197" t="s">
        <v>611</v>
      </c>
      <c r="E197" t="s">
        <v>611</v>
      </c>
      <c r="F197" t="s">
        <v>612</v>
      </c>
      <c r="G197" t="s">
        <v>612</v>
      </c>
    </row>
    <row r="198" spans="1:7" x14ac:dyDescent="0.25">
      <c r="A198" s="46">
        <v>195</v>
      </c>
      <c r="B198" t="s">
        <v>613</v>
      </c>
      <c r="C198" t="s">
        <v>613</v>
      </c>
      <c r="D198" t="s">
        <v>614</v>
      </c>
      <c r="E198" t="s">
        <v>614</v>
      </c>
      <c r="F198" t="s">
        <v>615</v>
      </c>
      <c r="G198" t="s">
        <v>615</v>
      </c>
    </row>
    <row r="199" spans="1:7" x14ac:dyDescent="0.25">
      <c r="A199" s="47">
        <v>196</v>
      </c>
      <c r="B199" t="s">
        <v>616</v>
      </c>
      <c r="C199" t="s">
        <v>616</v>
      </c>
      <c r="D199" t="s">
        <v>617</v>
      </c>
      <c r="E199" t="s">
        <v>617</v>
      </c>
      <c r="F199" t="s">
        <v>618</v>
      </c>
      <c r="G199" t="s">
        <v>618</v>
      </c>
    </row>
    <row r="200" spans="1:7" ht="15.75" thickBot="1" x14ac:dyDescent="0.3">
      <c r="A200" s="47">
        <v>197</v>
      </c>
      <c r="B200" t="s">
        <v>619</v>
      </c>
      <c r="C200" t="s">
        <v>619</v>
      </c>
      <c r="D200" t="s">
        <v>620</v>
      </c>
      <c r="E200" t="s">
        <v>620</v>
      </c>
      <c r="F200" t="s">
        <v>621</v>
      </c>
      <c r="G200" t="s">
        <v>621</v>
      </c>
    </row>
    <row r="201" spans="1:7" x14ac:dyDescent="0.25">
      <c r="A201" s="46">
        <v>198</v>
      </c>
      <c r="B201" t="s">
        <v>622</v>
      </c>
      <c r="C201" t="s">
        <v>622</v>
      </c>
      <c r="D201" t="s">
        <v>623</v>
      </c>
      <c r="E201" t="s">
        <v>623</v>
      </c>
      <c r="F201" t="s">
        <v>624</v>
      </c>
      <c r="G201" t="s">
        <v>624</v>
      </c>
    </row>
    <row r="202" spans="1:7" x14ac:dyDescent="0.25">
      <c r="A202" s="47">
        <v>199</v>
      </c>
      <c r="B202" t="s">
        <v>625</v>
      </c>
      <c r="C202" t="s">
        <v>625</v>
      </c>
      <c r="D202" t="s">
        <v>626</v>
      </c>
      <c r="E202" t="s">
        <v>626</v>
      </c>
      <c r="F202" t="s">
        <v>627</v>
      </c>
      <c r="G202" t="s">
        <v>627</v>
      </c>
    </row>
    <row r="203" spans="1:7" ht="15.75" thickBot="1" x14ac:dyDescent="0.3">
      <c r="A203" s="47">
        <v>200</v>
      </c>
      <c r="B203" t="s">
        <v>628</v>
      </c>
      <c r="C203" t="s">
        <v>628</v>
      </c>
      <c r="D203" t="s">
        <v>629</v>
      </c>
      <c r="E203" t="s">
        <v>629</v>
      </c>
      <c r="F203" t="s">
        <v>630</v>
      </c>
      <c r="G203" t="s">
        <v>630</v>
      </c>
    </row>
    <row r="204" spans="1:7" x14ac:dyDescent="0.25">
      <c r="A204" s="46">
        <v>201</v>
      </c>
      <c r="B204" t="s">
        <v>631</v>
      </c>
      <c r="C204" t="s">
        <v>631</v>
      </c>
      <c r="D204" t="s">
        <v>632</v>
      </c>
      <c r="E204" t="s">
        <v>632</v>
      </c>
      <c r="F204" t="s">
        <v>633</v>
      </c>
      <c r="G204" t="s">
        <v>633</v>
      </c>
    </row>
    <row r="205" spans="1:7" x14ac:dyDescent="0.25">
      <c r="A205" s="47">
        <v>202</v>
      </c>
      <c r="B205" t="s">
        <v>634</v>
      </c>
      <c r="C205" t="s">
        <v>634</v>
      </c>
      <c r="D205" t="s">
        <v>635</v>
      </c>
      <c r="E205" t="s">
        <v>635</v>
      </c>
      <c r="F205" t="s">
        <v>636</v>
      </c>
      <c r="G205" t="s">
        <v>636</v>
      </c>
    </row>
    <row r="206" spans="1:7" ht="15.75" thickBot="1" x14ac:dyDescent="0.3">
      <c r="A206" s="47">
        <v>203</v>
      </c>
      <c r="B206" t="s">
        <v>637</v>
      </c>
      <c r="C206" t="s">
        <v>637</v>
      </c>
      <c r="D206" t="s">
        <v>638</v>
      </c>
      <c r="E206" t="s">
        <v>638</v>
      </c>
      <c r="F206" t="s">
        <v>639</v>
      </c>
      <c r="G206" t="s">
        <v>639</v>
      </c>
    </row>
    <row r="207" spans="1:7" x14ac:dyDescent="0.25">
      <c r="A207" s="46">
        <v>204</v>
      </c>
      <c r="B207" t="s">
        <v>640</v>
      </c>
      <c r="C207" t="s">
        <v>640</v>
      </c>
      <c r="D207" t="s">
        <v>641</v>
      </c>
      <c r="E207" t="s">
        <v>641</v>
      </c>
      <c r="F207" t="s">
        <v>642</v>
      </c>
      <c r="G207" t="s">
        <v>642</v>
      </c>
    </row>
    <row r="208" spans="1:7" x14ac:dyDescent="0.25">
      <c r="A208" s="47">
        <v>205</v>
      </c>
      <c r="B208" t="s">
        <v>643</v>
      </c>
      <c r="C208" t="s">
        <v>643</v>
      </c>
      <c r="D208" t="s">
        <v>644</v>
      </c>
      <c r="E208" t="s">
        <v>644</v>
      </c>
      <c r="F208" t="s">
        <v>645</v>
      </c>
      <c r="G208" t="s">
        <v>645</v>
      </c>
    </row>
    <row r="209" spans="1:7" ht="15.75" thickBot="1" x14ac:dyDescent="0.3">
      <c r="A209" s="47">
        <v>206</v>
      </c>
      <c r="B209" t="s">
        <v>646</v>
      </c>
      <c r="C209" t="s">
        <v>646</v>
      </c>
      <c r="D209" t="s">
        <v>647</v>
      </c>
      <c r="E209" t="s">
        <v>647</v>
      </c>
      <c r="F209" t="s">
        <v>648</v>
      </c>
      <c r="G209" t="s">
        <v>648</v>
      </c>
    </row>
    <row r="210" spans="1:7" x14ac:dyDescent="0.25">
      <c r="A210" s="46">
        <v>207</v>
      </c>
      <c r="B210" t="s">
        <v>649</v>
      </c>
      <c r="C210" t="s">
        <v>649</v>
      </c>
      <c r="D210" t="s">
        <v>650</v>
      </c>
      <c r="E210" t="s">
        <v>650</v>
      </c>
      <c r="F210" t="s">
        <v>651</v>
      </c>
      <c r="G210" t="s">
        <v>651</v>
      </c>
    </row>
    <row r="211" spans="1:7" x14ac:dyDescent="0.25">
      <c r="A211" s="47">
        <v>208</v>
      </c>
      <c r="B211" t="s">
        <v>652</v>
      </c>
      <c r="C211" t="s">
        <v>652</v>
      </c>
      <c r="D211" t="s">
        <v>653</v>
      </c>
      <c r="E211" t="s">
        <v>653</v>
      </c>
      <c r="F211" t="s">
        <v>654</v>
      </c>
      <c r="G211" t="s">
        <v>654</v>
      </c>
    </row>
    <row r="212" spans="1:7" ht="15.75" thickBot="1" x14ac:dyDescent="0.3">
      <c r="A212" s="47">
        <v>209</v>
      </c>
      <c r="B212" t="s">
        <v>655</v>
      </c>
      <c r="C212" t="s">
        <v>655</v>
      </c>
      <c r="D212" t="s">
        <v>656</v>
      </c>
      <c r="E212" t="s">
        <v>656</v>
      </c>
      <c r="F212" t="s">
        <v>657</v>
      </c>
      <c r="G212" t="s">
        <v>657</v>
      </c>
    </row>
    <row r="213" spans="1:7" x14ac:dyDescent="0.25">
      <c r="A213" s="46">
        <v>210</v>
      </c>
      <c r="B213" t="s">
        <v>658</v>
      </c>
      <c r="C213" t="s">
        <v>658</v>
      </c>
      <c r="D213" t="s">
        <v>659</v>
      </c>
      <c r="E213" t="s">
        <v>659</v>
      </c>
      <c r="F213" t="s">
        <v>660</v>
      </c>
      <c r="G213" t="s">
        <v>660</v>
      </c>
    </row>
    <row r="214" spans="1:7" x14ac:dyDescent="0.25">
      <c r="A214" s="47">
        <v>211</v>
      </c>
      <c r="B214" t="s">
        <v>661</v>
      </c>
      <c r="C214" t="s">
        <v>661</v>
      </c>
      <c r="D214" t="s">
        <v>662</v>
      </c>
      <c r="E214" t="s">
        <v>662</v>
      </c>
      <c r="F214" t="s">
        <v>663</v>
      </c>
      <c r="G214" t="s">
        <v>663</v>
      </c>
    </row>
    <row r="215" spans="1:7" ht="15.75" thickBot="1" x14ac:dyDescent="0.3">
      <c r="A215" s="47">
        <v>212</v>
      </c>
      <c r="B215" t="s">
        <v>664</v>
      </c>
      <c r="C215" t="s">
        <v>664</v>
      </c>
      <c r="D215" t="s">
        <v>665</v>
      </c>
      <c r="E215" t="s">
        <v>665</v>
      </c>
      <c r="F215" t="s">
        <v>666</v>
      </c>
      <c r="G215" t="s">
        <v>666</v>
      </c>
    </row>
    <row r="216" spans="1:7" x14ac:dyDescent="0.25">
      <c r="A216" s="46">
        <v>213</v>
      </c>
      <c r="B216" t="s">
        <v>667</v>
      </c>
      <c r="C216" t="s">
        <v>667</v>
      </c>
      <c r="D216" t="s">
        <v>668</v>
      </c>
      <c r="E216" t="s">
        <v>668</v>
      </c>
      <c r="F216" t="s">
        <v>669</v>
      </c>
      <c r="G216" t="s">
        <v>669</v>
      </c>
    </row>
    <row r="217" spans="1:7" x14ac:dyDescent="0.25">
      <c r="A217" s="47">
        <v>214</v>
      </c>
      <c r="B217" t="s">
        <v>670</v>
      </c>
      <c r="C217" t="s">
        <v>670</v>
      </c>
      <c r="D217" t="s">
        <v>671</v>
      </c>
      <c r="E217" t="s">
        <v>671</v>
      </c>
      <c r="F217" t="s">
        <v>672</v>
      </c>
      <c r="G217" t="s">
        <v>672</v>
      </c>
    </row>
    <row r="218" spans="1:7" ht="15.75" thickBot="1" x14ac:dyDescent="0.3">
      <c r="A218" s="47">
        <v>215</v>
      </c>
      <c r="B218" t="s">
        <v>673</v>
      </c>
      <c r="C218" t="s">
        <v>673</v>
      </c>
      <c r="D218" t="s">
        <v>674</v>
      </c>
      <c r="E218" t="s">
        <v>674</v>
      </c>
      <c r="F218" t="s">
        <v>675</v>
      </c>
      <c r="G218" t="s">
        <v>675</v>
      </c>
    </row>
    <row r="219" spans="1:7" x14ac:dyDescent="0.25">
      <c r="A219" s="46">
        <v>216</v>
      </c>
      <c r="B219" t="s">
        <v>676</v>
      </c>
      <c r="C219" t="s">
        <v>676</v>
      </c>
      <c r="D219" t="s">
        <v>677</v>
      </c>
      <c r="E219" t="s">
        <v>677</v>
      </c>
      <c r="F219" t="s">
        <v>678</v>
      </c>
      <c r="G219" t="s">
        <v>678</v>
      </c>
    </row>
    <row r="220" spans="1:7" x14ac:dyDescent="0.25">
      <c r="A220" s="47">
        <v>217</v>
      </c>
      <c r="B220" t="s">
        <v>679</v>
      </c>
      <c r="C220" t="s">
        <v>679</v>
      </c>
      <c r="D220" t="s">
        <v>680</v>
      </c>
      <c r="E220" t="s">
        <v>680</v>
      </c>
      <c r="F220" t="s">
        <v>681</v>
      </c>
      <c r="G220" t="s">
        <v>681</v>
      </c>
    </row>
    <row r="221" spans="1:7" ht="15.75" thickBot="1" x14ac:dyDescent="0.3">
      <c r="A221" s="47">
        <v>218</v>
      </c>
      <c r="B221" t="s">
        <v>682</v>
      </c>
      <c r="C221" t="s">
        <v>682</v>
      </c>
      <c r="D221" t="s">
        <v>683</v>
      </c>
      <c r="E221" t="s">
        <v>683</v>
      </c>
      <c r="F221" t="s">
        <v>684</v>
      </c>
      <c r="G221" t="s">
        <v>684</v>
      </c>
    </row>
    <row r="222" spans="1:7" x14ac:dyDescent="0.25">
      <c r="A222" s="46">
        <v>219</v>
      </c>
      <c r="B222" t="s">
        <v>685</v>
      </c>
      <c r="C222" t="s">
        <v>685</v>
      </c>
      <c r="D222" t="s">
        <v>686</v>
      </c>
      <c r="E222" t="s">
        <v>686</v>
      </c>
      <c r="F222" t="s">
        <v>687</v>
      </c>
      <c r="G222" t="s">
        <v>687</v>
      </c>
    </row>
    <row r="223" spans="1:7" x14ac:dyDescent="0.25">
      <c r="A223" s="47">
        <v>220</v>
      </c>
      <c r="B223" t="s">
        <v>688</v>
      </c>
      <c r="C223" t="s">
        <v>688</v>
      </c>
      <c r="D223" t="s">
        <v>689</v>
      </c>
      <c r="E223" t="s">
        <v>689</v>
      </c>
      <c r="F223" t="s">
        <v>690</v>
      </c>
      <c r="G223" t="s">
        <v>690</v>
      </c>
    </row>
    <row r="224" spans="1:7" ht="15.75" thickBot="1" x14ac:dyDescent="0.3">
      <c r="A224" s="47">
        <v>221</v>
      </c>
      <c r="B224" t="s">
        <v>691</v>
      </c>
      <c r="C224" t="s">
        <v>691</v>
      </c>
      <c r="D224" t="s">
        <v>692</v>
      </c>
      <c r="E224" t="s">
        <v>692</v>
      </c>
      <c r="F224" t="s">
        <v>693</v>
      </c>
      <c r="G224" t="s">
        <v>693</v>
      </c>
    </row>
    <row r="225" spans="1:7" x14ac:dyDescent="0.25">
      <c r="A225" s="46">
        <v>222</v>
      </c>
      <c r="B225" t="s">
        <v>694</v>
      </c>
      <c r="C225" t="s">
        <v>694</v>
      </c>
      <c r="D225" t="s">
        <v>695</v>
      </c>
      <c r="E225" t="s">
        <v>695</v>
      </c>
      <c r="F225" t="s">
        <v>696</v>
      </c>
      <c r="G225" t="s">
        <v>696</v>
      </c>
    </row>
    <row r="226" spans="1:7" x14ac:dyDescent="0.25">
      <c r="A226" s="47">
        <v>223</v>
      </c>
      <c r="B226" t="s">
        <v>697</v>
      </c>
      <c r="C226" t="s">
        <v>697</v>
      </c>
      <c r="D226" t="s">
        <v>698</v>
      </c>
      <c r="E226" t="s">
        <v>698</v>
      </c>
      <c r="F226" t="s">
        <v>699</v>
      </c>
      <c r="G226" t="s">
        <v>699</v>
      </c>
    </row>
    <row r="227" spans="1:7" ht="15.75" thickBot="1" x14ac:dyDescent="0.3">
      <c r="A227" s="47">
        <v>224</v>
      </c>
      <c r="B227" t="s">
        <v>700</v>
      </c>
      <c r="C227" t="s">
        <v>700</v>
      </c>
      <c r="D227" t="s">
        <v>701</v>
      </c>
      <c r="E227" t="s">
        <v>701</v>
      </c>
      <c r="F227" t="s">
        <v>702</v>
      </c>
      <c r="G227" t="s">
        <v>702</v>
      </c>
    </row>
    <row r="228" spans="1:7" x14ac:dyDescent="0.25">
      <c r="A228" s="46">
        <v>225</v>
      </c>
      <c r="B228" t="s">
        <v>703</v>
      </c>
      <c r="C228" t="s">
        <v>703</v>
      </c>
      <c r="D228" t="s">
        <v>704</v>
      </c>
      <c r="E228" t="s">
        <v>704</v>
      </c>
      <c r="F228" t="s">
        <v>705</v>
      </c>
      <c r="G228" t="s">
        <v>705</v>
      </c>
    </row>
    <row r="229" spans="1:7" x14ac:dyDescent="0.25">
      <c r="A229" s="47">
        <v>226</v>
      </c>
      <c r="B229" t="s">
        <v>706</v>
      </c>
      <c r="C229" t="s">
        <v>706</v>
      </c>
      <c r="D229" t="s">
        <v>707</v>
      </c>
      <c r="E229" t="s">
        <v>707</v>
      </c>
      <c r="F229" t="s">
        <v>708</v>
      </c>
      <c r="G229" t="s">
        <v>708</v>
      </c>
    </row>
    <row r="230" spans="1:7" ht="15.75" thickBot="1" x14ac:dyDescent="0.3">
      <c r="A230" s="47">
        <v>227</v>
      </c>
      <c r="B230" t="s">
        <v>709</v>
      </c>
      <c r="C230" t="s">
        <v>709</v>
      </c>
      <c r="D230" t="s">
        <v>710</v>
      </c>
      <c r="E230" t="s">
        <v>710</v>
      </c>
      <c r="F230" t="s">
        <v>711</v>
      </c>
      <c r="G230" t="s">
        <v>711</v>
      </c>
    </row>
    <row r="231" spans="1:7" x14ac:dyDescent="0.25">
      <c r="A231" s="46">
        <v>228</v>
      </c>
      <c r="B231" t="s">
        <v>712</v>
      </c>
      <c r="C231" t="s">
        <v>712</v>
      </c>
      <c r="D231" t="s">
        <v>713</v>
      </c>
      <c r="E231" t="s">
        <v>713</v>
      </c>
      <c r="F231" t="s">
        <v>714</v>
      </c>
      <c r="G231" t="s">
        <v>714</v>
      </c>
    </row>
    <row r="232" spans="1:7" x14ac:dyDescent="0.25">
      <c r="A232" s="47">
        <v>229</v>
      </c>
      <c r="B232" t="s">
        <v>715</v>
      </c>
      <c r="C232" t="s">
        <v>715</v>
      </c>
      <c r="D232" t="s">
        <v>716</v>
      </c>
      <c r="E232" t="s">
        <v>716</v>
      </c>
      <c r="F232" t="s">
        <v>717</v>
      </c>
      <c r="G232" t="s">
        <v>717</v>
      </c>
    </row>
    <row r="233" spans="1:7" ht="15.75" thickBot="1" x14ac:dyDescent="0.3">
      <c r="A233" s="47">
        <v>230</v>
      </c>
      <c r="B233" t="s">
        <v>718</v>
      </c>
      <c r="C233" t="s">
        <v>718</v>
      </c>
      <c r="D233" t="s">
        <v>719</v>
      </c>
      <c r="E233" t="s">
        <v>719</v>
      </c>
      <c r="F233" t="s">
        <v>720</v>
      </c>
      <c r="G233" t="s">
        <v>720</v>
      </c>
    </row>
    <row r="234" spans="1:7" x14ac:dyDescent="0.25">
      <c r="A234" s="46">
        <v>231</v>
      </c>
      <c r="B234" t="s">
        <v>721</v>
      </c>
      <c r="C234" t="s">
        <v>721</v>
      </c>
      <c r="D234" t="s">
        <v>722</v>
      </c>
      <c r="E234" t="s">
        <v>722</v>
      </c>
      <c r="F234" t="s">
        <v>723</v>
      </c>
      <c r="G234" t="s">
        <v>723</v>
      </c>
    </row>
    <row r="235" spans="1:7" x14ac:dyDescent="0.25">
      <c r="A235" s="47">
        <v>232</v>
      </c>
      <c r="B235" t="s">
        <v>724</v>
      </c>
      <c r="C235" t="s">
        <v>724</v>
      </c>
      <c r="D235" t="s">
        <v>725</v>
      </c>
      <c r="E235" t="s">
        <v>725</v>
      </c>
      <c r="F235" t="s">
        <v>726</v>
      </c>
      <c r="G235" t="s">
        <v>726</v>
      </c>
    </row>
    <row r="236" spans="1:7" ht="15.75" thickBot="1" x14ac:dyDescent="0.3">
      <c r="A236" s="47">
        <v>233</v>
      </c>
      <c r="B236" t="s">
        <v>727</v>
      </c>
      <c r="C236" t="s">
        <v>727</v>
      </c>
      <c r="D236" t="s">
        <v>728</v>
      </c>
      <c r="E236" t="s">
        <v>728</v>
      </c>
      <c r="F236" t="s">
        <v>729</v>
      </c>
      <c r="G236" t="s">
        <v>729</v>
      </c>
    </row>
    <row r="237" spans="1:7" x14ac:dyDescent="0.25">
      <c r="A237" s="46">
        <v>234</v>
      </c>
      <c r="B237" t="s">
        <v>730</v>
      </c>
      <c r="C237" t="s">
        <v>730</v>
      </c>
      <c r="D237" t="s">
        <v>731</v>
      </c>
      <c r="E237" t="s">
        <v>731</v>
      </c>
      <c r="F237" t="s">
        <v>732</v>
      </c>
      <c r="G237" t="s">
        <v>732</v>
      </c>
    </row>
    <row r="238" spans="1:7" x14ac:dyDescent="0.25">
      <c r="A238" s="47">
        <v>235</v>
      </c>
      <c r="B238" t="s">
        <v>733</v>
      </c>
      <c r="C238" t="s">
        <v>733</v>
      </c>
      <c r="D238" t="s">
        <v>734</v>
      </c>
      <c r="E238" t="s">
        <v>734</v>
      </c>
      <c r="F238" t="s">
        <v>735</v>
      </c>
      <c r="G238" t="s">
        <v>735</v>
      </c>
    </row>
    <row r="239" spans="1:7" ht="15.75" thickBot="1" x14ac:dyDescent="0.3">
      <c r="A239" s="47">
        <v>236</v>
      </c>
      <c r="B239" t="s">
        <v>736</v>
      </c>
      <c r="C239" t="s">
        <v>736</v>
      </c>
      <c r="D239" t="s">
        <v>737</v>
      </c>
      <c r="E239" t="s">
        <v>737</v>
      </c>
      <c r="F239" t="s">
        <v>738</v>
      </c>
      <c r="G239" t="s">
        <v>738</v>
      </c>
    </row>
    <row r="240" spans="1:7" x14ac:dyDescent="0.25">
      <c r="A240" s="46">
        <v>237</v>
      </c>
      <c r="B240" t="s">
        <v>739</v>
      </c>
      <c r="C240" t="s">
        <v>739</v>
      </c>
      <c r="D240" t="s">
        <v>740</v>
      </c>
      <c r="E240" t="s">
        <v>740</v>
      </c>
      <c r="F240" t="s">
        <v>741</v>
      </c>
      <c r="G240" t="s">
        <v>741</v>
      </c>
    </row>
    <row r="241" spans="1:7" x14ac:dyDescent="0.25">
      <c r="A241" s="47">
        <v>238</v>
      </c>
      <c r="B241" t="s">
        <v>742</v>
      </c>
      <c r="C241" t="s">
        <v>742</v>
      </c>
      <c r="D241" t="s">
        <v>743</v>
      </c>
      <c r="E241" t="s">
        <v>743</v>
      </c>
      <c r="F241" t="s">
        <v>744</v>
      </c>
      <c r="G241" t="s">
        <v>744</v>
      </c>
    </row>
    <row r="242" spans="1:7" ht="15.75" thickBot="1" x14ac:dyDescent="0.3">
      <c r="A242" s="47">
        <v>239</v>
      </c>
      <c r="B242" t="s">
        <v>745</v>
      </c>
      <c r="C242" t="s">
        <v>745</v>
      </c>
      <c r="D242" t="s">
        <v>746</v>
      </c>
      <c r="E242" t="s">
        <v>746</v>
      </c>
      <c r="F242" t="s">
        <v>747</v>
      </c>
      <c r="G242" t="s">
        <v>747</v>
      </c>
    </row>
    <row r="243" spans="1:7" x14ac:dyDescent="0.25">
      <c r="A243" s="46">
        <v>240</v>
      </c>
      <c r="B243" t="s">
        <v>748</v>
      </c>
      <c r="C243" t="s">
        <v>748</v>
      </c>
      <c r="D243" t="s">
        <v>749</v>
      </c>
      <c r="E243" t="s">
        <v>749</v>
      </c>
      <c r="F243" t="s">
        <v>750</v>
      </c>
      <c r="G243" t="s">
        <v>750</v>
      </c>
    </row>
    <row r="244" spans="1:7" x14ac:dyDescent="0.25">
      <c r="A244" s="47">
        <v>241</v>
      </c>
      <c r="B244" t="s">
        <v>751</v>
      </c>
      <c r="C244" t="s">
        <v>751</v>
      </c>
      <c r="D244" t="s">
        <v>752</v>
      </c>
      <c r="E244" t="s">
        <v>752</v>
      </c>
      <c r="F244" t="s">
        <v>753</v>
      </c>
      <c r="G244" t="s">
        <v>753</v>
      </c>
    </row>
    <row r="245" spans="1:7" ht="15.75" thickBot="1" x14ac:dyDescent="0.3">
      <c r="A245" s="47">
        <v>242</v>
      </c>
      <c r="B245" t="s">
        <v>754</v>
      </c>
      <c r="C245" t="s">
        <v>754</v>
      </c>
      <c r="D245" t="s">
        <v>755</v>
      </c>
      <c r="E245" t="s">
        <v>755</v>
      </c>
      <c r="F245" t="s">
        <v>756</v>
      </c>
      <c r="G245" t="s">
        <v>756</v>
      </c>
    </row>
    <row r="246" spans="1:7" x14ac:dyDescent="0.25">
      <c r="A246" s="46">
        <v>243</v>
      </c>
      <c r="B246" t="s">
        <v>757</v>
      </c>
      <c r="C246" t="s">
        <v>757</v>
      </c>
      <c r="D246" t="s">
        <v>758</v>
      </c>
      <c r="E246" t="s">
        <v>758</v>
      </c>
      <c r="F246" t="s">
        <v>759</v>
      </c>
      <c r="G246" t="s">
        <v>759</v>
      </c>
    </row>
    <row r="247" spans="1:7" x14ac:dyDescent="0.25">
      <c r="A247" s="47">
        <v>244</v>
      </c>
      <c r="B247" t="s">
        <v>760</v>
      </c>
      <c r="C247" t="s">
        <v>760</v>
      </c>
      <c r="D247" t="s">
        <v>761</v>
      </c>
      <c r="E247" t="s">
        <v>761</v>
      </c>
      <c r="F247" t="s">
        <v>762</v>
      </c>
      <c r="G247" t="s">
        <v>762</v>
      </c>
    </row>
    <row r="248" spans="1:7" ht="15.75" thickBot="1" x14ac:dyDescent="0.3">
      <c r="A248" s="47">
        <v>245</v>
      </c>
      <c r="B248" t="s">
        <v>763</v>
      </c>
      <c r="C248" t="s">
        <v>763</v>
      </c>
      <c r="D248" t="s">
        <v>764</v>
      </c>
      <c r="E248" t="s">
        <v>764</v>
      </c>
      <c r="F248" t="s">
        <v>765</v>
      </c>
      <c r="G248" t="s">
        <v>765</v>
      </c>
    </row>
    <row r="249" spans="1:7" x14ac:dyDescent="0.25">
      <c r="A249" s="46">
        <v>246</v>
      </c>
      <c r="B249" t="s">
        <v>766</v>
      </c>
      <c r="C249" t="s">
        <v>766</v>
      </c>
      <c r="D249" t="s">
        <v>767</v>
      </c>
      <c r="E249" t="s">
        <v>767</v>
      </c>
      <c r="F249" t="s">
        <v>768</v>
      </c>
      <c r="G249" t="s">
        <v>768</v>
      </c>
    </row>
    <row r="250" spans="1:7" x14ac:dyDescent="0.25">
      <c r="A250" s="47">
        <v>247</v>
      </c>
      <c r="B250" t="s">
        <v>769</v>
      </c>
      <c r="C250" t="s">
        <v>769</v>
      </c>
      <c r="D250" t="s">
        <v>770</v>
      </c>
      <c r="E250" t="s">
        <v>770</v>
      </c>
      <c r="F250" t="s">
        <v>771</v>
      </c>
      <c r="G250" t="s">
        <v>771</v>
      </c>
    </row>
    <row r="251" spans="1:7" ht="15.75" thickBot="1" x14ac:dyDescent="0.3">
      <c r="A251" s="47">
        <v>248</v>
      </c>
      <c r="B251" t="s">
        <v>772</v>
      </c>
      <c r="C251" t="s">
        <v>772</v>
      </c>
      <c r="D251" t="s">
        <v>773</v>
      </c>
      <c r="E251" t="s">
        <v>773</v>
      </c>
      <c r="F251" t="s">
        <v>774</v>
      </c>
      <c r="G251" t="s">
        <v>774</v>
      </c>
    </row>
    <row r="252" spans="1:7" x14ac:dyDescent="0.25">
      <c r="A252" s="46">
        <v>249</v>
      </c>
      <c r="B252" t="s">
        <v>775</v>
      </c>
      <c r="C252" t="s">
        <v>775</v>
      </c>
      <c r="D252" t="s">
        <v>776</v>
      </c>
      <c r="E252" t="s">
        <v>776</v>
      </c>
      <c r="F252" t="s">
        <v>777</v>
      </c>
      <c r="G252" t="s">
        <v>777</v>
      </c>
    </row>
    <row r="253" spans="1:7" x14ac:dyDescent="0.25">
      <c r="A253" s="47">
        <v>250</v>
      </c>
      <c r="B253" t="s">
        <v>778</v>
      </c>
      <c r="C253" t="s">
        <v>778</v>
      </c>
      <c r="D253" t="s">
        <v>779</v>
      </c>
      <c r="E253" t="s">
        <v>779</v>
      </c>
      <c r="F253" t="s">
        <v>780</v>
      </c>
      <c r="G253" t="s">
        <v>780</v>
      </c>
    </row>
    <row r="254" spans="1:7" ht="15.75" thickBot="1" x14ac:dyDescent="0.3">
      <c r="A254" s="47">
        <v>251</v>
      </c>
      <c r="B254" t="s">
        <v>781</v>
      </c>
      <c r="C254" t="s">
        <v>781</v>
      </c>
      <c r="D254" t="s">
        <v>782</v>
      </c>
      <c r="E254" t="s">
        <v>782</v>
      </c>
      <c r="F254" t="s">
        <v>783</v>
      </c>
      <c r="G254" t="s">
        <v>783</v>
      </c>
    </row>
    <row r="255" spans="1:7" x14ac:dyDescent="0.25">
      <c r="A255" s="46">
        <v>252</v>
      </c>
      <c r="B255" t="s">
        <v>784</v>
      </c>
      <c r="C255" t="s">
        <v>784</v>
      </c>
      <c r="D255" t="s">
        <v>785</v>
      </c>
      <c r="E255" t="s">
        <v>785</v>
      </c>
      <c r="F255" t="s">
        <v>786</v>
      </c>
      <c r="G255" t="s">
        <v>786</v>
      </c>
    </row>
    <row r="256" spans="1:7" x14ac:dyDescent="0.25">
      <c r="A256" s="47">
        <v>253</v>
      </c>
      <c r="B256" t="s">
        <v>787</v>
      </c>
      <c r="C256" t="s">
        <v>787</v>
      </c>
      <c r="D256" t="s">
        <v>788</v>
      </c>
      <c r="E256" t="s">
        <v>788</v>
      </c>
      <c r="F256" t="s">
        <v>789</v>
      </c>
      <c r="G256" t="s">
        <v>789</v>
      </c>
    </row>
    <row r="257" spans="1:7" ht="15.75" thickBot="1" x14ac:dyDescent="0.3">
      <c r="A257" s="47">
        <v>254</v>
      </c>
      <c r="B257" t="s">
        <v>790</v>
      </c>
      <c r="C257" t="s">
        <v>790</v>
      </c>
      <c r="D257" t="s">
        <v>791</v>
      </c>
      <c r="E257" t="s">
        <v>791</v>
      </c>
      <c r="F257" t="s">
        <v>792</v>
      </c>
      <c r="G257" t="s">
        <v>792</v>
      </c>
    </row>
    <row r="258" spans="1:7" x14ac:dyDescent="0.25">
      <c r="A258" s="46">
        <v>255</v>
      </c>
      <c r="B258" t="s">
        <v>793</v>
      </c>
      <c r="C258" t="s">
        <v>793</v>
      </c>
      <c r="D258" t="s">
        <v>794</v>
      </c>
      <c r="E258" t="s">
        <v>794</v>
      </c>
      <c r="F258" t="s">
        <v>795</v>
      </c>
      <c r="G258" t="s">
        <v>795</v>
      </c>
    </row>
    <row r="259" spans="1:7" x14ac:dyDescent="0.25">
      <c r="A259" s="47">
        <v>256</v>
      </c>
      <c r="B259" t="s">
        <v>796</v>
      </c>
      <c r="C259" t="s">
        <v>796</v>
      </c>
      <c r="D259" t="s">
        <v>797</v>
      </c>
      <c r="E259" t="s">
        <v>797</v>
      </c>
      <c r="F259" t="s">
        <v>798</v>
      </c>
      <c r="G259" t="s">
        <v>798</v>
      </c>
    </row>
    <row r="260" spans="1:7" ht="15.75" thickBot="1" x14ac:dyDescent="0.3">
      <c r="A260" s="47">
        <v>257</v>
      </c>
      <c r="B260" t="s">
        <v>799</v>
      </c>
      <c r="C260" t="s">
        <v>799</v>
      </c>
      <c r="D260" t="s">
        <v>800</v>
      </c>
      <c r="E260" t="s">
        <v>800</v>
      </c>
      <c r="F260" t="s">
        <v>801</v>
      </c>
      <c r="G260" t="s">
        <v>801</v>
      </c>
    </row>
    <row r="261" spans="1:7" x14ac:dyDescent="0.25">
      <c r="A261" s="46">
        <v>258</v>
      </c>
      <c r="B261" t="s">
        <v>802</v>
      </c>
      <c r="C261" t="s">
        <v>802</v>
      </c>
      <c r="D261" t="s">
        <v>803</v>
      </c>
      <c r="E261" t="s">
        <v>803</v>
      </c>
      <c r="F261" t="s">
        <v>804</v>
      </c>
      <c r="G261" t="s">
        <v>804</v>
      </c>
    </row>
    <row r="262" spans="1:7" x14ac:dyDescent="0.25">
      <c r="A262" s="47">
        <v>259</v>
      </c>
      <c r="B262" t="s">
        <v>805</v>
      </c>
      <c r="C262" t="s">
        <v>805</v>
      </c>
      <c r="D262" t="s">
        <v>806</v>
      </c>
      <c r="E262" t="s">
        <v>806</v>
      </c>
      <c r="F262" t="s">
        <v>807</v>
      </c>
      <c r="G262" t="s">
        <v>807</v>
      </c>
    </row>
    <row r="263" spans="1:7" ht="15.75" thickBot="1" x14ac:dyDescent="0.3">
      <c r="A263" s="47">
        <v>260</v>
      </c>
      <c r="B263" t="s">
        <v>808</v>
      </c>
      <c r="C263" t="s">
        <v>808</v>
      </c>
      <c r="D263" t="s">
        <v>809</v>
      </c>
      <c r="E263" t="s">
        <v>809</v>
      </c>
      <c r="F263" t="s">
        <v>810</v>
      </c>
      <c r="G263" t="s">
        <v>810</v>
      </c>
    </row>
    <row r="264" spans="1:7" x14ac:dyDescent="0.25">
      <c r="A264" s="46">
        <v>261</v>
      </c>
      <c r="B264" t="s">
        <v>811</v>
      </c>
      <c r="C264" t="s">
        <v>811</v>
      </c>
      <c r="D264" t="s">
        <v>812</v>
      </c>
      <c r="E264" t="s">
        <v>812</v>
      </c>
      <c r="F264" t="s">
        <v>813</v>
      </c>
      <c r="G264" t="s">
        <v>813</v>
      </c>
    </row>
    <row r="265" spans="1:7" x14ac:dyDescent="0.25">
      <c r="A265" s="47">
        <v>262</v>
      </c>
      <c r="B265" t="s">
        <v>814</v>
      </c>
      <c r="C265" t="s">
        <v>814</v>
      </c>
      <c r="D265" t="s">
        <v>815</v>
      </c>
      <c r="E265" t="s">
        <v>815</v>
      </c>
      <c r="F265" t="s">
        <v>816</v>
      </c>
      <c r="G265" t="s">
        <v>816</v>
      </c>
    </row>
    <row r="266" spans="1:7" ht="15.75" thickBot="1" x14ac:dyDescent="0.3">
      <c r="A266" s="47">
        <v>263</v>
      </c>
      <c r="B266" t="s">
        <v>817</v>
      </c>
      <c r="C266" t="s">
        <v>817</v>
      </c>
      <c r="D266" t="s">
        <v>818</v>
      </c>
      <c r="E266" t="s">
        <v>818</v>
      </c>
      <c r="F266" t="s">
        <v>819</v>
      </c>
      <c r="G266" t="s">
        <v>819</v>
      </c>
    </row>
    <row r="267" spans="1:7" x14ac:dyDescent="0.25">
      <c r="A267" s="46">
        <v>264</v>
      </c>
      <c r="B267" t="s">
        <v>820</v>
      </c>
      <c r="C267" t="s">
        <v>820</v>
      </c>
      <c r="D267" t="s">
        <v>821</v>
      </c>
      <c r="E267" t="s">
        <v>821</v>
      </c>
      <c r="F267" t="s">
        <v>822</v>
      </c>
      <c r="G267" t="s">
        <v>822</v>
      </c>
    </row>
    <row r="268" spans="1:7" x14ac:dyDescent="0.25">
      <c r="A268" s="47">
        <v>265</v>
      </c>
      <c r="B268" t="s">
        <v>823</v>
      </c>
      <c r="C268" t="s">
        <v>823</v>
      </c>
      <c r="D268" t="s">
        <v>824</v>
      </c>
      <c r="E268" t="s">
        <v>824</v>
      </c>
      <c r="F268" t="s">
        <v>825</v>
      </c>
      <c r="G268" t="s">
        <v>825</v>
      </c>
    </row>
    <row r="269" spans="1:7" ht="15.75" thickBot="1" x14ac:dyDescent="0.3">
      <c r="A269" s="47">
        <v>266</v>
      </c>
      <c r="B269" t="s">
        <v>826</v>
      </c>
      <c r="C269" t="s">
        <v>826</v>
      </c>
      <c r="D269" t="s">
        <v>827</v>
      </c>
      <c r="E269" t="s">
        <v>827</v>
      </c>
      <c r="F269" t="s">
        <v>828</v>
      </c>
      <c r="G269" t="s">
        <v>828</v>
      </c>
    </row>
    <row r="270" spans="1:7" x14ac:dyDescent="0.25">
      <c r="A270" s="46">
        <v>267</v>
      </c>
      <c r="B270" t="s">
        <v>829</v>
      </c>
      <c r="C270" t="s">
        <v>829</v>
      </c>
      <c r="D270" t="s">
        <v>830</v>
      </c>
      <c r="E270" t="s">
        <v>830</v>
      </c>
      <c r="F270" t="s">
        <v>831</v>
      </c>
      <c r="G270" t="s">
        <v>831</v>
      </c>
    </row>
    <row r="271" spans="1:7" x14ac:dyDescent="0.25">
      <c r="A271" s="47">
        <v>268</v>
      </c>
      <c r="B271" t="s">
        <v>832</v>
      </c>
      <c r="C271" t="s">
        <v>832</v>
      </c>
      <c r="D271" t="s">
        <v>833</v>
      </c>
      <c r="E271" t="s">
        <v>833</v>
      </c>
      <c r="F271" t="s">
        <v>834</v>
      </c>
      <c r="G271" t="s">
        <v>834</v>
      </c>
    </row>
    <row r="272" spans="1:7" ht="15.75" thickBot="1" x14ac:dyDescent="0.3">
      <c r="A272" s="47">
        <v>269</v>
      </c>
      <c r="B272" t="s">
        <v>835</v>
      </c>
      <c r="C272" t="s">
        <v>835</v>
      </c>
      <c r="D272" t="s">
        <v>836</v>
      </c>
      <c r="E272" t="s">
        <v>836</v>
      </c>
      <c r="F272" t="s">
        <v>837</v>
      </c>
      <c r="G272" t="s">
        <v>837</v>
      </c>
    </row>
    <row r="273" spans="1:7" x14ac:dyDescent="0.25">
      <c r="A273" s="46">
        <v>270</v>
      </c>
      <c r="B273" t="s">
        <v>838</v>
      </c>
      <c r="C273" t="s">
        <v>838</v>
      </c>
      <c r="D273" t="s">
        <v>839</v>
      </c>
      <c r="E273" t="s">
        <v>839</v>
      </c>
      <c r="F273" t="s">
        <v>840</v>
      </c>
      <c r="G273" t="s">
        <v>840</v>
      </c>
    </row>
    <row r="274" spans="1:7" x14ac:dyDescent="0.25">
      <c r="A274" s="47">
        <v>271</v>
      </c>
      <c r="B274" t="s">
        <v>841</v>
      </c>
      <c r="C274" t="s">
        <v>841</v>
      </c>
      <c r="D274" t="s">
        <v>842</v>
      </c>
      <c r="E274" t="s">
        <v>842</v>
      </c>
      <c r="F274" t="s">
        <v>843</v>
      </c>
      <c r="G274" t="s">
        <v>843</v>
      </c>
    </row>
    <row r="275" spans="1:7" ht="15.75" thickBot="1" x14ac:dyDescent="0.3">
      <c r="A275" s="47">
        <v>272</v>
      </c>
      <c r="B275" t="s">
        <v>844</v>
      </c>
      <c r="C275" t="s">
        <v>844</v>
      </c>
      <c r="D275" t="s">
        <v>845</v>
      </c>
      <c r="E275" t="s">
        <v>845</v>
      </c>
      <c r="F275" t="s">
        <v>846</v>
      </c>
      <c r="G275" t="s">
        <v>846</v>
      </c>
    </row>
    <row r="276" spans="1:7" x14ac:dyDescent="0.25">
      <c r="A276" s="46">
        <v>273</v>
      </c>
      <c r="B276" t="s">
        <v>847</v>
      </c>
      <c r="C276" t="s">
        <v>847</v>
      </c>
      <c r="D276" t="s">
        <v>848</v>
      </c>
      <c r="E276" t="s">
        <v>848</v>
      </c>
      <c r="F276" t="s">
        <v>849</v>
      </c>
      <c r="G276" t="s">
        <v>849</v>
      </c>
    </row>
    <row r="277" spans="1:7" x14ac:dyDescent="0.25">
      <c r="A277" s="47">
        <v>274</v>
      </c>
      <c r="B277" t="s">
        <v>850</v>
      </c>
      <c r="C277" t="s">
        <v>850</v>
      </c>
      <c r="D277" t="s">
        <v>851</v>
      </c>
      <c r="E277" t="s">
        <v>851</v>
      </c>
      <c r="F277" t="s">
        <v>852</v>
      </c>
      <c r="G277" t="s">
        <v>852</v>
      </c>
    </row>
    <row r="278" spans="1:7" ht="15.75" thickBot="1" x14ac:dyDescent="0.3">
      <c r="A278" s="47">
        <v>275</v>
      </c>
      <c r="B278" t="s">
        <v>853</v>
      </c>
      <c r="C278" t="s">
        <v>853</v>
      </c>
      <c r="D278" t="s">
        <v>854</v>
      </c>
      <c r="E278" t="s">
        <v>854</v>
      </c>
      <c r="F278" t="s">
        <v>855</v>
      </c>
      <c r="G278" t="s">
        <v>855</v>
      </c>
    </row>
    <row r="279" spans="1:7" x14ac:dyDescent="0.25">
      <c r="A279" s="46">
        <v>276</v>
      </c>
      <c r="B279" t="s">
        <v>856</v>
      </c>
      <c r="C279" t="s">
        <v>856</v>
      </c>
      <c r="D279" t="s">
        <v>857</v>
      </c>
      <c r="E279" t="s">
        <v>857</v>
      </c>
      <c r="F279" t="s">
        <v>858</v>
      </c>
      <c r="G279" t="s">
        <v>858</v>
      </c>
    </row>
    <row r="280" spans="1:7" x14ac:dyDescent="0.25">
      <c r="A280" s="47">
        <v>277</v>
      </c>
      <c r="B280" t="s">
        <v>859</v>
      </c>
      <c r="C280" t="s">
        <v>859</v>
      </c>
      <c r="D280" t="s">
        <v>860</v>
      </c>
      <c r="E280" t="s">
        <v>860</v>
      </c>
      <c r="F280" t="s">
        <v>861</v>
      </c>
      <c r="G280" t="s">
        <v>861</v>
      </c>
    </row>
    <row r="281" spans="1:7" ht="15.75" thickBot="1" x14ac:dyDescent="0.3">
      <c r="A281" s="47">
        <v>278</v>
      </c>
      <c r="B281" t="s">
        <v>862</v>
      </c>
      <c r="C281" t="s">
        <v>862</v>
      </c>
      <c r="D281" t="s">
        <v>863</v>
      </c>
      <c r="E281" t="s">
        <v>863</v>
      </c>
      <c r="F281" t="s">
        <v>864</v>
      </c>
      <c r="G281" t="s">
        <v>864</v>
      </c>
    </row>
    <row r="282" spans="1:7" x14ac:dyDescent="0.25">
      <c r="A282" s="46">
        <v>279</v>
      </c>
      <c r="B282" t="s">
        <v>865</v>
      </c>
      <c r="C282" t="s">
        <v>865</v>
      </c>
      <c r="D282" t="s">
        <v>866</v>
      </c>
      <c r="E282" t="s">
        <v>866</v>
      </c>
      <c r="F282" t="s">
        <v>867</v>
      </c>
      <c r="G282" t="s">
        <v>867</v>
      </c>
    </row>
    <row r="283" spans="1:7" x14ac:dyDescent="0.25">
      <c r="A283" s="47">
        <v>280</v>
      </c>
      <c r="B283" t="s">
        <v>868</v>
      </c>
      <c r="C283" t="s">
        <v>868</v>
      </c>
      <c r="D283" t="s">
        <v>869</v>
      </c>
      <c r="E283" t="s">
        <v>869</v>
      </c>
      <c r="F283" t="s">
        <v>870</v>
      </c>
      <c r="G283" t="s">
        <v>870</v>
      </c>
    </row>
    <row r="284" spans="1:7" ht="15.75" thickBot="1" x14ac:dyDescent="0.3">
      <c r="A284" s="47">
        <v>281</v>
      </c>
      <c r="B284" t="s">
        <v>871</v>
      </c>
      <c r="C284" t="s">
        <v>871</v>
      </c>
      <c r="D284" t="s">
        <v>872</v>
      </c>
      <c r="E284" t="s">
        <v>872</v>
      </c>
      <c r="F284" t="s">
        <v>873</v>
      </c>
      <c r="G284" t="s">
        <v>873</v>
      </c>
    </row>
    <row r="285" spans="1:7" x14ac:dyDescent="0.25">
      <c r="A285" s="46">
        <v>282</v>
      </c>
      <c r="B285" t="s">
        <v>874</v>
      </c>
      <c r="C285" t="s">
        <v>874</v>
      </c>
      <c r="D285" t="s">
        <v>875</v>
      </c>
      <c r="E285" t="s">
        <v>875</v>
      </c>
      <c r="F285" t="s">
        <v>876</v>
      </c>
      <c r="G285" t="s">
        <v>876</v>
      </c>
    </row>
    <row r="286" spans="1:7" x14ac:dyDescent="0.25">
      <c r="A286" s="47">
        <v>283</v>
      </c>
      <c r="B286" t="s">
        <v>877</v>
      </c>
      <c r="C286" t="s">
        <v>877</v>
      </c>
      <c r="D286" t="s">
        <v>878</v>
      </c>
      <c r="E286" t="s">
        <v>878</v>
      </c>
      <c r="F286" t="s">
        <v>879</v>
      </c>
      <c r="G286" t="s">
        <v>879</v>
      </c>
    </row>
    <row r="287" spans="1:7" ht="15.75" thickBot="1" x14ac:dyDescent="0.3">
      <c r="A287" s="47">
        <v>284</v>
      </c>
      <c r="B287" t="s">
        <v>880</v>
      </c>
      <c r="C287" t="s">
        <v>880</v>
      </c>
      <c r="D287" t="s">
        <v>881</v>
      </c>
      <c r="E287" t="s">
        <v>881</v>
      </c>
      <c r="F287" t="s">
        <v>882</v>
      </c>
      <c r="G287" t="s">
        <v>882</v>
      </c>
    </row>
    <row r="288" spans="1:7" x14ac:dyDescent="0.25">
      <c r="A288" s="46">
        <v>285</v>
      </c>
      <c r="B288" t="s">
        <v>883</v>
      </c>
      <c r="C288" t="s">
        <v>883</v>
      </c>
      <c r="D288" t="s">
        <v>884</v>
      </c>
      <c r="E288" t="s">
        <v>884</v>
      </c>
      <c r="F288" t="s">
        <v>885</v>
      </c>
      <c r="G288" t="s">
        <v>885</v>
      </c>
    </row>
    <row r="289" spans="1:7" x14ac:dyDescent="0.25">
      <c r="A289" s="47">
        <v>286</v>
      </c>
      <c r="B289" t="s">
        <v>886</v>
      </c>
      <c r="C289" t="s">
        <v>886</v>
      </c>
      <c r="D289" t="s">
        <v>887</v>
      </c>
      <c r="E289" t="s">
        <v>887</v>
      </c>
      <c r="F289" t="s">
        <v>888</v>
      </c>
      <c r="G289" t="s">
        <v>888</v>
      </c>
    </row>
    <row r="290" spans="1:7" ht="15.75" thickBot="1" x14ac:dyDescent="0.3">
      <c r="A290" s="47">
        <v>287</v>
      </c>
      <c r="B290" t="s">
        <v>889</v>
      </c>
      <c r="C290" t="s">
        <v>889</v>
      </c>
      <c r="D290" t="s">
        <v>890</v>
      </c>
      <c r="E290" t="s">
        <v>890</v>
      </c>
      <c r="F290" t="s">
        <v>891</v>
      </c>
      <c r="G290" t="s">
        <v>891</v>
      </c>
    </row>
    <row r="291" spans="1:7" x14ac:dyDescent="0.25">
      <c r="A291" s="46">
        <v>288</v>
      </c>
      <c r="B291" t="s">
        <v>892</v>
      </c>
      <c r="C291" t="s">
        <v>892</v>
      </c>
      <c r="D291" t="s">
        <v>893</v>
      </c>
      <c r="E291" t="s">
        <v>893</v>
      </c>
      <c r="F291" t="s">
        <v>894</v>
      </c>
      <c r="G291" t="s">
        <v>894</v>
      </c>
    </row>
    <row r="292" spans="1:7" x14ac:dyDescent="0.25">
      <c r="A292" s="47">
        <v>289</v>
      </c>
      <c r="B292" t="s">
        <v>895</v>
      </c>
      <c r="C292" t="s">
        <v>895</v>
      </c>
      <c r="D292" t="s">
        <v>896</v>
      </c>
      <c r="E292" t="s">
        <v>896</v>
      </c>
      <c r="F292" t="s">
        <v>897</v>
      </c>
      <c r="G292" t="s">
        <v>897</v>
      </c>
    </row>
    <row r="293" spans="1:7" ht="15.75" thickBot="1" x14ac:dyDescent="0.3">
      <c r="A293" s="47">
        <v>290</v>
      </c>
      <c r="B293" t="s">
        <v>898</v>
      </c>
      <c r="C293" t="s">
        <v>898</v>
      </c>
      <c r="D293" t="s">
        <v>899</v>
      </c>
      <c r="E293" t="s">
        <v>899</v>
      </c>
      <c r="F293" t="s">
        <v>900</v>
      </c>
      <c r="G293" t="s">
        <v>900</v>
      </c>
    </row>
    <row r="294" spans="1:7" x14ac:dyDescent="0.25">
      <c r="A294" s="46">
        <v>291</v>
      </c>
      <c r="B294" t="s">
        <v>901</v>
      </c>
      <c r="C294" t="s">
        <v>901</v>
      </c>
      <c r="D294" t="s">
        <v>902</v>
      </c>
      <c r="E294" t="s">
        <v>902</v>
      </c>
      <c r="F294" t="s">
        <v>903</v>
      </c>
      <c r="G294" t="s">
        <v>903</v>
      </c>
    </row>
    <row r="295" spans="1:7" x14ac:dyDescent="0.25">
      <c r="A295" s="47">
        <v>292</v>
      </c>
      <c r="B295" t="s">
        <v>904</v>
      </c>
      <c r="C295" t="s">
        <v>904</v>
      </c>
      <c r="D295" t="s">
        <v>905</v>
      </c>
      <c r="E295" t="s">
        <v>905</v>
      </c>
      <c r="F295" t="s">
        <v>906</v>
      </c>
      <c r="G295" t="s">
        <v>906</v>
      </c>
    </row>
    <row r="296" spans="1:7" ht="15.75" thickBot="1" x14ac:dyDescent="0.3">
      <c r="A296" s="47">
        <v>293</v>
      </c>
      <c r="B296" t="s">
        <v>907</v>
      </c>
      <c r="C296" t="s">
        <v>907</v>
      </c>
      <c r="D296" t="s">
        <v>908</v>
      </c>
      <c r="E296" t="s">
        <v>908</v>
      </c>
      <c r="F296" t="s">
        <v>909</v>
      </c>
      <c r="G296" t="s">
        <v>909</v>
      </c>
    </row>
    <row r="297" spans="1:7" x14ac:dyDescent="0.25">
      <c r="A297" s="46">
        <v>294</v>
      </c>
      <c r="B297" t="s">
        <v>910</v>
      </c>
      <c r="C297" t="s">
        <v>910</v>
      </c>
      <c r="D297" t="s">
        <v>911</v>
      </c>
      <c r="E297" t="s">
        <v>911</v>
      </c>
      <c r="F297" t="s">
        <v>912</v>
      </c>
      <c r="G297" t="s">
        <v>912</v>
      </c>
    </row>
    <row r="298" spans="1:7" x14ac:dyDescent="0.25">
      <c r="A298" s="47">
        <v>295</v>
      </c>
      <c r="B298" t="s">
        <v>913</v>
      </c>
      <c r="C298" t="s">
        <v>913</v>
      </c>
      <c r="D298" t="s">
        <v>914</v>
      </c>
      <c r="E298" t="s">
        <v>914</v>
      </c>
      <c r="F298" t="s">
        <v>915</v>
      </c>
      <c r="G298" t="s">
        <v>915</v>
      </c>
    </row>
    <row r="299" spans="1:7" ht="15.75" thickBot="1" x14ac:dyDescent="0.3">
      <c r="A299" s="47">
        <v>296</v>
      </c>
      <c r="B299" t="s">
        <v>916</v>
      </c>
      <c r="C299" t="s">
        <v>916</v>
      </c>
      <c r="D299" t="s">
        <v>917</v>
      </c>
      <c r="E299" t="s">
        <v>917</v>
      </c>
      <c r="F299" t="s">
        <v>918</v>
      </c>
      <c r="G299" t="s">
        <v>918</v>
      </c>
    </row>
    <row r="300" spans="1:7" x14ac:dyDescent="0.25">
      <c r="A300" s="46">
        <v>297</v>
      </c>
      <c r="B300" t="s">
        <v>919</v>
      </c>
      <c r="C300" t="s">
        <v>919</v>
      </c>
      <c r="D300" t="s">
        <v>920</v>
      </c>
      <c r="E300" t="s">
        <v>920</v>
      </c>
      <c r="F300" t="s">
        <v>921</v>
      </c>
      <c r="G300" t="s">
        <v>921</v>
      </c>
    </row>
    <row r="301" spans="1:7" x14ac:dyDescent="0.25">
      <c r="A301" s="47">
        <v>298</v>
      </c>
      <c r="B301" t="s">
        <v>922</v>
      </c>
      <c r="C301" t="s">
        <v>922</v>
      </c>
      <c r="D301" t="s">
        <v>923</v>
      </c>
      <c r="E301" t="s">
        <v>923</v>
      </c>
      <c r="F301" t="s">
        <v>924</v>
      </c>
      <c r="G301" t="s">
        <v>924</v>
      </c>
    </row>
    <row r="302" spans="1:7" ht="15.75" thickBot="1" x14ac:dyDescent="0.3">
      <c r="A302" s="47">
        <v>299</v>
      </c>
      <c r="B302" t="s">
        <v>925</v>
      </c>
      <c r="C302" t="s">
        <v>925</v>
      </c>
      <c r="D302" t="s">
        <v>926</v>
      </c>
      <c r="E302" t="s">
        <v>926</v>
      </c>
      <c r="F302" t="s">
        <v>927</v>
      </c>
      <c r="G302" t="s">
        <v>927</v>
      </c>
    </row>
    <row r="303" spans="1:7" x14ac:dyDescent="0.25">
      <c r="A303" s="46">
        <v>300</v>
      </c>
      <c r="B303" t="s">
        <v>928</v>
      </c>
      <c r="C303" t="s">
        <v>928</v>
      </c>
      <c r="D303" t="s">
        <v>929</v>
      </c>
      <c r="E303" t="s">
        <v>929</v>
      </c>
      <c r="F303" t="s">
        <v>930</v>
      </c>
      <c r="G303" t="s">
        <v>930</v>
      </c>
    </row>
    <row r="304" spans="1:7" x14ac:dyDescent="0.25">
      <c r="A304" s="47">
        <v>301</v>
      </c>
      <c r="B304" t="s">
        <v>931</v>
      </c>
      <c r="C304" t="s">
        <v>931</v>
      </c>
      <c r="D304" t="s">
        <v>932</v>
      </c>
      <c r="E304" t="s">
        <v>932</v>
      </c>
      <c r="F304" t="s">
        <v>933</v>
      </c>
      <c r="G304" t="s">
        <v>933</v>
      </c>
    </row>
    <row r="305" spans="1:7" ht="15.75" thickBot="1" x14ac:dyDescent="0.3">
      <c r="A305" s="47">
        <v>302</v>
      </c>
      <c r="B305" t="s">
        <v>934</v>
      </c>
      <c r="C305" t="s">
        <v>934</v>
      </c>
      <c r="D305" t="s">
        <v>935</v>
      </c>
      <c r="E305" t="s">
        <v>935</v>
      </c>
      <c r="F305" t="s">
        <v>936</v>
      </c>
      <c r="G305" t="s">
        <v>936</v>
      </c>
    </row>
    <row r="306" spans="1:7" x14ac:dyDescent="0.25">
      <c r="A306" s="46">
        <v>303</v>
      </c>
      <c r="B306" t="s">
        <v>937</v>
      </c>
      <c r="C306" t="s">
        <v>937</v>
      </c>
      <c r="D306" t="s">
        <v>938</v>
      </c>
      <c r="E306" t="s">
        <v>938</v>
      </c>
      <c r="F306" t="s">
        <v>939</v>
      </c>
      <c r="G306" t="s">
        <v>939</v>
      </c>
    </row>
    <row r="307" spans="1:7" x14ac:dyDescent="0.25">
      <c r="A307" s="47">
        <v>304</v>
      </c>
      <c r="B307" t="s">
        <v>940</v>
      </c>
      <c r="C307" t="s">
        <v>940</v>
      </c>
      <c r="D307" t="s">
        <v>941</v>
      </c>
      <c r="E307" t="s">
        <v>941</v>
      </c>
      <c r="F307" t="s">
        <v>942</v>
      </c>
      <c r="G307" t="s">
        <v>942</v>
      </c>
    </row>
    <row r="308" spans="1:7" ht="15.75" thickBot="1" x14ac:dyDescent="0.3">
      <c r="A308" s="47">
        <v>305</v>
      </c>
      <c r="B308" t="s">
        <v>943</v>
      </c>
      <c r="C308" t="s">
        <v>943</v>
      </c>
      <c r="D308" t="s">
        <v>944</v>
      </c>
      <c r="E308" t="s">
        <v>944</v>
      </c>
      <c r="F308" t="s">
        <v>945</v>
      </c>
      <c r="G308" t="s">
        <v>945</v>
      </c>
    </row>
    <row r="309" spans="1:7" x14ac:dyDescent="0.25">
      <c r="A309" s="46">
        <v>306</v>
      </c>
      <c r="B309" t="s">
        <v>946</v>
      </c>
      <c r="C309" t="s">
        <v>946</v>
      </c>
      <c r="D309" t="s">
        <v>947</v>
      </c>
      <c r="E309" t="s">
        <v>947</v>
      </c>
      <c r="F309" t="s">
        <v>948</v>
      </c>
      <c r="G309" t="s">
        <v>948</v>
      </c>
    </row>
    <row r="310" spans="1:7" x14ac:dyDescent="0.25">
      <c r="A310" s="47">
        <v>307</v>
      </c>
      <c r="B310" t="s">
        <v>949</v>
      </c>
      <c r="C310" t="s">
        <v>949</v>
      </c>
      <c r="D310" t="s">
        <v>950</v>
      </c>
      <c r="E310" t="s">
        <v>950</v>
      </c>
      <c r="F310" t="s">
        <v>951</v>
      </c>
      <c r="G310" t="s">
        <v>951</v>
      </c>
    </row>
    <row r="311" spans="1:7" ht="15.75" thickBot="1" x14ac:dyDescent="0.3">
      <c r="A311" s="47">
        <v>308</v>
      </c>
      <c r="B311" t="s">
        <v>952</v>
      </c>
      <c r="C311" t="s">
        <v>952</v>
      </c>
      <c r="D311" t="s">
        <v>953</v>
      </c>
      <c r="E311" t="s">
        <v>953</v>
      </c>
      <c r="F311" t="s">
        <v>954</v>
      </c>
      <c r="G311" t="s">
        <v>954</v>
      </c>
    </row>
    <row r="312" spans="1:7" x14ac:dyDescent="0.25">
      <c r="A312" s="46">
        <v>309</v>
      </c>
      <c r="B312" t="s">
        <v>955</v>
      </c>
      <c r="C312" t="s">
        <v>955</v>
      </c>
      <c r="D312" t="s">
        <v>956</v>
      </c>
      <c r="E312" t="s">
        <v>956</v>
      </c>
      <c r="F312" t="s">
        <v>957</v>
      </c>
      <c r="G312" t="s">
        <v>957</v>
      </c>
    </row>
    <row r="313" spans="1:7" x14ac:dyDescent="0.25">
      <c r="A313" s="47">
        <v>310</v>
      </c>
      <c r="B313" t="s">
        <v>958</v>
      </c>
      <c r="C313" t="s">
        <v>958</v>
      </c>
      <c r="D313" t="s">
        <v>959</v>
      </c>
      <c r="E313" t="s">
        <v>959</v>
      </c>
      <c r="F313" t="s">
        <v>960</v>
      </c>
      <c r="G313" t="s">
        <v>960</v>
      </c>
    </row>
    <row r="314" spans="1:7" ht="15.75" thickBot="1" x14ac:dyDescent="0.3">
      <c r="A314" s="47">
        <v>311</v>
      </c>
      <c r="B314" t="s">
        <v>961</v>
      </c>
      <c r="C314" t="s">
        <v>961</v>
      </c>
      <c r="D314" t="s">
        <v>962</v>
      </c>
      <c r="E314" t="s">
        <v>962</v>
      </c>
      <c r="F314" t="s">
        <v>963</v>
      </c>
      <c r="G314" t="s">
        <v>963</v>
      </c>
    </row>
    <row r="315" spans="1:7" x14ac:dyDescent="0.25">
      <c r="A315" s="46">
        <v>312</v>
      </c>
      <c r="B315" t="s">
        <v>964</v>
      </c>
      <c r="C315" t="s">
        <v>964</v>
      </c>
      <c r="D315" t="s">
        <v>965</v>
      </c>
      <c r="E315" t="s">
        <v>965</v>
      </c>
      <c r="F315" t="s">
        <v>966</v>
      </c>
      <c r="G315" t="s">
        <v>966</v>
      </c>
    </row>
    <row r="316" spans="1:7" x14ac:dyDescent="0.25">
      <c r="A316" s="47">
        <v>313</v>
      </c>
      <c r="B316" t="s">
        <v>967</v>
      </c>
      <c r="C316" t="s">
        <v>967</v>
      </c>
      <c r="D316" t="s">
        <v>968</v>
      </c>
      <c r="E316" t="s">
        <v>968</v>
      </c>
      <c r="F316" t="s">
        <v>969</v>
      </c>
      <c r="G316" t="s">
        <v>969</v>
      </c>
    </row>
    <row r="317" spans="1:7" ht="15.75" thickBot="1" x14ac:dyDescent="0.3">
      <c r="A317" s="47">
        <v>314</v>
      </c>
      <c r="B317" t="s">
        <v>970</v>
      </c>
      <c r="C317" t="s">
        <v>970</v>
      </c>
      <c r="D317" t="s">
        <v>971</v>
      </c>
      <c r="E317" t="s">
        <v>971</v>
      </c>
      <c r="F317" t="s">
        <v>972</v>
      </c>
      <c r="G317" t="s">
        <v>972</v>
      </c>
    </row>
    <row r="318" spans="1:7" x14ac:dyDescent="0.25">
      <c r="A318" s="46">
        <v>315</v>
      </c>
      <c r="B318" t="s">
        <v>973</v>
      </c>
      <c r="C318" t="s">
        <v>973</v>
      </c>
      <c r="D318" t="s">
        <v>974</v>
      </c>
      <c r="E318" t="s">
        <v>974</v>
      </c>
      <c r="F318" t="s">
        <v>975</v>
      </c>
      <c r="G318" t="s">
        <v>975</v>
      </c>
    </row>
    <row r="319" spans="1:7" x14ac:dyDescent="0.25">
      <c r="A319" s="47">
        <v>316</v>
      </c>
      <c r="B319" t="s">
        <v>976</v>
      </c>
      <c r="C319" t="s">
        <v>976</v>
      </c>
      <c r="D319" t="s">
        <v>977</v>
      </c>
      <c r="E319" t="s">
        <v>977</v>
      </c>
      <c r="F319" t="s">
        <v>978</v>
      </c>
      <c r="G319" t="s">
        <v>978</v>
      </c>
    </row>
    <row r="320" spans="1:7" ht="15.75" thickBot="1" x14ac:dyDescent="0.3">
      <c r="A320" s="47">
        <v>317</v>
      </c>
      <c r="B320" t="s">
        <v>979</v>
      </c>
      <c r="C320" t="s">
        <v>979</v>
      </c>
      <c r="D320" t="s">
        <v>980</v>
      </c>
      <c r="E320" t="s">
        <v>980</v>
      </c>
      <c r="F320" t="s">
        <v>981</v>
      </c>
      <c r="G320" t="s">
        <v>981</v>
      </c>
    </row>
    <row r="321" spans="1:7" x14ac:dyDescent="0.25">
      <c r="A321" s="46">
        <v>318</v>
      </c>
      <c r="B321" t="s">
        <v>982</v>
      </c>
      <c r="C321" t="s">
        <v>982</v>
      </c>
      <c r="D321" t="s">
        <v>983</v>
      </c>
      <c r="E321" t="s">
        <v>983</v>
      </c>
      <c r="F321" t="s">
        <v>984</v>
      </c>
      <c r="G321" t="s">
        <v>984</v>
      </c>
    </row>
    <row r="322" spans="1:7" x14ac:dyDescent="0.25">
      <c r="A322" s="47">
        <v>319</v>
      </c>
      <c r="B322" t="s">
        <v>985</v>
      </c>
      <c r="C322" t="s">
        <v>985</v>
      </c>
      <c r="D322" t="s">
        <v>986</v>
      </c>
      <c r="E322" t="s">
        <v>986</v>
      </c>
      <c r="F322" t="s">
        <v>987</v>
      </c>
      <c r="G322" t="s">
        <v>987</v>
      </c>
    </row>
    <row r="323" spans="1:7" ht="15.75" thickBot="1" x14ac:dyDescent="0.3">
      <c r="A323" s="47">
        <v>320</v>
      </c>
      <c r="B323" t="s">
        <v>988</v>
      </c>
      <c r="C323" t="s">
        <v>988</v>
      </c>
      <c r="D323" t="s">
        <v>989</v>
      </c>
      <c r="E323" t="s">
        <v>989</v>
      </c>
      <c r="F323" t="s">
        <v>990</v>
      </c>
      <c r="G323" t="s">
        <v>990</v>
      </c>
    </row>
    <row r="324" spans="1:7" x14ac:dyDescent="0.25">
      <c r="A324" s="46">
        <v>321</v>
      </c>
      <c r="B324" t="s">
        <v>991</v>
      </c>
      <c r="C324" t="s">
        <v>991</v>
      </c>
      <c r="D324" t="s">
        <v>992</v>
      </c>
      <c r="E324" t="s">
        <v>992</v>
      </c>
      <c r="F324" t="s">
        <v>993</v>
      </c>
      <c r="G324" t="s">
        <v>993</v>
      </c>
    </row>
    <row r="325" spans="1:7" x14ac:dyDescent="0.25">
      <c r="A325" s="47">
        <v>322</v>
      </c>
      <c r="B325" t="s">
        <v>994</v>
      </c>
      <c r="C325" t="s">
        <v>994</v>
      </c>
      <c r="D325" t="s">
        <v>995</v>
      </c>
      <c r="E325" t="s">
        <v>995</v>
      </c>
      <c r="F325" t="s">
        <v>996</v>
      </c>
      <c r="G325" t="s">
        <v>996</v>
      </c>
    </row>
    <row r="326" spans="1:7" ht="15.75" thickBot="1" x14ac:dyDescent="0.3">
      <c r="A326" s="47">
        <v>323</v>
      </c>
      <c r="B326" t="s">
        <v>997</v>
      </c>
      <c r="C326" t="s">
        <v>997</v>
      </c>
      <c r="D326" t="s">
        <v>998</v>
      </c>
      <c r="E326" t="s">
        <v>998</v>
      </c>
      <c r="F326" t="s">
        <v>999</v>
      </c>
      <c r="G326" t="s">
        <v>999</v>
      </c>
    </row>
    <row r="327" spans="1:7" x14ac:dyDescent="0.25">
      <c r="A327" s="46">
        <v>324</v>
      </c>
      <c r="B327" t="s">
        <v>1000</v>
      </c>
      <c r="C327" t="s">
        <v>1000</v>
      </c>
      <c r="D327" t="s">
        <v>1001</v>
      </c>
      <c r="E327" t="s">
        <v>1001</v>
      </c>
      <c r="F327" t="s">
        <v>1002</v>
      </c>
      <c r="G327" t="s">
        <v>1002</v>
      </c>
    </row>
    <row r="328" spans="1:7" x14ac:dyDescent="0.25">
      <c r="A328" s="47">
        <v>325</v>
      </c>
      <c r="B328" t="s">
        <v>1003</v>
      </c>
      <c r="C328" t="s">
        <v>1003</v>
      </c>
      <c r="D328" t="s">
        <v>1004</v>
      </c>
      <c r="E328" t="s">
        <v>1004</v>
      </c>
      <c r="F328" t="s">
        <v>1005</v>
      </c>
      <c r="G328" t="s">
        <v>1005</v>
      </c>
    </row>
    <row r="329" spans="1:7" ht="15.75" thickBot="1" x14ac:dyDescent="0.3">
      <c r="A329" s="47">
        <v>326</v>
      </c>
      <c r="B329" t="s">
        <v>1006</v>
      </c>
      <c r="C329" t="s">
        <v>1006</v>
      </c>
      <c r="D329" t="s">
        <v>1007</v>
      </c>
      <c r="E329" t="s">
        <v>1007</v>
      </c>
      <c r="F329" t="s">
        <v>1008</v>
      </c>
      <c r="G329" t="s">
        <v>1008</v>
      </c>
    </row>
    <row r="330" spans="1:7" x14ac:dyDescent="0.25">
      <c r="A330" s="46">
        <v>327</v>
      </c>
      <c r="B330" t="s">
        <v>1009</v>
      </c>
      <c r="C330" t="s">
        <v>1009</v>
      </c>
      <c r="D330" t="s">
        <v>1010</v>
      </c>
      <c r="E330" t="s">
        <v>1010</v>
      </c>
      <c r="F330" t="s">
        <v>1011</v>
      </c>
      <c r="G330" t="s">
        <v>1011</v>
      </c>
    </row>
    <row r="331" spans="1:7" x14ac:dyDescent="0.25">
      <c r="A331" s="47">
        <v>328</v>
      </c>
      <c r="B331" t="s">
        <v>1012</v>
      </c>
      <c r="C331" t="s">
        <v>1012</v>
      </c>
      <c r="D331" t="s">
        <v>1013</v>
      </c>
      <c r="E331" t="s">
        <v>1013</v>
      </c>
      <c r="F331" t="s">
        <v>1014</v>
      </c>
      <c r="G331" t="s">
        <v>1014</v>
      </c>
    </row>
    <row r="332" spans="1:7" ht="15.75" thickBot="1" x14ac:dyDescent="0.3">
      <c r="A332" s="47">
        <v>329</v>
      </c>
      <c r="B332" t="s">
        <v>1015</v>
      </c>
      <c r="C332" t="s">
        <v>1015</v>
      </c>
      <c r="D332" t="s">
        <v>1016</v>
      </c>
      <c r="E332" t="s">
        <v>1016</v>
      </c>
      <c r="F332" t="s">
        <v>1017</v>
      </c>
      <c r="G332" t="s">
        <v>1017</v>
      </c>
    </row>
    <row r="333" spans="1:7" x14ac:dyDescent="0.25">
      <c r="A333" s="46">
        <v>330</v>
      </c>
      <c r="B333" t="s">
        <v>1018</v>
      </c>
      <c r="C333" t="s">
        <v>1018</v>
      </c>
      <c r="D333" t="s">
        <v>1019</v>
      </c>
      <c r="E333" t="s">
        <v>1019</v>
      </c>
      <c r="F333" t="s">
        <v>1020</v>
      </c>
      <c r="G333" t="s">
        <v>1020</v>
      </c>
    </row>
    <row r="334" spans="1:7" x14ac:dyDescent="0.25">
      <c r="A334" s="47">
        <v>331</v>
      </c>
      <c r="B334" t="s">
        <v>1021</v>
      </c>
      <c r="C334" t="s">
        <v>1021</v>
      </c>
      <c r="D334" t="s">
        <v>1022</v>
      </c>
      <c r="E334" t="s">
        <v>1022</v>
      </c>
      <c r="F334" t="s">
        <v>1023</v>
      </c>
      <c r="G334" t="s">
        <v>1023</v>
      </c>
    </row>
    <row r="335" spans="1:7" ht="15.75" thickBot="1" x14ac:dyDescent="0.3">
      <c r="A335" s="47">
        <v>332</v>
      </c>
      <c r="B335" t="s">
        <v>1024</v>
      </c>
      <c r="C335" t="s">
        <v>1024</v>
      </c>
      <c r="D335" t="s">
        <v>1025</v>
      </c>
      <c r="E335" t="s">
        <v>1025</v>
      </c>
      <c r="F335" t="s">
        <v>1026</v>
      </c>
      <c r="G335" t="s">
        <v>1026</v>
      </c>
    </row>
    <row r="336" spans="1:7" x14ac:dyDescent="0.25">
      <c r="A336" s="46">
        <v>333</v>
      </c>
      <c r="B336" t="s">
        <v>1027</v>
      </c>
      <c r="C336" t="s">
        <v>1027</v>
      </c>
      <c r="D336" t="s">
        <v>1028</v>
      </c>
      <c r="E336" t="s">
        <v>1028</v>
      </c>
      <c r="F336" t="s">
        <v>1029</v>
      </c>
      <c r="G336" t="s">
        <v>1029</v>
      </c>
    </row>
    <row r="337" spans="1:7" x14ac:dyDescent="0.25">
      <c r="A337" s="47">
        <v>334</v>
      </c>
      <c r="B337" t="s">
        <v>1030</v>
      </c>
      <c r="C337" t="s">
        <v>1030</v>
      </c>
      <c r="D337" t="s">
        <v>1031</v>
      </c>
      <c r="E337" t="s">
        <v>1031</v>
      </c>
      <c r="F337" t="s">
        <v>1032</v>
      </c>
      <c r="G337" t="s">
        <v>1032</v>
      </c>
    </row>
    <row r="338" spans="1:7" ht="15.75" thickBot="1" x14ac:dyDescent="0.3">
      <c r="A338" s="47">
        <v>335</v>
      </c>
      <c r="B338" t="s">
        <v>1033</v>
      </c>
      <c r="C338" t="s">
        <v>1033</v>
      </c>
      <c r="D338" t="s">
        <v>1034</v>
      </c>
      <c r="E338" t="s">
        <v>1034</v>
      </c>
      <c r="F338" t="s">
        <v>1035</v>
      </c>
      <c r="G338" t="s">
        <v>1035</v>
      </c>
    </row>
    <row r="339" spans="1:7" x14ac:dyDescent="0.25">
      <c r="A339" s="46">
        <v>336</v>
      </c>
      <c r="B339" t="s">
        <v>1036</v>
      </c>
      <c r="C339" t="s">
        <v>1036</v>
      </c>
      <c r="D339" t="s">
        <v>1037</v>
      </c>
      <c r="E339" t="s">
        <v>1037</v>
      </c>
      <c r="F339" t="s">
        <v>1038</v>
      </c>
      <c r="G339" t="s">
        <v>1038</v>
      </c>
    </row>
    <row r="340" spans="1:7" x14ac:dyDescent="0.25">
      <c r="A340" s="47">
        <v>337</v>
      </c>
      <c r="B340" t="s">
        <v>1039</v>
      </c>
      <c r="C340" t="s">
        <v>1039</v>
      </c>
      <c r="D340" t="s">
        <v>1040</v>
      </c>
      <c r="E340" t="s">
        <v>1040</v>
      </c>
      <c r="F340" t="s">
        <v>1041</v>
      </c>
      <c r="G340" t="s">
        <v>1041</v>
      </c>
    </row>
    <row r="341" spans="1:7" ht="15.75" thickBot="1" x14ac:dyDescent="0.3">
      <c r="A341" s="47">
        <v>338</v>
      </c>
      <c r="B341" t="s">
        <v>1042</v>
      </c>
      <c r="C341" t="s">
        <v>1042</v>
      </c>
      <c r="D341" t="s">
        <v>1043</v>
      </c>
      <c r="E341" t="s">
        <v>1043</v>
      </c>
      <c r="F341" t="s">
        <v>1044</v>
      </c>
      <c r="G341" t="s">
        <v>1044</v>
      </c>
    </row>
    <row r="342" spans="1:7" x14ac:dyDescent="0.25">
      <c r="A342" s="46">
        <v>339</v>
      </c>
      <c r="B342" t="s">
        <v>1045</v>
      </c>
      <c r="C342" t="s">
        <v>1045</v>
      </c>
      <c r="D342" t="s">
        <v>1046</v>
      </c>
      <c r="E342" t="s">
        <v>1046</v>
      </c>
      <c r="F342" t="s">
        <v>1047</v>
      </c>
      <c r="G342" t="s">
        <v>1047</v>
      </c>
    </row>
    <row r="343" spans="1:7" x14ac:dyDescent="0.25">
      <c r="A343" s="47">
        <v>340</v>
      </c>
      <c r="B343" t="s">
        <v>1048</v>
      </c>
      <c r="C343" t="s">
        <v>1048</v>
      </c>
      <c r="D343" t="s">
        <v>1049</v>
      </c>
      <c r="E343" t="s">
        <v>1049</v>
      </c>
      <c r="F343" t="s">
        <v>1050</v>
      </c>
      <c r="G343" t="s">
        <v>1050</v>
      </c>
    </row>
    <row r="344" spans="1:7" ht="15.75" thickBot="1" x14ac:dyDescent="0.3">
      <c r="A344" s="47">
        <v>341</v>
      </c>
      <c r="B344" t="s">
        <v>1051</v>
      </c>
      <c r="C344" t="s">
        <v>1051</v>
      </c>
      <c r="D344" t="s">
        <v>1052</v>
      </c>
      <c r="E344" t="s">
        <v>1052</v>
      </c>
      <c r="F344" t="s">
        <v>1053</v>
      </c>
      <c r="G344" t="s">
        <v>1053</v>
      </c>
    </row>
    <row r="345" spans="1:7" x14ac:dyDescent="0.25">
      <c r="A345" s="46">
        <v>342</v>
      </c>
      <c r="B345" t="s">
        <v>1054</v>
      </c>
      <c r="C345" t="s">
        <v>1054</v>
      </c>
      <c r="D345" t="s">
        <v>1055</v>
      </c>
      <c r="E345" t="s">
        <v>1055</v>
      </c>
      <c r="F345" t="s">
        <v>1056</v>
      </c>
      <c r="G345" t="s">
        <v>1056</v>
      </c>
    </row>
    <row r="346" spans="1:7" x14ac:dyDescent="0.25">
      <c r="A346" s="47">
        <v>343</v>
      </c>
      <c r="B346" t="s">
        <v>1057</v>
      </c>
      <c r="C346" t="s">
        <v>1057</v>
      </c>
      <c r="D346" t="s">
        <v>1058</v>
      </c>
      <c r="E346" t="s">
        <v>1058</v>
      </c>
      <c r="F346" t="s">
        <v>1059</v>
      </c>
      <c r="G346" t="s">
        <v>1059</v>
      </c>
    </row>
    <row r="347" spans="1:7" ht="15.75" thickBot="1" x14ac:dyDescent="0.3">
      <c r="A347" s="47">
        <v>344</v>
      </c>
      <c r="B347" t="s">
        <v>1060</v>
      </c>
      <c r="C347" t="s">
        <v>1060</v>
      </c>
      <c r="D347" t="s">
        <v>1061</v>
      </c>
      <c r="E347" t="s">
        <v>1061</v>
      </c>
      <c r="F347" t="s">
        <v>1062</v>
      </c>
      <c r="G347" t="s">
        <v>1062</v>
      </c>
    </row>
    <row r="348" spans="1:7" x14ac:dyDescent="0.25">
      <c r="A348" s="46">
        <v>345</v>
      </c>
      <c r="B348" t="s">
        <v>1063</v>
      </c>
      <c r="C348" t="s">
        <v>1063</v>
      </c>
      <c r="D348" t="s">
        <v>1064</v>
      </c>
      <c r="E348" t="s">
        <v>1064</v>
      </c>
      <c r="F348" t="s">
        <v>1065</v>
      </c>
      <c r="G348" t="s">
        <v>1065</v>
      </c>
    </row>
    <row r="349" spans="1:7" x14ac:dyDescent="0.25">
      <c r="A349" s="47">
        <v>346</v>
      </c>
      <c r="B349" t="s">
        <v>1066</v>
      </c>
      <c r="C349" t="s">
        <v>1066</v>
      </c>
      <c r="D349" t="s">
        <v>1067</v>
      </c>
      <c r="E349" t="s">
        <v>1067</v>
      </c>
      <c r="F349" t="s">
        <v>1068</v>
      </c>
      <c r="G349" t="s">
        <v>1068</v>
      </c>
    </row>
    <row r="350" spans="1:7" ht="15.75" thickBot="1" x14ac:dyDescent="0.3">
      <c r="A350" s="47">
        <v>347</v>
      </c>
      <c r="B350" t="s">
        <v>1069</v>
      </c>
      <c r="C350" t="s">
        <v>1069</v>
      </c>
      <c r="D350" t="s">
        <v>1064</v>
      </c>
      <c r="E350" t="s">
        <v>1064</v>
      </c>
      <c r="F350" t="s">
        <v>1070</v>
      </c>
      <c r="G350" t="s">
        <v>1070</v>
      </c>
    </row>
    <row r="351" spans="1:7" x14ac:dyDescent="0.25">
      <c r="A351" s="46">
        <v>348</v>
      </c>
      <c r="B351" t="s">
        <v>1071</v>
      </c>
      <c r="C351" t="s">
        <v>1071</v>
      </c>
      <c r="D351" t="s">
        <v>1072</v>
      </c>
      <c r="E351" t="s">
        <v>1072</v>
      </c>
      <c r="F351" t="s">
        <v>1073</v>
      </c>
      <c r="G351" t="s">
        <v>1073</v>
      </c>
    </row>
    <row r="352" spans="1:7" x14ac:dyDescent="0.25">
      <c r="A352" s="47">
        <v>349</v>
      </c>
      <c r="B352" t="s">
        <v>1074</v>
      </c>
      <c r="C352" t="s">
        <v>1074</v>
      </c>
      <c r="D352" t="s">
        <v>1075</v>
      </c>
      <c r="E352" t="s">
        <v>1075</v>
      </c>
      <c r="F352" t="s">
        <v>1076</v>
      </c>
      <c r="G352" t="s">
        <v>1076</v>
      </c>
    </row>
    <row r="353" spans="1:7" ht="15.75" thickBot="1" x14ac:dyDescent="0.3">
      <c r="A353" s="47">
        <v>350</v>
      </c>
      <c r="B353" t="s">
        <v>1077</v>
      </c>
      <c r="C353" t="s">
        <v>1077</v>
      </c>
      <c r="D353" t="s">
        <v>1078</v>
      </c>
      <c r="E353" t="s">
        <v>1078</v>
      </c>
      <c r="F353" t="s">
        <v>1079</v>
      </c>
      <c r="G353" t="s">
        <v>1079</v>
      </c>
    </row>
    <row r="354" spans="1:7" x14ac:dyDescent="0.25">
      <c r="A354" s="46">
        <v>351</v>
      </c>
      <c r="B354" t="s">
        <v>1080</v>
      </c>
      <c r="C354" t="s">
        <v>1080</v>
      </c>
      <c r="D354" t="s">
        <v>1081</v>
      </c>
      <c r="E354" t="s">
        <v>1081</v>
      </c>
      <c r="F354" t="s">
        <v>1082</v>
      </c>
      <c r="G354" t="s">
        <v>1082</v>
      </c>
    </row>
    <row r="355" spans="1:7" x14ac:dyDescent="0.25">
      <c r="A355" s="47">
        <v>352</v>
      </c>
      <c r="B355" t="s">
        <v>1083</v>
      </c>
      <c r="C355" t="s">
        <v>1083</v>
      </c>
      <c r="D355" t="s">
        <v>1084</v>
      </c>
      <c r="E355" t="s">
        <v>1084</v>
      </c>
      <c r="F355" t="s">
        <v>1085</v>
      </c>
      <c r="G355" t="s">
        <v>1085</v>
      </c>
    </row>
    <row r="356" spans="1:7" ht="15.75" thickBot="1" x14ac:dyDescent="0.3">
      <c r="A356" s="47">
        <v>353</v>
      </c>
      <c r="B356" t="s">
        <v>1086</v>
      </c>
      <c r="C356" t="s">
        <v>1086</v>
      </c>
      <c r="D356" t="s">
        <v>1087</v>
      </c>
      <c r="E356" t="s">
        <v>1087</v>
      </c>
      <c r="F356" t="s">
        <v>1088</v>
      </c>
      <c r="G356" t="s">
        <v>1088</v>
      </c>
    </row>
    <row r="357" spans="1:7" x14ac:dyDescent="0.25">
      <c r="A357" s="46">
        <v>354</v>
      </c>
      <c r="B357" t="s">
        <v>1089</v>
      </c>
      <c r="C357" t="s">
        <v>1089</v>
      </c>
      <c r="D357" t="s">
        <v>1090</v>
      </c>
      <c r="E357" t="s">
        <v>1090</v>
      </c>
      <c r="F357" t="s">
        <v>1091</v>
      </c>
      <c r="G357" t="s">
        <v>1091</v>
      </c>
    </row>
    <row r="358" spans="1:7" x14ac:dyDescent="0.25">
      <c r="A358" s="47">
        <v>355</v>
      </c>
      <c r="B358" t="s">
        <v>1092</v>
      </c>
      <c r="C358" t="s">
        <v>1092</v>
      </c>
      <c r="D358" t="s">
        <v>1093</v>
      </c>
      <c r="E358" t="s">
        <v>1093</v>
      </c>
      <c r="F358" t="s">
        <v>1094</v>
      </c>
      <c r="G358" t="s">
        <v>1094</v>
      </c>
    </row>
    <row r="359" spans="1:7" ht="15.75" thickBot="1" x14ac:dyDescent="0.3">
      <c r="A359" s="47">
        <v>356</v>
      </c>
      <c r="B359" t="s">
        <v>1095</v>
      </c>
      <c r="C359" t="s">
        <v>1095</v>
      </c>
      <c r="D359" t="s">
        <v>1096</v>
      </c>
      <c r="E359" t="s">
        <v>1096</v>
      </c>
      <c r="F359" t="s">
        <v>1097</v>
      </c>
      <c r="G359" t="s">
        <v>1097</v>
      </c>
    </row>
    <row r="360" spans="1:7" x14ac:dyDescent="0.25">
      <c r="A360" s="46">
        <v>357</v>
      </c>
      <c r="B360" t="s">
        <v>1098</v>
      </c>
      <c r="C360" t="s">
        <v>1098</v>
      </c>
      <c r="D360" t="s">
        <v>1099</v>
      </c>
      <c r="E360" t="s">
        <v>1099</v>
      </c>
      <c r="F360" t="s">
        <v>1100</v>
      </c>
      <c r="G360" t="s">
        <v>1100</v>
      </c>
    </row>
    <row r="361" spans="1:7" x14ac:dyDescent="0.25">
      <c r="A361" s="47">
        <v>358</v>
      </c>
      <c r="B361" t="s">
        <v>1101</v>
      </c>
      <c r="C361" t="s">
        <v>1101</v>
      </c>
      <c r="D361" t="s">
        <v>1102</v>
      </c>
      <c r="E361" t="s">
        <v>1102</v>
      </c>
      <c r="F361" t="s">
        <v>1103</v>
      </c>
      <c r="G361" t="s">
        <v>1103</v>
      </c>
    </row>
    <row r="362" spans="1:7" ht="15.75" thickBot="1" x14ac:dyDescent="0.3">
      <c r="A362" s="47">
        <v>359</v>
      </c>
      <c r="B362" t="s">
        <v>1104</v>
      </c>
      <c r="C362" t="s">
        <v>1104</v>
      </c>
      <c r="D362" t="s">
        <v>1105</v>
      </c>
      <c r="E362" t="s">
        <v>1105</v>
      </c>
      <c r="F362" t="s">
        <v>1106</v>
      </c>
      <c r="G362" t="s">
        <v>1106</v>
      </c>
    </row>
    <row r="363" spans="1:7" x14ac:dyDescent="0.25">
      <c r="A363" s="46">
        <v>360</v>
      </c>
      <c r="B363" t="s">
        <v>1107</v>
      </c>
      <c r="C363" t="s">
        <v>1107</v>
      </c>
      <c r="D363" t="s">
        <v>1108</v>
      </c>
      <c r="E363" t="s">
        <v>1108</v>
      </c>
      <c r="F363" t="s">
        <v>1109</v>
      </c>
      <c r="G363" t="s">
        <v>1109</v>
      </c>
    </row>
    <row r="364" spans="1:7" x14ac:dyDescent="0.25">
      <c r="A364" s="47">
        <v>361</v>
      </c>
      <c r="B364" t="s">
        <v>1110</v>
      </c>
      <c r="C364" t="s">
        <v>1110</v>
      </c>
      <c r="D364" t="s">
        <v>1111</v>
      </c>
      <c r="E364" t="s">
        <v>1111</v>
      </c>
      <c r="F364" t="s">
        <v>1112</v>
      </c>
      <c r="G364" t="s">
        <v>1112</v>
      </c>
    </row>
    <row r="365" spans="1:7" ht="15.75" thickBot="1" x14ac:dyDescent="0.3">
      <c r="A365" s="47">
        <v>362</v>
      </c>
      <c r="B365" t="s">
        <v>1113</v>
      </c>
      <c r="C365" t="s">
        <v>1113</v>
      </c>
      <c r="D365" t="s">
        <v>1114</v>
      </c>
      <c r="E365" t="s">
        <v>1114</v>
      </c>
      <c r="F365" t="s">
        <v>1115</v>
      </c>
      <c r="G365" t="s">
        <v>1115</v>
      </c>
    </row>
    <row r="366" spans="1:7" x14ac:dyDescent="0.25">
      <c r="A366" s="46">
        <v>363</v>
      </c>
      <c r="B366" t="s">
        <v>1116</v>
      </c>
      <c r="C366" t="s">
        <v>1116</v>
      </c>
      <c r="D366" t="s">
        <v>1117</v>
      </c>
      <c r="E366" t="s">
        <v>1117</v>
      </c>
      <c r="F366" t="s">
        <v>1118</v>
      </c>
      <c r="G366" t="s">
        <v>1118</v>
      </c>
    </row>
    <row r="367" spans="1:7" x14ac:dyDescent="0.25">
      <c r="A367" s="47">
        <v>364</v>
      </c>
      <c r="B367" t="s">
        <v>1119</v>
      </c>
      <c r="C367" t="s">
        <v>1119</v>
      </c>
      <c r="D367" t="s">
        <v>1120</v>
      </c>
      <c r="E367" t="s">
        <v>1120</v>
      </c>
      <c r="F367" t="s">
        <v>1121</v>
      </c>
      <c r="G367" t="s">
        <v>1121</v>
      </c>
    </row>
    <row r="368" spans="1:7" ht="15.75" thickBot="1" x14ac:dyDescent="0.3">
      <c r="A368" s="47">
        <v>365</v>
      </c>
      <c r="B368" t="s">
        <v>1122</v>
      </c>
      <c r="C368" t="s">
        <v>1122</v>
      </c>
      <c r="D368" t="s">
        <v>1123</v>
      </c>
      <c r="E368" t="s">
        <v>1123</v>
      </c>
      <c r="F368" t="s">
        <v>1124</v>
      </c>
      <c r="G368" t="s">
        <v>1124</v>
      </c>
    </row>
    <row r="369" spans="1:7" x14ac:dyDescent="0.25">
      <c r="A369" s="46">
        <v>366</v>
      </c>
      <c r="B369" t="s">
        <v>1125</v>
      </c>
      <c r="C369" t="s">
        <v>1125</v>
      </c>
      <c r="D369" t="s">
        <v>1126</v>
      </c>
      <c r="E369" t="s">
        <v>1126</v>
      </c>
      <c r="F369" t="s">
        <v>1127</v>
      </c>
      <c r="G369" t="s">
        <v>1127</v>
      </c>
    </row>
    <row r="370" spans="1:7" x14ac:dyDescent="0.25">
      <c r="A370" s="47">
        <v>367</v>
      </c>
      <c r="B370" t="s">
        <v>1128</v>
      </c>
      <c r="C370" t="s">
        <v>1128</v>
      </c>
      <c r="D370" t="s">
        <v>1129</v>
      </c>
      <c r="E370" t="s">
        <v>1129</v>
      </c>
      <c r="F370" t="s">
        <v>1130</v>
      </c>
      <c r="G370" t="s">
        <v>1130</v>
      </c>
    </row>
    <row r="371" spans="1:7" ht="15.75" thickBot="1" x14ac:dyDescent="0.3">
      <c r="A371" s="47">
        <v>368</v>
      </c>
      <c r="B371" t="s">
        <v>1131</v>
      </c>
      <c r="C371" t="s">
        <v>1131</v>
      </c>
      <c r="D371" t="s">
        <v>1132</v>
      </c>
      <c r="E371" t="s">
        <v>1132</v>
      </c>
      <c r="F371" t="s">
        <v>1133</v>
      </c>
      <c r="G371" t="s">
        <v>1133</v>
      </c>
    </row>
    <row r="372" spans="1:7" x14ac:dyDescent="0.25">
      <c r="A372" s="46">
        <v>369</v>
      </c>
      <c r="B372" t="s">
        <v>1134</v>
      </c>
      <c r="C372" t="s">
        <v>1134</v>
      </c>
      <c r="D372" t="s">
        <v>1135</v>
      </c>
      <c r="E372" t="s">
        <v>1135</v>
      </c>
      <c r="F372" t="s">
        <v>1136</v>
      </c>
      <c r="G372" t="s">
        <v>1136</v>
      </c>
    </row>
    <row r="373" spans="1:7" x14ac:dyDescent="0.25">
      <c r="A373" s="47">
        <v>370</v>
      </c>
      <c r="B373" t="s">
        <v>1137</v>
      </c>
      <c r="C373" t="s">
        <v>1137</v>
      </c>
      <c r="D373" t="s">
        <v>1138</v>
      </c>
      <c r="E373" t="s">
        <v>1138</v>
      </c>
      <c r="F373" t="s">
        <v>1139</v>
      </c>
      <c r="G373" t="s">
        <v>1139</v>
      </c>
    </row>
    <row r="374" spans="1:7" ht="15.75" thickBot="1" x14ac:dyDescent="0.3">
      <c r="A374" s="47">
        <v>371</v>
      </c>
      <c r="B374" t="s">
        <v>1140</v>
      </c>
      <c r="C374" t="s">
        <v>1140</v>
      </c>
      <c r="D374" t="s">
        <v>1141</v>
      </c>
      <c r="E374" t="s">
        <v>1141</v>
      </c>
      <c r="F374" t="s">
        <v>1142</v>
      </c>
      <c r="G374" t="s">
        <v>1142</v>
      </c>
    </row>
    <row r="375" spans="1:7" x14ac:dyDescent="0.25">
      <c r="A375" s="46">
        <v>372</v>
      </c>
      <c r="B375" t="s">
        <v>1143</v>
      </c>
      <c r="C375" t="s">
        <v>1143</v>
      </c>
      <c r="D375" t="s">
        <v>1144</v>
      </c>
      <c r="E375" t="s">
        <v>1144</v>
      </c>
      <c r="F375" t="s">
        <v>1145</v>
      </c>
      <c r="G375" t="s">
        <v>1145</v>
      </c>
    </row>
    <row r="376" spans="1:7" x14ac:dyDescent="0.25">
      <c r="A376" s="47">
        <v>373</v>
      </c>
      <c r="B376" t="s">
        <v>1146</v>
      </c>
      <c r="C376" t="s">
        <v>1146</v>
      </c>
      <c r="D376" t="s">
        <v>1147</v>
      </c>
      <c r="E376" t="s">
        <v>1147</v>
      </c>
      <c r="F376" t="s">
        <v>1148</v>
      </c>
      <c r="G376" t="s">
        <v>1148</v>
      </c>
    </row>
    <row r="377" spans="1:7" ht="15.75" thickBot="1" x14ac:dyDescent="0.3">
      <c r="A377" s="47">
        <v>374</v>
      </c>
      <c r="B377" t="s">
        <v>1149</v>
      </c>
      <c r="C377" t="s">
        <v>1149</v>
      </c>
      <c r="D377" t="s">
        <v>1150</v>
      </c>
      <c r="E377" t="s">
        <v>1150</v>
      </c>
      <c r="F377" t="s">
        <v>1151</v>
      </c>
      <c r="G377" t="s">
        <v>1151</v>
      </c>
    </row>
    <row r="378" spans="1:7" x14ac:dyDescent="0.25">
      <c r="A378" s="46">
        <v>375</v>
      </c>
      <c r="B378" t="s">
        <v>1152</v>
      </c>
      <c r="C378" t="s">
        <v>1152</v>
      </c>
      <c r="D378" t="s">
        <v>1153</v>
      </c>
      <c r="E378" t="s">
        <v>1153</v>
      </c>
      <c r="F378" t="s">
        <v>1154</v>
      </c>
      <c r="G378" t="s">
        <v>1154</v>
      </c>
    </row>
    <row r="379" spans="1:7" x14ac:dyDescent="0.25">
      <c r="A379" s="47">
        <v>376</v>
      </c>
      <c r="B379" t="s">
        <v>1155</v>
      </c>
      <c r="C379" t="s">
        <v>1155</v>
      </c>
      <c r="D379" t="s">
        <v>1156</v>
      </c>
      <c r="E379" t="s">
        <v>1156</v>
      </c>
      <c r="F379" t="s">
        <v>1157</v>
      </c>
      <c r="G379" t="s">
        <v>1157</v>
      </c>
    </row>
    <row r="380" spans="1:7" ht="15.75" thickBot="1" x14ac:dyDescent="0.3">
      <c r="A380" s="47">
        <v>377</v>
      </c>
      <c r="B380" t="s">
        <v>1158</v>
      </c>
      <c r="C380" t="s">
        <v>1158</v>
      </c>
      <c r="D380" t="s">
        <v>1159</v>
      </c>
      <c r="E380" t="s">
        <v>1159</v>
      </c>
      <c r="F380" t="s">
        <v>1160</v>
      </c>
      <c r="G380" t="s">
        <v>1160</v>
      </c>
    </row>
    <row r="381" spans="1:7" x14ac:dyDescent="0.25">
      <c r="A381" s="46">
        <v>378</v>
      </c>
      <c r="B381" t="s">
        <v>1161</v>
      </c>
      <c r="C381" t="s">
        <v>1161</v>
      </c>
      <c r="D381" t="s">
        <v>1162</v>
      </c>
      <c r="E381" t="s">
        <v>1162</v>
      </c>
      <c r="F381" t="s">
        <v>1163</v>
      </c>
      <c r="G381" t="s">
        <v>1163</v>
      </c>
    </row>
    <row r="382" spans="1:7" x14ac:dyDescent="0.25">
      <c r="A382" s="47">
        <v>379</v>
      </c>
      <c r="B382" t="s">
        <v>1164</v>
      </c>
      <c r="C382" t="s">
        <v>1164</v>
      </c>
      <c r="D382" t="s">
        <v>1165</v>
      </c>
      <c r="E382" t="s">
        <v>1165</v>
      </c>
      <c r="F382" t="s">
        <v>1166</v>
      </c>
      <c r="G382" t="s">
        <v>1166</v>
      </c>
    </row>
    <row r="383" spans="1:7" ht="15.75" thickBot="1" x14ac:dyDescent="0.3">
      <c r="A383" s="47">
        <v>380</v>
      </c>
      <c r="B383" t="s">
        <v>1167</v>
      </c>
      <c r="C383" t="s">
        <v>1167</v>
      </c>
      <c r="D383" t="s">
        <v>1168</v>
      </c>
      <c r="E383" t="s">
        <v>1168</v>
      </c>
      <c r="F383" t="s">
        <v>1169</v>
      </c>
      <c r="G383" t="s">
        <v>1169</v>
      </c>
    </row>
    <row r="384" spans="1:7" x14ac:dyDescent="0.25">
      <c r="A384" s="46">
        <v>381</v>
      </c>
      <c r="B384" t="s">
        <v>1170</v>
      </c>
      <c r="C384" t="s">
        <v>1170</v>
      </c>
      <c r="D384" t="s">
        <v>1171</v>
      </c>
      <c r="E384" t="s">
        <v>1171</v>
      </c>
      <c r="F384" t="s">
        <v>1172</v>
      </c>
      <c r="G384" t="s">
        <v>1172</v>
      </c>
    </row>
    <row r="385" spans="1:7" x14ac:dyDescent="0.25">
      <c r="A385" s="47">
        <v>382</v>
      </c>
      <c r="B385" t="s">
        <v>1173</v>
      </c>
      <c r="C385" t="s">
        <v>1173</v>
      </c>
      <c r="D385" t="s">
        <v>1174</v>
      </c>
      <c r="E385" t="s">
        <v>1174</v>
      </c>
      <c r="F385" t="s">
        <v>1175</v>
      </c>
      <c r="G385" t="s">
        <v>1175</v>
      </c>
    </row>
    <row r="386" spans="1:7" ht="15.75" thickBot="1" x14ac:dyDescent="0.3">
      <c r="A386" s="47">
        <v>383</v>
      </c>
      <c r="B386" t="s">
        <v>1176</v>
      </c>
      <c r="C386" t="s">
        <v>1176</v>
      </c>
      <c r="D386" t="s">
        <v>1177</v>
      </c>
      <c r="E386" t="s">
        <v>1177</v>
      </c>
      <c r="F386" t="s">
        <v>1178</v>
      </c>
      <c r="G386" t="s">
        <v>1178</v>
      </c>
    </row>
    <row r="387" spans="1:7" x14ac:dyDescent="0.25">
      <c r="A387" s="46">
        <v>384</v>
      </c>
      <c r="B387" t="s">
        <v>1179</v>
      </c>
      <c r="C387" t="s">
        <v>1179</v>
      </c>
      <c r="D387" t="s">
        <v>1180</v>
      </c>
      <c r="E387" t="s">
        <v>1180</v>
      </c>
      <c r="F387" t="s">
        <v>1181</v>
      </c>
      <c r="G387" t="s">
        <v>1181</v>
      </c>
    </row>
    <row r="388" spans="1:7" x14ac:dyDescent="0.25">
      <c r="A388" s="47">
        <v>385</v>
      </c>
      <c r="B388" t="s">
        <v>1182</v>
      </c>
      <c r="C388" t="s">
        <v>1182</v>
      </c>
      <c r="D388" t="s">
        <v>1183</v>
      </c>
      <c r="E388" t="s">
        <v>1183</v>
      </c>
      <c r="F388" t="s">
        <v>1184</v>
      </c>
      <c r="G388" t="s">
        <v>1184</v>
      </c>
    </row>
    <row r="389" spans="1:7" ht="15.75" thickBot="1" x14ac:dyDescent="0.3">
      <c r="A389" s="47">
        <v>386</v>
      </c>
      <c r="B389" t="s">
        <v>1185</v>
      </c>
      <c r="C389" t="s">
        <v>1185</v>
      </c>
      <c r="D389" t="s">
        <v>1186</v>
      </c>
      <c r="E389" t="s">
        <v>1186</v>
      </c>
      <c r="F389" t="s">
        <v>1187</v>
      </c>
      <c r="G389" t="s">
        <v>1187</v>
      </c>
    </row>
    <row r="390" spans="1:7" x14ac:dyDescent="0.25">
      <c r="A390" s="46">
        <v>387</v>
      </c>
      <c r="B390" t="s">
        <v>1188</v>
      </c>
      <c r="C390" t="s">
        <v>1188</v>
      </c>
      <c r="D390" t="s">
        <v>1189</v>
      </c>
      <c r="E390" t="s">
        <v>1189</v>
      </c>
      <c r="F390" t="s">
        <v>1190</v>
      </c>
      <c r="G390" t="s">
        <v>1190</v>
      </c>
    </row>
    <row r="391" spans="1:7" x14ac:dyDescent="0.25">
      <c r="A391" s="47">
        <v>388</v>
      </c>
      <c r="B391" t="s">
        <v>1191</v>
      </c>
      <c r="C391" t="s">
        <v>1191</v>
      </c>
      <c r="D391" t="s">
        <v>1192</v>
      </c>
      <c r="E391" t="s">
        <v>1192</v>
      </c>
      <c r="F391" t="s">
        <v>1193</v>
      </c>
      <c r="G391" t="s">
        <v>1193</v>
      </c>
    </row>
    <row r="392" spans="1:7" ht="15.75" thickBot="1" x14ac:dyDescent="0.3">
      <c r="A392" s="47">
        <v>389</v>
      </c>
      <c r="B392" t="s">
        <v>1194</v>
      </c>
      <c r="C392" t="s">
        <v>1194</v>
      </c>
      <c r="D392" t="s">
        <v>1195</v>
      </c>
      <c r="E392" t="s">
        <v>1195</v>
      </c>
      <c r="F392" t="s">
        <v>1196</v>
      </c>
      <c r="G392" t="s">
        <v>1196</v>
      </c>
    </row>
    <row r="393" spans="1:7" x14ac:dyDescent="0.25">
      <c r="A393" s="46">
        <v>390</v>
      </c>
      <c r="B393" t="s">
        <v>1197</v>
      </c>
      <c r="C393" t="s">
        <v>1197</v>
      </c>
      <c r="D393" t="s">
        <v>1198</v>
      </c>
      <c r="E393" t="s">
        <v>1198</v>
      </c>
      <c r="F393" t="s">
        <v>1199</v>
      </c>
      <c r="G393" t="s">
        <v>1199</v>
      </c>
    </row>
    <row r="394" spans="1:7" x14ac:dyDescent="0.25">
      <c r="A394" s="47">
        <v>391</v>
      </c>
      <c r="B394" t="s">
        <v>1200</v>
      </c>
      <c r="C394" t="s">
        <v>1200</v>
      </c>
      <c r="D394" t="s">
        <v>1201</v>
      </c>
      <c r="E394" t="s">
        <v>1201</v>
      </c>
      <c r="F394" t="s">
        <v>1202</v>
      </c>
      <c r="G394" t="s">
        <v>1202</v>
      </c>
    </row>
    <row r="395" spans="1:7" ht="15.75" thickBot="1" x14ac:dyDescent="0.3">
      <c r="A395" s="47">
        <v>392</v>
      </c>
      <c r="B395" t="s">
        <v>1203</v>
      </c>
      <c r="C395" t="s">
        <v>1203</v>
      </c>
      <c r="D395" t="s">
        <v>1204</v>
      </c>
      <c r="E395" t="s">
        <v>1204</v>
      </c>
      <c r="F395" t="s">
        <v>1205</v>
      </c>
      <c r="G395" t="s">
        <v>1205</v>
      </c>
    </row>
    <row r="396" spans="1:7" x14ac:dyDescent="0.25">
      <c r="A396" s="46">
        <v>393</v>
      </c>
      <c r="B396" t="s">
        <v>1206</v>
      </c>
      <c r="C396" t="s">
        <v>1206</v>
      </c>
      <c r="D396" t="s">
        <v>1207</v>
      </c>
      <c r="E396" t="s">
        <v>1207</v>
      </c>
      <c r="F396" t="s">
        <v>1208</v>
      </c>
      <c r="G396" t="s">
        <v>1208</v>
      </c>
    </row>
    <row r="397" spans="1:7" x14ac:dyDescent="0.25">
      <c r="A397" s="47">
        <v>394</v>
      </c>
      <c r="B397" t="s">
        <v>1209</v>
      </c>
      <c r="C397" t="s">
        <v>1209</v>
      </c>
      <c r="D397" t="s">
        <v>1210</v>
      </c>
      <c r="E397" t="s">
        <v>1210</v>
      </c>
      <c r="F397" t="s">
        <v>1211</v>
      </c>
      <c r="G397" t="s">
        <v>1211</v>
      </c>
    </row>
    <row r="398" spans="1:7" ht="15.75" thickBot="1" x14ac:dyDescent="0.3">
      <c r="A398" s="47">
        <v>395</v>
      </c>
      <c r="B398" t="s">
        <v>1212</v>
      </c>
      <c r="C398" t="s">
        <v>1212</v>
      </c>
      <c r="D398" t="s">
        <v>1213</v>
      </c>
      <c r="E398" t="s">
        <v>1213</v>
      </c>
      <c r="F398" t="s">
        <v>1214</v>
      </c>
      <c r="G398" t="s">
        <v>1214</v>
      </c>
    </row>
    <row r="399" spans="1:7" x14ac:dyDescent="0.25">
      <c r="A399" s="46">
        <v>396</v>
      </c>
      <c r="B399" t="s">
        <v>1215</v>
      </c>
      <c r="C399" t="s">
        <v>1215</v>
      </c>
      <c r="D399" t="s">
        <v>1216</v>
      </c>
      <c r="E399" t="s">
        <v>1216</v>
      </c>
      <c r="F399" t="s">
        <v>1217</v>
      </c>
      <c r="G399" t="s">
        <v>1217</v>
      </c>
    </row>
    <row r="400" spans="1:7" x14ac:dyDescent="0.25">
      <c r="A400" s="47">
        <v>397</v>
      </c>
      <c r="B400" t="s">
        <v>1218</v>
      </c>
      <c r="C400" t="s">
        <v>1218</v>
      </c>
      <c r="D400" t="s">
        <v>1219</v>
      </c>
      <c r="E400" t="s">
        <v>1219</v>
      </c>
      <c r="F400" t="s">
        <v>1220</v>
      </c>
      <c r="G400" t="s">
        <v>1220</v>
      </c>
    </row>
    <row r="401" spans="1:7" ht="15.75" thickBot="1" x14ac:dyDescent="0.3">
      <c r="A401" s="47">
        <v>398</v>
      </c>
      <c r="B401" t="s">
        <v>1221</v>
      </c>
      <c r="C401" t="s">
        <v>1221</v>
      </c>
      <c r="D401" t="s">
        <v>1222</v>
      </c>
      <c r="E401" t="s">
        <v>1222</v>
      </c>
      <c r="F401" t="s">
        <v>1223</v>
      </c>
      <c r="G401" t="s">
        <v>1223</v>
      </c>
    </row>
    <row r="402" spans="1:7" x14ac:dyDescent="0.25">
      <c r="A402" s="46">
        <v>399</v>
      </c>
      <c r="B402" t="s">
        <v>1224</v>
      </c>
      <c r="C402" t="s">
        <v>1224</v>
      </c>
      <c r="D402" t="s">
        <v>1225</v>
      </c>
      <c r="E402" t="s">
        <v>1225</v>
      </c>
      <c r="F402" t="s">
        <v>1226</v>
      </c>
      <c r="G402" t="s">
        <v>1226</v>
      </c>
    </row>
    <row r="403" spans="1:7" x14ac:dyDescent="0.25">
      <c r="A403" s="47">
        <v>400</v>
      </c>
      <c r="B403" t="s">
        <v>1227</v>
      </c>
      <c r="C403" t="s">
        <v>1227</v>
      </c>
      <c r="D403" t="s">
        <v>1228</v>
      </c>
      <c r="E403" t="s">
        <v>1228</v>
      </c>
      <c r="F403" t="s">
        <v>1229</v>
      </c>
      <c r="G403" t="s">
        <v>1229</v>
      </c>
    </row>
    <row r="404" spans="1:7" ht="15.75" thickBot="1" x14ac:dyDescent="0.3">
      <c r="A404" s="47">
        <v>401</v>
      </c>
      <c r="B404" t="s">
        <v>1230</v>
      </c>
      <c r="C404" t="s">
        <v>1230</v>
      </c>
      <c r="D404" t="s">
        <v>1231</v>
      </c>
      <c r="E404" t="s">
        <v>1231</v>
      </c>
      <c r="F404" t="s">
        <v>1232</v>
      </c>
      <c r="G404" t="s">
        <v>1232</v>
      </c>
    </row>
    <row r="405" spans="1:7" x14ac:dyDescent="0.25">
      <c r="A405" s="46">
        <v>402</v>
      </c>
      <c r="B405" t="s">
        <v>1233</v>
      </c>
      <c r="C405" t="s">
        <v>1233</v>
      </c>
      <c r="D405" t="s">
        <v>1234</v>
      </c>
      <c r="E405" t="s">
        <v>1234</v>
      </c>
      <c r="F405" t="s">
        <v>1235</v>
      </c>
      <c r="G405" t="s">
        <v>1235</v>
      </c>
    </row>
    <row r="406" spans="1:7" x14ac:dyDescent="0.25">
      <c r="A406" s="47">
        <v>403</v>
      </c>
      <c r="B406" t="s">
        <v>1236</v>
      </c>
      <c r="C406" t="s">
        <v>1236</v>
      </c>
      <c r="D406" t="s">
        <v>1237</v>
      </c>
      <c r="E406" t="s">
        <v>1237</v>
      </c>
      <c r="F406" t="s">
        <v>1238</v>
      </c>
      <c r="G406" t="s">
        <v>1238</v>
      </c>
    </row>
    <row r="407" spans="1:7" ht="15.75" thickBot="1" x14ac:dyDescent="0.3">
      <c r="A407" s="47">
        <v>404</v>
      </c>
      <c r="B407" t="s">
        <v>1239</v>
      </c>
      <c r="C407" t="s">
        <v>1239</v>
      </c>
      <c r="D407" t="s">
        <v>1240</v>
      </c>
      <c r="E407" t="s">
        <v>1240</v>
      </c>
      <c r="F407" t="s">
        <v>1241</v>
      </c>
      <c r="G407" t="s">
        <v>1241</v>
      </c>
    </row>
    <row r="408" spans="1:7" x14ac:dyDescent="0.25">
      <c r="A408" s="46">
        <v>405</v>
      </c>
      <c r="B408" t="s">
        <v>1242</v>
      </c>
      <c r="C408" t="s">
        <v>1242</v>
      </c>
      <c r="D408" t="s">
        <v>1243</v>
      </c>
      <c r="E408" t="s">
        <v>1243</v>
      </c>
      <c r="F408" t="s">
        <v>1244</v>
      </c>
      <c r="G408" t="s">
        <v>1244</v>
      </c>
    </row>
    <row r="409" spans="1:7" x14ac:dyDescent="0.25">
      <c r="A409" s="47">
        <v>406</v>
      </c>
      <c r="B409" t="s">
        <v>1245</v>
      </c>
      <c r="C409" t="s">
        <v>1245</v>
      </c>
      <c r="D409" t="s">
        <v>1246</v>
      </c>
      <c r="E409" t="s">
        <v>1246</v>
      </c>
      <c r="F409" t="s">
        <v>1247</v>
      </c>
      <c r="G409" t="s">
        <v>1247</v>
      </c>
    </row>
    <row r="410" spans="1:7" ht="15.75" thickBot="1" x14ac:dyDescent="0.3">
      <c r="A410" s="47">
        <v>407</v>
      </c>
      <c r="B410" t="s">
        <v>1248</v>
      </c>
      <c r="C410" t="s">
        <v>1248</v>
      </c>
      <c r="D410" t="s">
        <v>1249</v>
      </c>
      <c r="E410" t="s">
        <v>1249</v>
      </c>
      <c r="F410" t="s">
        <v>1250</v>
      </c>
      <c r="G410" t="s">
        <v>1250</v>
      </c>
    </row>
    <row r="411" spans="1:7" x14ac:dyDescent="0.25">
      <c r="A411" s="46">
        <v>408</v>
      </c>
      <c r="B411" t="s">
        <v>1251</v>
      </c>
      <c r="C411" t="s">
        <v>1251</v>
      </c>
      <c r="D411" t="s">
        <v>1252</v>
      </c>
      <c r="E411" t="s">
        <v>1252</v>
      </c>
      <c r="F411" t="s">
        <v>1253</v>
      </c>
      <c r="G411" t="s">
        <v>1253</v>
      </c>
    </row>
    <row r="412" spans="1:7" x14ac:dyDescent="0.25">
      <c r="A412" s="47">
        <v>409</v>
      </c>
      <c r="B412" t="s">
        <v>1254</v>
      </c>
      <c r="C412" t="s">
        <v>1254</v>
      </c>
      <c r="D412" t="s">
        <v>1255</v>
      </c>
      <c r="E412" t="s">
        <v>1255</v>
      </c>
      <c r="F412" t="s">
        <v>1256</v>
      </c>
      <c r="G412" t="s">
        <v>1256</v>
      </c>
    </row>
    <row r="413" spans="1:7" ht="15.75" thickBot="1" x14ac:dyDescent="0.3">
      <c r="A413" s="47">
        <v>410</v>
      </c>
      <c r="B413" t="s">
        <v>1257</v>
      </c>
      <c r="C413" t="s">
        <v>1257</v>
      </c>
      <c r="D413" t="s">
        <v>1258</v>
      </c>
      <c r="E413" t="s">
        <v>1258</v>
      </c>
      <c r="F413" t="s">
        <v>1259</v>
      </c>
      <c r="G413" t="s">
        <v>1259</v>
      </c>
    </row>
    <row r="414" spans="1:7" x14ac:dyDescent="0.25">
      <c r="A414" s="46">
        <v>411</v>
      </c>
      <c r="B414" t="s">
        <v>1260</v>
      </c>
      <c r="C414" t="s">
        <v>1260</v>
      </c>
      <c r="D414" t="s">
        <v>1261</v>
      </c>
      <c r="E414" t="s">
        <v>1261</v>
      </c>
      <c r="F414" t="s">
        <v>1262</v>
      </c>
      <c r="G414" t="s">
        <v>1262</v>
      </c>
    </row>
    <row r="415" spans="1:7" x14ac:dyDescent="0.25">
      <c r="A415" s="47">
        <v>412</v>
      </c>
      <c r="B415" t="s">
        <v>1263</v>
      </c>
      <c r="C415" t="s">
        <v>1263</v>
      </c>
      <c r="D415" t="s">
        <v>1264</v>
      </c>
      <c r="E415" t="s">
        <v>1264</v>
      </c>
      <c r="F415" t="s">
        <v>1265</v>
      </c>
      <c r="G415" t="s">
        <v>1265</v>
      </c>
    </row>
    <row r="416" spans="1:7" ht="15.75" thickBot="1" x14ac:dyDescent="0.3">
      <c r="A416" s="47">
        <v>413</v>
      </c>
      <c r="B416" t="s">
        <v>1266</v>
      </c>
      <c r="C416" t="s">
        <v>1266</v>
      </c>
      <c r="D416" t="s">
        <v>1267</v>
      </c>
      <c r="E416" t="s">
        <v>1267</v>
      </c>
      <c r="F416" t="s">
        <v>1268</v>
      </c>
      <c r="G416" t="s">
        <v>1268</v>
      </c>
    </row>
    <row r="417" spans="1:7" x14ac:dyDescent="0.25">
      <c r="A417" s="46">
        <v>414</v>
      </c>
      <c r="B417" t="s">
        <v>1269</v>
      </c>
      <c r="C417" t="s">
        <v>1269</v>
      </c>
      <c r="D417" t="s">
        <v>1270</v>
      </c>
      <c r="E417" t="s">
        <v>1270</v>
      </c>
      <c r="F417" t="s">
        <v>1271</v>
      </c>
      <c r="G417" t="s">
        <v>1271</v>
      </c>
    </row>
    <row r="418" spans="1:7" x14ac:dyDescent="0.25">
      <c r="A418" s="47">
        <v>415</v>
      </c>
      <c r="B418" t="s">
        <v>1272</v>
      </c>
      <c r="C418" t="s">
        <v>1272</v>
      </c>
      <c r="D418" t="s">
        <v>1273</v>
      </c>
      <c r="E418" t="s">
        <v>1273</v>
      </c>
      <c r="F418" t="s">
        <v>1274</v>
      </c>
      <c r="G418" t="s">
        <v>1274</v>
      </c>
    </row>
    <row r="419" spans="1:7" ht="15.75" thickBot="1" x14ac:dyDescent="0.3">
      <c r="A419" s="47">
        <v>416</v>
      </c>
      <c r="B419" t="s">
        <v>1275</v>
      </c>
      <c r="C419" t="s">
        <v>1275</v>
      </c>
      <c r="D419" t="s">
        <v>1276</v>
      </c>
      <c r="E419" t="s">
        <v>1276</v>
      </c>
      <c r="F419" t="s">
        <v>1277</v>
      </c>
      <c r="G419" t="s">
        <v>1277</v>
      </c>
    </row>
    <row r="420" spans="1:7" x14ac:dyDescent="0.25">
      <c r="A420" s="46">
        <v>417</v>
      </c>
      <c r="B420" t="s">
        <v>1278</v>
      </c>
      <c r="C420" t="s">
        <v>1278</v>
      </c>
      <c r="D420" t="s">
        <v>1279</v>
      </c>
      <c r="E420" t="s">
        <v>1279</v>
      </c>
      <c r="F420" t="s">
        <v>1280</v>
      </c>
      <c r="G420" t="s">
        <v>1280</v>
      </c>
    </row>
    <row r="421" spans="1:7" x14ac:dyDescent="0.25">
      <c r="A421" s="47">
        <v>418</v>
      </c>
      <c r="B421" t="s">
        <v>1281</v>
      </c>
      <c r="C421" t="s">
        <v>1281</v>
      </c>
      <c r="D421" t="s">
        <v>1282</v>
      </c>
      <c r="E421" t="s">
        <v>1282</v>
      </c>
      <c r="F421" t="s">
        <v>1283</v>
      </c>
      <c r="G421" t="s">
        <v>1283</v>
      </c>
    </row>
    <row r="422" spans="1:7" ht="15.75" thickBot="1" x14ac:dyDescent="0.3">
      <c r="A422" s="47">
        <v>419</v>
      </c>
      <c r="B422" t="s">
        <v>1284</v>
      </c>
      <c r="C422" t="s">
        <v>1284</v>
      </c>
      <c r="D422" t="s">
        <v>1285</v>
      </c>
      <c r="E422" t="s">
        <v>1285</v>
      </c>
      <c r="F422" t="s">
        <v>1286</v>
      </c>
      <c r="G422" t="s">
        <v>1286</v>
      </c>
    </row>
    <row r="423" spans="1:7" x14ac:dyDescent="0.25">
      <c r="A423" s="46">
        <v>420</v>
      </c>
      <c r="B423" t="s">
        <v>1287</v>
      </c>
      <c r="C423" t="s">
        <v>1287</v>
      </c>
      <c r="D423" t="s">
        <v>1288</v>
      </c>
      <c r="E423" t="s">
        <v>1288</v>
      </c>
      <c r="F423" t="s">
        <v>1289</v>
      </c>
      <c r="G423" t="s">
        <v>1289</v>
      </c>
    </row>
    <row r="424" spans="1:7" x14ac:dyDescent="0.25">
      <c r="A424" s="47">
        <v>421</v>
      </c>
      <c r="B424" t="s">
        <v>1290</v>
      </c>
      <c r="C424" t="s">
        <v>1290</v>
      </c>
      <c r="D424" t="s">
        <v>1291</v>
      </c>
      <c r="E424" t="s">
        <v>1291</v>
      </c>
      <c r="F424" t="s">
        <v>1292</v>
      </c>
      <c r="G424" t="s">
        <v>1292</v>
      </c>
    </row>
    <row r="425" spans="1:7" ht="15.75" thickBot="1" x14ac:dyDescent="0.3">
      <c r="A425" s="47">
        <v>422</v>
      </c>
      <c r="B425" t="s">
        <v>1293</v>
      </c>
      <c r="C425" t="s">
        <v>1293</v>
      </c>
      <c r="D425" t="s">
        <v>1294</v>
      </c>
      <c r="E425" t="s">
        <v>1294</v>
      </c>
      <c r="F425" t="s">
        <v>1295</v>
      </c>
      <c r="G425" t="s">
        <v>1295</v>
      </c>
    </row>
    <row r="426" spans="1:7" x14ac:dyDescent="0.25">
      <c r="A426" s="46">
        <v>423</v>
      </c>
      <c r="B426" t="s">
        <v>1296</v>
      </c>
      <c r="C426" t="s">
        <v>1296</v>
      </c>
      <c r="D426" t="s">
        <v>1297</v>
      </c>
      <c r="E426" t="s">
        <v>1297</v>
      </c>
      <c r="F426" t="s">
        <v>1298</v>
      </c>
      <c r="G426" t="s">
        <v>1298</v>
      </c>
    </row>
    <row r="427" spans="1:7" x14ac:dyDescent="0.25">
      <c r="A427" s="47">
        <v>424</v>
      </c>
      <c r="B427" t="s">
        <v>1299</v>
      </c>
      <c r="C427" t="s">
        <v>1299</v>
      </c>
      <c r="D427" t="s">
        <v>1300</v>
      </c>
      <c r="E427" t="s">
        <v>1300</v>
      </c>
      <c r="F427" t="s">
        <v>1301</v>
      </c>
      <c r="G427" t="s">
        <v>1301</v>
      </c>
    </row>
    <row r="428" spans="1:7" ht="15.75" thickBot="1" x14ac:dyDescent="0.3">
      <c r="A428" s="47">
        <v>425</v>
      </c>
      <c r="B428" t="s">
        <v>1302</v>
      </c>
      <c r="C428" t="s">
        <v>1302</v>
      </c>
      <c r="D428" t="s">
        <v>1303</v>
      </c>
      <c r="E428" t="s">
        <v>1303</v>
      </c>
      <c r="F428" t="s">
        <v>1304</v>
      </c>
      <c r="G428" t="s">
        <v>1304</v>
      </c>
    </row>
    <row r="429" spans="1:7" x14ac:dyDescent="0.25">
      <c r="A429" s="46">
        <v>426</v>
      </c>
      <c r="B429" t="s">
        <v>1305</v>
      </c>
      <c r="C429" t="s">
        <v>1305</v>
      </c>
      <c r="D429" t="s">
        <v>1306</v>
      </c>
      <c r="E429" t="s">
        <v>1306</v>
      </c>
      <c r="F429" t="s">
        <v>1307</v>
      </c>
      <c r="G429" t="s">
        <v>1307</v>
      </c>
    </row>
    <row r="430" spans="1:7" x14ac:dyDescent="0.25">
      <c r="A430" s="47">
        <v>427</v>
      </c>
      <c r="B430" t="s">
        <v>1308</v>
      </c>
      <c r="C430" t="s">
        <v>1308</v>
      </c>
      <c r="D430" t="s">
        <v>1309</v>
      </c>
      <c r="E430" t="s">
        <v>1309</v>
      </c>
      <c r="F430" t="s">
        <v>1310</v>
      </c>
      <c r="G430" t="s">
        <v>1310</v>
      </c>
    </row>
    <row r="431" spans="1:7" ht="15.75" thickBot="1" x14ac:dyDescent="0.3">
      <c r="A431" s="47">
        <v>428</v>
      </c>
      <c r="B431" t="s">
        <v>1311</v>
      </c>
      <c r="C431" t="s">
        <v>1311</v>
      </c>
      <c r="D431" t="s">
        <v>1312</v>
      </c>
      <c r="E431" t="s">
        <v>1312</v>
      </c>
      <c r="F431" t="s">
        <v>1313</v>
      </c>
      <c r="G431" t="s">
        <v>1313</v>
      </c>
    </row>
    <row r="432" spans="1:7" x14ac:dyDescent="0.25">
      <c r="A432" s="46">
        <v>429</v>
      </c>
      <c r="B432" t="s">
        <v>1314</v>
      </c>
      <c r="C432" t="s">
        <v>1314</v>
      </c>
      <c r="D432" t="s">
        <v>1315</v>
      </c>
      <c r="E432" t="s">
        <v>1315</v>
      </c>
      <c r="F432" t="s">
        <v>1316</v>
      </c>
      <c r="G432" t="s">
        <v>1316</v>
      </c>
    </row>
    <row r="433" spans="1:7" x14ac:dyDescent="0.25">
      <c r="A433" s="47">
        <v>430</v>
      </c>
      <c r="B433" t="s">
        <v>1317</v>
      </c>
      <c r="C433" t="s">
        <v>1317</v>
      </c>
      <c r="D433" t="s">
        <v>1318</v>
      </c>
      <c r="E433" t="s">
        <v>1318</v>
      </c>
      <c r="F433" t="s">
        <v>1319</v>
      </c>
      <c r="G433" t="s">
        <v>1319</v>
      </c>
    </row>
    <row r="434" spans="1:7" ht="15.75" thickBot="1" x14ac:dyDescent="0.3">
      <c r="A434" s="47">
        <v>431</v>
      </c>
      <c r="B434" t="s">
        <v>1320</v>
      </c>
      <c r="C434" t="s">
        <v>1320</v>
      </c>
      <c r="D434" t="s">
        <v>1321</v>
      </c>
      <c r="E434" t="s">
        <v>1321</v>
      </c>
      <c r="F434" t="s">
        <v>1322</v>
      </c>
      <c r="G434" t="s">
        <v>1322</v>
      </c>
    </row>
    <row r="435" spans="1:7" x14ac:dyDescent="0.25">
      <c r="A435" s="46">
        <v>432</v>
      </c>
      <c r="B435" t="s">
        <v>1323</v>
      </c>
      <c r="C435" t="s">
        <v>1323</v>
      </c>
      <c r="D435" t="s">
        <v>1324</v>
      </c>
      <c r="E435" t="s">
        <v>1324</v>
      </c>
      <c r="F435" t="s">
        <v>1325</v>
      </c>
      <c r="G435" t="s">
        <v>1325</v>
      </c>
    </row>
    <row r="436" spans="1:7" x14ac:dyDescent="0.25">
      <c r="A436" s="47">
        <v>433</v>
      </c>
      <c r="B436" t="s">
        <v>1326</v>
      </c>
      <c r="C436" t="s">
        <v>1326</v>
      </c>
      <c r="D436" t="s">
        <v>1327</v>
      </c>
      <c r="E436" t="s">
        <v>1327</v>
      </c>
      <c r="F436" t="s">
        <v>1328</v>
      </c>
      <c r="G436" t="s">
        <v>1328</v>
      </c>
    </row>
    <row r="437" spans="1:7" ht="15.75" thickBot="1" x14ac:dyDescent="0.3">
      <c r="A437" s="47">
        <v>434</v>
      </c>
      <c r="B437" t="s">
        <v>1329</v>
      </c>
      <c r="C437" t="s">
        <v>1329</v>
      </c>
      <c r="D437" t="s">
        <v>1330</v>
      </c>
      <c r="E437" t="s">
        <v>1330</v>
      </c>
      <c r="F437" t="s">
        <v>1331</v>
      </c>
      <c r="G437" t="s">
        <v>1331</v>
      </c>
    </row>
    <row r="438" spans="1:7" x14ac:dyDescent="0.25">
      <c r="A438" s="46">
        <v>435</v>
      </c>
      <c r="B438" t="s">
        <v>1332</v>
      </c>
      <c r="C438" t="s">
        <v>1332</v>
      </c>
      <c r="D438" t="s">
        <v>1333</v>
      </c>
      <c r="E438" t="s">
        <v>1333</v>
      </c>
      <c r="F438" t="s">
        <v>1334</v>
      </c>
      <c r="G438" t="s">
        <v>1334</v>
      </c>
    </row>
    <row r="439" spans="1:7" x14ac:dyDescent="0.25">
      <c r="A439" s="47">
        <v>436</v>
      </c>
      <c r="B439" t="s">
        <v>1335</v>
      </c>
      <c r="C439" t="s">
        <v>1335</v>
      </c>
      <c r="D439" t="s">
        <v>1336</v>
      </c>
      <c r="E439" t="s">
        <v>1336</v>
      </c>
      <c r="F439" t="s">
        <v>1337</v>
      </c>
      <c r="G439" t="s">
        <v>1337</v>
      </c>
    </row>
    <row r="440" spans="1:7" ht="15.75" thickBot="1" x14ac:dyDescent="0.3">
      <c r="A440" s="47">
        <v>437</v>
      </c>
      <c r="B440" t="s">
        <v>1338</v>
      </c>
      <c r="C440" t="s">
        <v>1338</v>
      </c>
      <c r="D440" t="s">
        <v>1339</v>
      </c>
      <c r="E440" t="s">
        <v>1339</v>
      </c>
      <c r="F440" t="s">
        <v>1340</v>
      </c>
      <c r="G440" t="s">
        <v>1340</v>
      </c>
    </row>
    <row r="441" spans="1:7" x14ac:dyDescent="0.25">
      <c r="A441" s="46">
        <v>438</v>
      </c>
      <c r="B441" t="s">
        <v>1341</v>
      </c>
      <c r="C441" t="s">
        <v>1341</v>
      </c>
      <c r="D441" t="s">
        <v>1342</v>
      </c>
      <c r="E441" t="s">
        <v>1342</v>
      </c>
      <c r="F441" t="s">
        <v>1343</v>
      </c>
      <c r="G441" t="s">
        <v>1343</v>
      </c>
    </row>
    <row r="442" spans="1:7" x14ac:dyDescent="0.25">
      <c r="A442" s="47">
        <v>439</v>
      </c>
      <c r="B442" t="s">
        <v>1344</v>
      </c>
      <c r="C442" t="s">
        <v>1344</v>
      </c>
      <c r="D442" t="s">
        <v>1345</v>
      </c>
      <c r="E442" t="s">
        <v>1345</v>
      </c>
      <c r="F442" t="s">
        <v>1346</v>
      </c>
      <c r="G442" t="s">
        <v>1346</v>
      </c>
    </row>
    <row r="443" spans="1:7" ht="15.75" thickBot="1" x14ac:dyDescent="0.3">
      <c r="A443" s="47">
        <v>440</v>
      </c>
      <c r="B443" t="s">
        <v>1347</v>
      </c>
      <c r="C443" t="s">
        <v>1347</v>
      </c>
      <c r="D443" t="s">
        <v>1348</v>
      </c>
      <c r="E443" t="s">
        <v>1348</v>
      </c>
      <c r="F443" t="s">
        <v>1349</v>
      </c>
      <c r="G443" t="s">
        <v>1349</v>
      </c>
    </row>
    <row r="444" spans="1:7" x14ac:dyDescent="0.25">
      <c r="A444" s="46">
        <v>441</v>
      </c>
      <c r="B444" t="s">
        <v>1350</v>
      </c>
      <c r="C444" t="s">
        <v>1350</v>
      </c>
      <c r="D444" t="s">
        <v>1351</v>
      </c>
      <c r="E444" t="s">
        <v>1351</v>
      </c>
      <c r="F444" t="s">
        <v>1352</v>
      </c>
      <c r="G444" t="s">
        <v>1352</v>
      </c>
    </row>
    <row r="445" spans="1:7" x14ac:dyDescent="0.25">
      <c r="A445" s="47">
        <v>442</v>
      </c>
      <c r="B445" t="s">
        <v>1353</v>
      </c>
      <c r="C445" t="s">
        <v>1353</v>
      </c>
      <c r="D445" t="s">
        <v>1354</v>
      </c>
      <c r="E445" t="s">
        <v>1354</v>
      </c>
      <c r="F445" t="s">
        <v>1355</v>
      </c>
      <c r="G445" t="s">
        <v>1355</v>
      </c>
    </row>
    <row r="446" spans="1:7" ht="15.75" thickBot="1" x14ac:dyDescent="0.3">
      <c r="A446" s="47">
        <v>443</v>
      </c>
      <c r="B446" t="s">
        <v>1356</v>
      </c>
      <c r="C446" t="s">
        <v>1356</v>
      </c>
      <c r="D446" t="s">
        <v>1357</v>
      </c>
      <c r="E446" t="s">
        <v>1357</v>
      </c>
      <c r="F446" t="s">
        <v>1358</v>
      </c>
      <c r="G446" t="s">
        <v>1358</v>
      </c>
    </row>
    <row r="447" spans="1:7" x14ac:dyDescent="0.25">
      <c r="A447" s="46">
        <v>444</v>
      </c>
      <c r="B447" t="s">
        <v>1359</v>
      </c>
      <c r="C447" t="s">
        <v>1359</v>
      </c>
      <c r="D447" t="s">
        <v>1360</v>
      </c>
      <c r="E447" t="s">
        <v>1360</v>
      </c>
      <c r="F447" t="s">
        <v>1361</v>
      </c>
      <c r="G447" t="s">
        <v>1361</v>
      </c>
    </row>
    <row r="448" spans="1:7" x14ac:dyDescent="0.25">
      <c r="A448" s="47">
        <v>445</v>
      </c>
      <c r="B448" t="s">
        <v>1362</v>
      </c>
      <c r="C448" t="s">
        <v>1362</v>
      </c>
      <c r="D448" t="s">
        <v>1363</v>
      </c>
      <c r="E448" t="s">
        <v>1363</v>
      </c>
      <c r="F448" t="s">
        <v>1364</v>
      </c>
      <c r="G448" t="s">
        <v>1364</v>
      </c>
    </row>
    <row r="449" spans="1:7" ht="15.75" thickBot="1" x14ac:dyDescent="0.3">
      <c r="A449" s="47">
        <v>446</v>
      </c>
      <c r="B449" t="s">
        <v>1365</v>
      </c>
      <c r="C449" t="s">
        <v>1365</v>
      </c>
      <c r="D449" t="s">
        <v>1366</v>
      </c>
      <c r="E449" t="s">
        <v>1366</v>
      </c>
      <c r="F449" t="s">
        <v>1367</v>
      </c>
      <c r="G449" t="s">
        <v>1367</v>
      </c>
    </row>
    <row r="450" spans="1:7" x14ac:dyDescent="0.25">
      <c r="A450" s="46">
        <v>447</v>
      </c>
      <c r="B450" t="s">
        <v>1368</v>
      </c>
      <c r="C450" t="s">
        <v>1368</v>
      </c>
      <c r="D450" t="s">
        <v>1369</v>
      </c>
      <c r="E450" t="s">
        <v>1369</v>
      </c>
      <c r="F450" t="s">
        <v>1370</v>
      </c>
      <c r="G450" t="s">
        <v>1370</v>
      </c>
    </row>
    <row r="451" spans="1:7" x14ac:dyDescent="0.25">
      <c r="A451" s="47">
        <v>448</v>
      </c>
      <c r="B451" t="s">
        <v>1371</v>
      </c>
      <c r="C451" t="s">
        <v>1371</v>
      </c>
      <c r="D451" t="s">
        <v>1372</v>
      </c>
      <c r="E451" t="s">
        <v>1372</v>
      </c>
      <c r="F451" t="s">
        <v>1373</v>
      </c>
      <c r="G451" t="s">
        <v>1373</v>
      </c>
    </row>
    <row r="452" spans="1:7" ht="15.75" thickBot="1" x14ac:dyDescent="0.3">
      <c r="A452" s="47">
        <v>449</v>
      </c>
      <c r="B452" t="s">
        <v>1374</v>
      </c>
      <c r="C452" t="s">
        <v>1374</v>
      </c>
      <c r="D452" t="s">
        <v>1375</v>
      </c>
      <c r="E452" t="s">
        <v>1375</v>
      </c>
      <c r="F452" t="s">
        <v>1376</v>
      </c>
      <c r="G452" t="s">
        <v>1376</v>
      </c>
    </row>
    <row r="453" spans="1:7" x14ac:dyDescent="0.25">
      <c r="A453" s="46">
        <v>450</v>
      </c>
      <c r="B453" t="s">
        <v>1377</v>
      </c>
      <c r="C453" t="s">
        <v>1377</v>
      </c>
      <c r="D453" t="s">
        <v>1378</v>
      </c>
      <c r="E453" t="s">
        <v>1378</v>
      </c>
      <c r="F453" t="s">
        <v>1379</v>
      </c>
      <c r="G453" t="s">
        <v>1379</v>
      </c>
    </row>
    <row r="454" spans="1:7" x14ac:dyDescent="0.25">
      <c r="A454" s="47">
        <v>451</v>
      </c>
      <c r="B454" t="s">
        <v>1380</v>
      </c>
      <c r="C454" t="s">
        <v>1380</v>
      </c>
      <c r="D454" t="s">
        <v>1381</v>
      </c>
      <c r="E454" t="s">
        <v>1381</v>
      </c>
      <c r="F454" t="s">
        <v>1382</v>
      </c>
      <c r="G454" t="s">
        <v>1382</v>
      </c>
    </row>
    <row r="455" spans="1:7" ht="15.75" thickBot="1" x14ac:dyDescent="0.3">
      <c r="A455" s="47">
        <v>452</v>
      </c>
      <c r="B455" t="s">
        <v>1383</v>
      </c>
      <c r="C455" t="s">
        <v>1383</v>
      </c>
      <c r="D455" t="s">
        <v>1384</v>
      </c>
      <c r="E455" t="s">
        <v>1384</v>
      </c>
      <c r="F455" t="s">
        <v>1385</v>
      </c>
      <c r="G455" t="s">
        <v>1385</v>
      </c>
    </row>
    <row r="456" spans="1:7" x14ac:dyDescent="0.25">
      <c r="A456" s="46">
        <v>453</v>
      </c>
      <c r="B456" t="s">
        <v>1386</v>
      </c>
      <c r="C456" t="s">
        <v>1386</v>
      </c>
      <c r="D456" t="s">
        <v>1387</v>
      </c>
      <c r="E456" t="s">
        <v>1387</v>
      </c>
      <c r="F456" t="s">
        <v>1388</v>
      </c>
      <c r="G456" t="s">
        <v>1388</v>
      </c>
    </row>
    <row r="457" spans="1:7" x14ac:dyDescent="0.25">
      <c r="A457" s="47">
        <v>454</v>
      </c>
      <c r="B457" t="s">
        <v>1389</v>
      </c>
      <c r="C457" t="s">
        <v>1389</v>
      </c>
      <c r="D457" t="s">
        <v>1390</v>
      </c>
      <c r="E457" t="s">
        <v>1390</v>
      </c>
      <c r="F457" t="s">
        <v>1391</v>
      </c>
      <c r="G457" t="s">
        <v>1391</v>
      </c>
    </row>
    <row r="458" spans="1:7" ht="15.75" thickBot="1" x14ac:dyDescent="0.3">
      <c r="A458" s="47">
        <v>455</v>
      </c>
      <c r="B458" t="s">
        <v>1392</v>
      </c>
      <c r="C458" t="s">
        <v>1392</v>
      </c>
      <c r="D458" t="s">
        <v>1393</v>
      </c>
      <c r="E458" t="s">
        <v>1393</v>
      </c>
      <c r="F458" t="s">
        <v>1394</v>
      </c>
      <c r="G458" t="s">
        <v>1394</v>
      </c>
    </row>
    <row r="459" spans="1:7" x14ac:dyDescent="0.25">
      <c r="A459" s="46">
        <v>456</v>
      </c>
      <c r="B459" t="s">
        <v>1395</v>
      </c>
      <c r="C459" t="s">
        <v>1395</v>
      </c>
      <c r="D459" t="s">
        <v>1396</v>
      </c>
      <c r="E459" t="s">
        <v>1396</v>
      </c>
      <c r="F459" t="s">
        <v>1397</v>
      </c>
      <c r="G459" t="s">
        <v>1397</v>
      </c>
    </row>
    <row r="460" spans="1:7" x14ac:dyDescent="0.25">
      <c r="A460" s="47">
        <v>457</v>
      </c>
      <c r="B460" t="s">
        <v>1398</v>
      </c>
      <c r="C460" t="s">
        <v>1398</v>
      </c>
      <c r="D460" t="s">
        <v>1399</v>
      </c>
      <c r="E460" t="s">
        <v>1399</v>
      </c>
      <c r="F460" t="s">
        <v>1400</v>
      </c>
      <c r="G460" t="s">
        <v>1400</v>
      </c>
    </row>
    <row r="461" spans="1:7" ht="15.75" thickBot="1" x14ac:dyDescent="0.3">
      <c r="A461" s="47">
        <v>458</v>
      </c>
      <c r="B461" t="s">
        <v>1401</v>
      </c>
      <c r="C461" t="s">
        <v>1401</v>
      </c>
      <c r="D461" t="s">
        <v>1402</v>
      </c>
      <c r="E461" t="s">
        <v>1402</v>
      </c>
      <c r="F461" t="s">
        <v>1403</v>
      </c>
      <c r="G461" t="s">
        <v>1403</v>
      </c>
    </row>
    <row r="462" spans="1:7" x14ac:dyDescent="0.25">
      <c r="A462" s="46">
        <v>459</v>
      </c>
      <c r="B462" t="s">
        <v>1404</v>
      </c>
      <c r="C462" t="s">
        <v>1404</v>
      </c>
      <c r="D462" t="s">
        <v>1405</v>
      </c>
      <c r="E462" t="s">
        <v>1405</v>
      </c>
      <c r="F462" t="s">
        <v>1406</v>
      </c>
      <c r="G462" t="s">
        <v>1406</v>
      </c>
    </row>
    <row r="463" spans="1:7" x14ac:dyDescent="0.25">
      <c r="A463" s="47">
        <v>460</v>
      </c>
      <c r="B463" t="s">
        <v>1407</v>
      </c>
      <c r="C463" t="s">
        <v>1407</v>
      </c>
      <c r="D463" t="s">
        <v>1408</v>
      </c>
      <c r="E463" t="s">
        <v>1408</v>
      </c>
      <c r="F463" t="s">
        <v>1409</v>
      </c>
      <c r="G463" t="s">
        <v>1409</v>
      </c>
    </row>
    <row r="464" spans="1:7" ht="15.75" thickBot="1" x14ac:dyDescent="0.3">
      <c r="A464" s="47">
        <v>461</v>
      </c>
      <c r="B464" t="s">
        <v>1410</v>
      </c>
      <c r="C464" t="s">
        <v>1410</v>
      </c>
      <c r="D464" t="s">
        <v>1411</v>
      </c>
      <c r="E464" t="s">
        <v>1411</v>
      </c>
      <c r="F464" t="s">
        <v>1412</v>
      </c>
      <c r="G464" t="s">
        <v>1412</v>
      </c>
    </row>
    <row r="465" spans="1:7" x14ac:dyDescent="0.25">
      <c r="A465" s="46">
        <v>462</v>
      </c>
      <c r="B465" t="s">
        <v>1413</v>
      </c>
      <c r="C465" t="s">
        <v>1413</v>
      </c>
      <c r="D465" t="s">
        <v>1414</v>
      </c>
      <c r="E465" t="s">
        <v>1414</v>
      </c>
      <c r="F465" t="s">
        <v>1415</v>
      </c>
      <c r="G465" t="s">
        <v>1415</v>
      </c>
    </row>
    <row r="466" spans="1:7" x14ac:dyDescent="0.25">
      <c r="A466" s="47">
        <v>463</v>
      </c>
      <c r="B466" t="s">
        <v>1416</v>
      </c>
      <c r="C466" t="s">
        <v>1416</v>
      </c>
      <c r="D466" t="s">
        <v>1417</v>
      </c>
      <c r="E466" t="s">
        <v>1417</v>
      </c>
      <c r="F466" t="s">
        <v>1418</v>
      </c>
      <c r="G466" t="s">
        <v>1418</v>
      </c>
    </row>
    <row r="467" spans="1:7" ht="15.75" thickBot="1" x14ac:dyDescent="0.3">
      <c r="A467" s="47">
        <v>464</v>
      </c>
      <c r="B467" t="s">
        <v>1419</v>
      </c>
      <c r="C467" t="s">
        <v>1419</v>
      </c>
      <c r="D467" t="s">
        <v>1420</v>
      </c>
      <c r="E467" t="s">
        <v>1420</v>
      </c>
      <c r="F467" t="s">
        <v>1421</v>
      </c>
      <c r="G467" t="s">
        <v>1421</v>
      </c>
    </row>
    <row r="468" spans="1:7" x14ac:dyDescent="0.25">
      <c r="A468" s="46">
        <v>465</v>
      </c>
      <c r="B468" t="s">
        <v>1422</v>
      </c>
      <c r="C468" t="s">
        <v>1422</v>
      </c>
      <c r="D468" t="s">
        <v>1423</v>
      </c>
      <c r="E468" t="s">
        <v>1423</v>
      </c>
      <c r="F468" t="s">
        <v>1424</v>
      </c>
      <c r="G468" t="s">
        <v>1424</v>
      </c>
    </row>
    <row r="469" spans="1:7" x14ac:dyDescent="0.25">
      <c r="A469" s="47">
        <v>466</v>
      </c>
      <c r="B469" t="s">
        <v>1425</v>
      </c>
      <c r="C469" t="s">
        <v>1425</v>
      </c>
      <c r="D469" t="s">
        <v>1426</v>
      </c>
      <c r="E469" t="s">
        <v>1426</v>
      </c>
      <c r="F469" t="s">
        <v>1427</v>
      </c>
      <c r="G469" t="s">
        <v>1427</v>
      </c>
    </row>
    <row r="470" spans="1:7" ht="15.75" thickBot="1" x14ac:dyDescent="0.3">
      <c r="A470" s="47">
        <v>467</v>
      </c>
      <c r="B470" t="s">
        <v>1428</v>
      </c>
      <c r="C470" t="s">
        <v>1428</v>
      </c>
      <c r="D470" t="s">
        <v>1429</v>
      </c>
      <c r="E470" t="s">
        <v>1429</v>
      </c>
      <c r="F470" t="s">
        <v>1430</v>
      </c>
      <c r="G470" t="s">
        <v>1430</v>
      </c>
    </row>
    <row r="471" spans="1:7" x14ac:dyDescent="0.25">
      <c r="A471" s="46">
        <v>468</v>
      </c>
      <c r="B471" t="s">
        <v>1431</v>
      </c>
      <c r="C471" t="s">
        <v>1431</v>
      </c>
      <c r="D471" t="s">
        <v>1432</v>
      </c>
      <c r="E471" t="s">
        <v>1432</v>
      </c>
      <c r="F471" t="s">
        <v>1433</v>
      </c>
      <c r="G471" t="s">
        <v>1433</v>
      </c>
    </row>
    <row r="472" spans="1:7" x14ac:dyDescent="0.25">
      <c r="A472" s="47">
        <v>469</v>
      </c>
      <c r="B472" t="s">
        <v>1434</v>
      </c>
      <c r="C472" t="s">
        <v>1434</v>
      </c>
      <c r="D472" t="s">
        <v>1435</v>
      </c>
      <c r="E472" t="s">
        <v>1435</v>
      </c>
      <c r="F472" t="s">
        <v>1436</v>
      </c>
      <c r="G472" t="s">
        <v>1436</v>
      </c>
    </row>
    <row r="473" spans="1:7" ht="15.75" thickBot="1" x14ac:dyDescent="0.3">
      <c r="A473" s="47">
        <v>470</v>
      </c>
      <c r="B473" t="s">
        <v>1437</v>
      </c>
      <c r="C473" t="s">
        <v>1437</v>
      </c>
      <c r="D473" t="s">
        <v>1438</v>
      </c>
      <c r="E473" t="s">
        <v>1438</v>
      </c>
      <c r="F473" t="s">
        <v>1439</v>
      </c>
      <c r="G473" t="s">
        <v>1439</v>
      </c>
    </row>
    <row r="474" spans="1:7" x14ac:dyDescent="0.25">
      <c r="A474" s="46">
        <v>471</v>
      </c>
      <c r="B474" t="s">
        <v>1440</v>
      </c>
      <c r="C474" t="s">
        <v>1440</v>
      </c>
      <c r="D474" t="s">
        <v>1441</v>
      </c>
      <c r="E474" t="s">
        <v>1441</v>
      </c>
      <c r="F474" t="s">
        <v>1442</v>
      </c>
      <c r="G474" t="s">
        <v>1442</v>
      </c>
    </row>
    <row r="475" spans="1:7" x14ac:dyDescent="0.25">
      <c r="A475" s="47">
        <v>472</v>
      </c>
      <c r="B475" t="s">
        <v>1443</v>
      </c>
      <c r="C475" t="s">
        <v>1443</v>
      </c>
      <c r="D475" t="s">
        <v>1444</v>
      </c>
      <c r="E475" t="s">
        <v>1444</v>
      </c>
      <c r="F475" t="s">
        <v>1445</v>
      </c>
      <c r="G475" t="s">
        <v>1445</v>
      </c>
    </row>
    <row r="476" spans="1:7" ht="15.75" thickBot="1" x14ac:dyDescent="0.3">
      <c r="A476" s="47">
        <v>473</v>
      </c>
      <c r="B476" t="s">
        <v>1446</v>
      </c>
      <c r="C476" t="s">
        <v>1446</v>
      </c>
      <c r="D476" t="s">
        <v>1447</v>
      </c>
      <c r="E476" t="s">
        <v>1447</v>
      </c>
      <c r="F476" t="s">
        <v>1448</v>
      </c>
      <c r="G476" t="s">
        <v>1448</v>
      </c>
    </row>
    <row r="477" spans="1:7" x14ac:dyDescent="0.25">
      <c r="A477" s="46">
        <v>474</v>
      </c>
      <c r="B477" t="s">
        <v>1449</v>
      </c>
      <c r="C477" t="s">
        <v>1449</v>
      </c>
      <c r="D477" t="s">
        <v>1450</v>
      </c>
      <c r="E477" t="s">
        <v>1450</v>
      </c>
      <c r="F477" t="s">
        <v>1451</v>
      </c>
      <c r="G477" t="s">
        <v>1451</v>
      </c>
    </row>
    <row r="478" spans="1:7" x14ac:dyDescent="0.25">
      <c r="A478" s="47">
        <v>475</v>
      </c>
      <c r="B478" t="s">
        <v>1452</v>
      </c>
      <c r="C478" t="s">
        <v>1452</v>
      </c>
      <c r="D478" t="s">
        <v>1453</v>
      </c>
      <c r="E478" t="s">
        <v>1453</v>
      </c>
      <c r="F478" t="s">
        <v>1454</v>
      </c>
      <c r="G478" t="s">
        <v>1454</v>
      </c>
    </row>
    <row r="479" spans="1:7" ht="15.75" thickBot="1" x14ac:dyDescent="0.3">
      <c r="A479" s="47">
        <v>476</v>
      </c>
      <c r="B479" t="s">
        <v>1455</v>
      </c>
      <c r="C479" t="s">
        <v>1455</v>
      </c>
      <c r="D479" t="s">
        <v>1456</v>
      </c>
      <c r="E479" t="s">
        <v>1456</v>
      </c>
      <c r="F479" t="s">
        <v>1457</v>
      </c>
      <c r="G479" t="s">
        <v>1457</v>
      </c>
    </row>
    <row r="480" spans="1:7" x14ac:dyDescent="0.25">
      <c r="A480" s="46">
        <v>477</v>
      </c>
      <c r="B480" t="s">
        <v>1458</v>
      </c>
      <c r="C480" t="s">
        <v>1458</v>
      </c>
      <c r="D480" t="s">
        <v>1459</v>
      </c>
      <c r="E480" t="s">
        <v>1459</v>
      </c>
      <c r="F480" t="s">
        <v>1460</v>
      </c>
      <c r="G480" t="s">
        <v>1460</v>
      </c>
    </row>
    <row r="481" spans="1:7" x14ac:dyDescent="0.25">
      <c r="A481" s="47">
        <v>478</v>
      </c>
      <c r="B481" t="s">
        <v>1461</v>
      </c>
      <c r="C481" t="s">
        <v>1461</v>
      </c>
      <c r="D481" t="s">
        <v>1462</v>
      </c>
      <c r="E481" t="s">
        <v>1462</v>
      </c>
      <c r="F481" t="s">
        <v>1463</v>
      </c>
      <c r="G481" t="s">
        <v>1463</v>
      </c>
    </row>
    <row r="482" spans="1:7" ht="15.75" thickBot="1" x14ac:dyDescent="0.3">
      <c r="A482" s="47">
        <v>479</v>
      </c>
      <c r="B482" t="s">
        <v>1464</v>
      </c>
      <c r="C482" t="s">
        <v>1464</v>
      </c>
      <c r="D482" t="s">
        <v>1465</v>
      </c>
      <c r="E482" t="s">
        <v>1465</v>
      </c>
      <c r="F482" t="s">
        <v>1466</v>
      </c>
      <c r="G482" t="s">
        <v>1466</v>
      </c>
    </row>
    <row r="483" spans="1:7" x14ac:dyDescent="0.25">
      <c r="A483" s="46">
        <v>480</v>
      </c>
      <c r="B483" t="s">
        <v>1467</v>
      </c>
      <c r="C483" t="s">
        <v>1467</v>
      </c>
      <c r="D483" t="s">
        <v>1468</v>
      </c>
      <c r="E483" t="s">
        <v>1468</v>
      </c>
      <c r="F483" t="s">
        <v>1469</v>
      </c>
      <c r="G483" t="s">
        <v>1469</v>
      </c>
    </row>
    <row r="484" spans="1:7" x14ac:dyDescent="0.25">
      <c r="A484" s="47">
        <v>481</v>
      </c>
      <c r="B484" t="s">
        <v>1470</v>
      </c>
      <c r="C484" t="s">
        <v>1470</v>
      </c>
      <c r="D484" t="s">
        <v>1471</v>
      </c>
      <c r="E484" t="s">
        <v>1471</v>
      </c>
      <c r="F484" t="s">
        <v>1472</v>
      </c>
      <c r="G484" t="s">
        <v>1472</v>
      </c>
    </row>
    <row r="485" spans="1:7" ht="15.75" thickBot="1" x14ac:dyDescent="0.3">
      <c r="A485" s="47">
        <v>482</v>
      </c>
      <c r="B485" t="s">
        <v>1473</v>
      </c>
      <c r="C485" t="s">
        <v>1473</v>
      </c>
      <c r="D485" t="s">
        <v>1474</v>
      </c>
      <c r="E485" t="s">
        <v>1474</v>
      </c>
      <c r="F485" t="s">
        <v>1475</v>
      </c>
      <c r="G485" t="s">
        <v>1475</v>
      </c>
    </row>
    <row r="486" spans="1:7" x14ac:dyDescent="0.25">
      <c r="A486" s="46">
        <v>483</v>
      </c>
      <c r="B486" t="s">
        <v>1476</v>
      </c>
      <c r="C486" t="s">
        <v>1476</v>
      </c>
      <c r="D486" t="s">
        <v>1477</v>
      </c>
      <c r="E486" t="s">
        <v>1477</v>
      </c>
      <c r="F486" t="s">
        <v>1478</v>
      </c>
      <c r="G486" t="s">
        <v>1478</v>
      </c>
    </row>
    <row r="487" spans="1:7" x14ac:dyDescent="0.25">
      <c r="A487" s="47">
        <v>484</v>
      </c>
      <c r="B487" t="s">
        <v>1479</v>
      </c>
      <c r="C487" t="s">
        <v>1479</v>
      </c>
      <c r="D487" t="s">
        <v>1480</v>
      </c>
      <c r="E487" t="s">
        <v>1480</v>
      </c>
      <c r="F487" t="s">
        <v>1481</v>
      </c>
      <c r="G487" t="s">
        <v>1481</v>
      </c>
    </row>
    <row r="488" spans="1:7" ht="15.75" thickBot="1" x14ac:dyDescent="0.3">
      <c r="A488" s="47">
        <v>485</v>
      </c>
      <c r="B488" t="s">
        <v>1482</v>
      </c>
      <c r="C488" t="s">
        <v>1482</v>
      </c>
      <c r="D488" t="s">
        <v>1483</v>
      </c>
      <c r="E488" t="s">
        <v>1483</v>
      </c>
      <c r="F488" t="s">
        <v>1484</v>
      </c>
      <c r="G488" t="s">
        <v>1484</v>
      </c>
    </row>
    <row r="489" spans="1:7" x14ac:dyDescent="0.25">
      <c r="A489" s="46">
        <v>486</v>
      </c>
      <c r="B489" t="s">
        <v>1485</v>
      </c>
      <c r="C489" t="s">
        <v>1485</v>
      </c>
      <c r="D489" t="s">
        <v>1486</v>
      </c>
      <c r="E489" t="s">
        <v>1486</v>
      </c>
      <c r="F489" t="s">
        <v>1487</v>
      </c>
      <c r="G489" t="s">
        <v>1487</v>
      </c>
    </row>
    <row r="490" spans="1:7" x14ac:dyDescent="0.25">
      <c r="A490" s="47">
        <v>487</v>
      </c>
      <c r="B490" t="s">
        <v>1488</v>
      </c>
      <c r="C490" t="s">
        <v>1488</v>
      </c>
      <c r="D490" t="s">
        <v>1489</v>
      </c>
      <c r="E490" t="s">
        <v>1489</v>
      </c>
      <c r="F490" t="s">
        <v>1490</v>
      </c>
      <c r="G490" t="s">
        <v>1490</v>
      </c>
    </row>
    <row r="491" spans="1:7" ht="15.75" thickBot="1" x14ac:dyDescent="0.3">
      <c r="A491" s="47">
        <v>488</v>
      </c>
      <c r="B491" t="s">
        <v>1491</v>
      </c>
      <c r="C491" t="s">
        <v>1491</v>
      </c>
      <c r="D491" t="s">
        <v>1492</v>
      </c>
      <c r="E491" t="s">
        <v>1492</v>
      </c>
      <c r="F491" t="s">
        <v>1493</v>
      </c>
      <c r="G491" t="s">
        <v>1493</v>
      </c>
    </row>
    <row r="492" spans="1:7" x14ac:dyDescent="0.25">
      <c r="A492" s="46">
        <v>489</v>
      </c>
      <c r="B492" t="s">
        <v>1494</v>
      </c>
      <c r="C492" t="s">
        <v>1494</v>
      </c>
      <c r="D492" t="s">
        <v>1495</v>
      </c>
      <c r="E492" t="s">
        <v>1495</v>
      </c>
      <c r="F492" t="s">
        <v>1496</v>
      </c>
      <c r="G492" t="s">
        <v>1496</v>
      </c>
    </row>
    <row r="493" spans="1:7" x14ac:dyDescent="0.25">
      <c r="A493" s="47">
        <v>490</v>
      </c>
      <c r="B493" t="s">
        <v>1497</v>
      </c>
      <c r="C493" t="s">
        <v>1497</v>
      </c>
      <c r="D493" t="s">
        <v>1498</v>
      </c>
      <c r="E493" t="s">
        <v>1498</v>
      </c>
      <c r="F493" t="s">
        <v>1499</v>
      </c>
      <c r="G493" t="s">
        <v>1499</v>
      </c>
    </row>
    <row r="494" spans="1:7" ht="15.75" thickBot="1" x14ac:dyDescent="0.3">
      <c r="A494" s="47">
        <v>491</v>
      </c>
      <c r="B494" t="s">
        <v>1500</v>
      </c>
      <c r="C494" t="s">
        <v>1500</v>
      </c>
      <c r="D494" t="s">
        <v>1501</v>
      </c>
      <c r="E494" t="s">
        <v>1501</v>
      </c>
      <c r="F494" t="s">
        <v>1502</v>
      </c>
      <c r="G494" t="s">
        <v>1502</v>
      </c>
    </row>
    <row r="495" spans="1:7" x14ac:dyDescent="0.25">
      <c r="A495" s="46">
        <v>492</v>
      </c>
      <c r="B495" t="s">
        <v>1503</v>
      </c>
      <c r="C495" t="s">
        <v>1503</v>
      </c>
      <c r="D495" t="s">
        <v>1504</v>
      </c>
      <c r="E495" t="s">
        <v>1504</v>
      </c>
      <c r="F495" t="s">
        <v>1505</v>
      </c>
      <c r="G495" t="s">
        <v>1505</v>
      </c>
    </row>
    <row r="496" spans="1:7" x14ac:dyDescent="0.25">
      <c r="A496" s="47">
        <v>493</v>
      </c>
      <c r="B496" t="s">
        <v>1506</v>
      </c>
      <c r="C496" t="s">
        <v>1506</v>
      </c>
      <c r="D496" t="s">
        <v>1507</v>
      </c>
      <c r="E496" t="s">
        <v>1507</v>
      </c>
      <c r="F496" t="s">
        <v>1508</v>
      </c>
      <c r="G496" t="s">
        <v>1508</v>
      </c>
    </row>
    <row r="497" spans="1:7" ht="15.75" thickBot="1" x14ac:dyDescent="0.3">
      <c r="A497" s="47">
        <v>494</v>
      </c>
      <c r="B497" t="s">
        <v>1509</v>
      </c>
      <c r="C497" t="s">
        <v>1509</v>
      </c>
      <c r="D497" t="s">
        <v>1510</v>
      </c>
      <c r="E497" t="s">
        <v>1510</v>
      </c>
      <c r="F497" t="s">
        <v>1511</v>
      </c>
      <c r="G497" t="s">
        <v>1511</v>
      </c>
    </row>
    <row r="498" spans="1:7" x14ac:dyDescent="0.25">
      <c r="A498" s="46">
        <v>495</v>
      </c>
      <c r="B498" t="s">
        <v>1512</v>
      </c>
      <c r="C498" t="s">
        <v>1512</v>
      </c>
      <c r="D498" t="s">
        <v>1513</v>
      </c>
      <c r="E498" t="s">
        <v>1513</v>
      </c>
      <c r="F498" t="s">
        <v>1514</v>
      </c>
      <c r="G498" t="s">
        <v>1514</v>
      </c>
    </row>
    <row r="499" spans="1:7" x14ac:dyDescent="0.25">
      <c r="A499" s="47">
        <v>496</v>
      </c>
      <c r="B499" t="s">
        <v>1515</v>
      </c>
      <c r="C499" t="s">
        <v>1515</v>
      </c>
      <c r="D499" t="s">
        <v>1516</v>
      </c>
      <c r="E499" t="s">
        <v>1516</v>
      </c>
      <c r="F499" t="s">
        <v>1517</v>
      </c>
      <c r="G499" t="s">
        <v>1517</v>
      </c>
    </row>
    <row r="500" spans="1:7" ht="15.75" thickBot="1" x14ac:dyDescent="0.3">
      <c r="A500" s="47">
        <v>497</v>
      </c>
      <c r="B500" t="s">
        <v>1518</v>
      </c>
      <c r="C500" t="s">
        <v>1518</v>
      </c>
      <c r="D500" t="s">
        <v>1519</v>
      </c>
      <c r="E500" t="s">
        <v>1519</v>
      </c>
      <c r="F500" t="s">
        <v>1520</v>
      </c>
      <c r="G500" t="s">
        <v>1520</v>
      </c>
    </row>
    <row r="501" spans="1:7" x14ac:dyDescent="0.25">
      <c r="A501" s="46">
        <v>498</v>
      </c>
      <c r="B501" t="s">
        <v>1521</v>
      </c>
      <c r="C501" t="s">
        <v>1521</v>
      </c>
      <c r="D501" t="s">
        <v>1522</v>
      </c>
      <c r="E501" t="s">
        <v>1522</v>
      </c>
      <c r="F501" t="s">
        <v>1523</v>
      </c>
      <c r="G501" t="s">
        <v>1523</v>
      </c>
    </row>
    <row r="502" spans="1:7" x14ac:dyDescent="0.25">
      <c r="A502" s="47">
        <v>499</v>
      </c>
      <c r="B502" t="s">
        <v>1524</v>
      </c>
      <c r="C502" t="s">
        <v>1524</v>
      </c>
      <c r="D502" t="s">
        <v>1525</v>
      </c>
      <c r="E502" t="s">
        <v>1525</v>
      </c>
      <c r="F502" t="s">
        <v>1526</v>
      </c>
      <c r="G502" t="s">
        <v>1526</v>
      </c>
    </row>
    <row r="503" spans="1:7" ht="15.75" thickBot="1" x14ac:dyDescent="0.3">
      <c r="A503" s="47">
        <v>500</v>
      </c>
      <c r="B503" t="s">
        <v>1527</v>
      </c>
      <c r="C503" t="s">
        <v>1527</v>
      </c>
      <c r="D503" t="s">
        <v>1528</v>
      </c>
      <c r="E503" t="s">
        <v>1528</v>
      </c>
      <c r="F503" t="s">
        <v>1529</v>
      </c>
      <c r="G503" t="s">
        <v>1529</v>
      </c>
    </row>
    <row r="504" spans="1:7" x14ac:dyDescent="0.25">
      <c r="A504" s="46">
        <v>501</v>
      </c>
      <c r="B504" t="s">
        <v>1530</v>
      </c>
      <c r="C504" t="s">
        <v>1530</v>
      </c>
      <c r="D504" t="s">
        <v>1531</v>
      </c>
      <c r="E504" t="s">
        <v>1531</v>
      </c>
      <c r="F504" t="s">
        <v>1532</v>
      </c>
      <c r="G504" t="s">
        <v>1532</v>
      </c>
    </row>
    <row r="505" spans="1:7" x14ac:dyDescent="0.25">
      <c r="A505" s="47">
        <v>502</v>
      </c>
      <c r="B505" t="s">
        <v>1533</v>
      </c>
      <c r="C505" t="s">
        <v>1533</v>
      </c>
      <c r="D505" t="s">
        <v>1534</v>
      </c>
      <c r="E505" t="s">
        <v>1534</v>
      </c>
      <c r="F505" t="s">
        <v>1535</v>
      </c>
      <c r="G505" t="s">
        <v>1535</v>
      </c>
    </row>
    <row r="506" spans="1:7" ht="15.75" thickBot="1" x14ac:dyDescent="0.3">
      <c r="A506" s="47">
        <v>503</v>
      </c>
      <c r="B506" t="s">
        <v>1536</v>
      </c>
      <c r="C506" t="s">
        <v>1536</v>
      </c>
      <c r="D506" t="s">
        <v>1537</v>
      </c>
      <c r="E506" t="s">
        <v>1537</v>
      </c>
      <c r="F506" t="s">
        <v>1538</v>
      </c>
      <c r="G506" t="s">
        <v>1538</v>
      </c>
    </row>
    <row r="507" spans="1:7" x14ac:dyDescent="0.25">
      <c r="A507" s="46">
        <v>504</v>
      </c>
      <c r="B507" t="s">
        <v>1539</v>
      </c>
      <c r="C507" t="s">
        <v>1539</v>
      </c>
      <c r="D507" t="s">
        <v>1540</v>
      </c>
      <c r="E507" t="s">
        <v>1540</v>
      </c>
      <c r="F507" t="s">
        <v>1541</v>
      </c>
      <c r="G507" t="s">
        <v>1541</v>
      </c>
    </row>
    <row r="508" spans="1:7" x14ac:dyDescent="0.25">
      <c r="A508" s="47">
        <v>505</v>
      </c>
      <c r="B508" t="s">
        <v>1542</v>
      </c>
      <c r="C508" t="s">
        <v>1542</v>
      </c>
      <c r="D508" t="s">
        <v>1543</v>
      </c>
      <c r="E508" t="s">
        <v>1543</v>
      </c>
      <c r="F508" t="s">
        <v>1544</v>
      </c>
      <c r="G508" t="s">
        <v>1544</v>
      </c>
    </row>
    <row r="509" spans="1:7" ht="15.75" thickBot="1" x14ac:dyDescent="0.3">
      <c r="A509" s="47">
        <v>506</v>
      </c>
      <c r="B509" t="s">
        <v>1545</v>
      </c>
      <c r="C509" t="s">
        <v>1545</v>
      </c>
      <c r="D509" t="s">
        <v>1546</v>
      </c>
      <c r="E509" t="s">
        <v>1546</v>
      </c>
      <c r="F509" t="s">
        <v>1547</v>
      </c>
      <c r="G509" t="s">
        <v>1547</v>
      </c>
    </row>
    <row r="510" spans="1:7" x14ac:dyDescent="0.25">
      <c r="A510" s="46">
        <v>507</v>
      </c>
      <c r="B510" t="s">
        <v>1548</v>
      </c>
      <c r="C510" t="s">
        <v>1548</v>
      </c>
      <c r="D510" t="s">
        <v>1549</v>
      </c>
      <c r="E510" t="s">
        <v>1549</v>
      </c>
      <c r="F510" t="s">
        <v>1550</v>
      </c>
      <c r="G510" t="s">
        <v>1550</v>
      </c>
    </row>
    <row r="511" spans="1:7" x14ac:dyDescent="0.25">
      <c r="A511" s="47">
        <v>508</v>
      </c>
      <c r="B511" t="s">
        <v>1551</v>
      </c>
      <c r="C511" t="s">
        <v>1551</v>
      </c>
      <c r="D511" t="s">
        <v>1552</v>
      </c>
      <c r="E511" t="s">
        <v>1552</v>
      </c>
      <c r="F511" t="s">
        <v>1553</v>
      </c>
      <c r="G511" t="s">
        <v>1553</v>
      </c>
    </row>
    <row r="512" spans="1:7" ht="15.75" thickBot="1" x14ac:dyDescent="0.3">
      <c r="A512" s="47">
        <v>509</v>
      </c>
      <c r="B512" t="s">
        <v>1554</v>
      </c>
      <c r="C512" t="s">
        <v>1554</v>
      </c>
      <c r="D512" t="s">
        <v>1555</v>
      </c>
      <c r="E512" t="s">
        <v>1555</v>
      </c>
      <c r="F512" t="s">
        <v>1556</v>
      </c>
      <c r="G512" t="s">
        <v>1556</v>
      </c>
    </row>
    <row r="513" spans="1:7" x14ac:dyDescent="0.25">
      <c r="A513" s="46">
        <v>510</v>
      </c>
      <c r="B513" t="s">
        <v>1557</v>
      </c>
      <c r="C513" t="s">
        <v>1557</v>
      </c>
      <c r="D513" t="s">
        <v>1558</v>
      </c>
      <c r="E513" t="s">
        <v>1558</v>
      </c>
      <c r="F513" t="s">
        <v>1559</v>
      </c>
      <c r="G513" t="s">
        <v>1559</v>
      </c>
    </row>
    <row r="514" spans="1:7" x14ac:dyDescent="0.25">
      <c r="A514" s="47">
        <v>511</v>
      </c>
      <c r="B514" t="s">
        <v>1560</v>
      </c>
      <c r="C514" t="s">
        <v>1560</v>
      </c>
      <c r="D514" t="s">
        <v>1561</v>
      </c>
      <c r="E514" t="s">
        <v>1561</v>
      </c>
      <c r="F514" t="s">
        <v>1562</v>
      </c>
      <c r="G514" t="s">
        <v>1562</v>
      </c>
    </row>
    <row r="515" spans="1:7" ht="15.75" thickBot="1" x14ac:dyDescent="0.3">
      <c r="A515" s="47">
        <v>512</v>
      </c>
      <c r="B515" t="s">
        <v>1563</v>
      </c>
      <c r="C515" t="s">
        <v>1563</v>
      </c>
      <c r="D515" t="s">
        <v>1564</v>
      </c>
      <c r="E515" t="s">
        <v>1564</v>
      </c>
      <c r="F515" t="s">
        <v>1565</v>
      </c>
      <c r="G515" t="s">
        <v>1565</v>
      </c>
    </row>
    <row r="516" spans="1:7" x14ac:dyDescent="0.25">
      <c r="A516" s="46">
        <v>513</v>
      </c>
      <c r="B516" t="s">
        <v>1566</v>
      </c>
      <c r="C516" t="s">
        <v>1566</v>
      </c>
      <c r="D516" t="s">
        <v>1567</v>
      </c>
      <c r="E516" t="s">
        <v>1567</v>
      </c>
      <c r="F516" t="s">
        <v>1568</v>
      </c>
      <c r="G516" t="s">
        <v>1568</v>
      </c>
    </row>
    <row r="517" spans="1:7" x14ac:dyDescent="0.25">
      <c r="A517" s="47">
        <v>514</v>
      </c>
      <c r="B517" t="s">
        <v>1569</v>
      </c>
      <c r="C517" t="s">
        <v>1569</v>
      </c>
      <c r="D517" t="s">
        <v>1570</v>
      </c>
      <c r="E517" t="s">
        <v>1570</v>
      </c>
      <c r="F517" t="s">
        <v>1571</v>
      </c>
      <c r="G517" t="s">
        <v>1571</v>
      </c>
    </row>
    <row r="518" spans="1:7" ht="15.75" thickBot="1" x14ac:dyDescent="0.3">
      <c r="A518" s="47">
        <v>515</v>
      </c>
      <c r="B518" t="s">
        <v>1572</v>
      </c>
      <c r="C518" t="s">
        <v>1572</v>
      </c>
      <c r="D518" t="s">
        <v>1573</v>
      </c>
      <c r="E518" t="s">
        <v>1573</v>
      </c>
      <c r="F518" t="s">
        <v>1574</v>
      </c>
      <c r="G518" t="s">
        <v>1574</v>
      </c>
    </row>
    <row r="519" spans="1:7" x14ac:dyDescent="0.25">
      <c r="A519" s="46">
        <v>516</v>
      </c>
      <c r="B519" t="s">
        <v>1575</v>
      </c>
      <c r="C519" t="s">
        <v>1575</v>
      </c>
      <c r="D519" t="s">
        <v>1576</v>
      </c>
      <c r="E519" t="s">
        <v>1576</v>
      </c>
      <c r="F519" t="s">
        <v>1577</v>
      </c>
      <c r="G519" t="s">
        <v>1577</v>
      </c>
    </row>
    <row r="520" spans="1:7" x14ac:dyDescent="0.25">
      <c r="A520" s="47">
        <v>517</v>
      </c>
      <c r="B520" t="s">
        <v>1578</v>
      </c>
      <c r="C520" t="s">
        <v>1578</v>
      </c>
      <c r="D520" t="s">
        <v>1579</v>
      </c>
      <c r="E520" t="s">
        <v>1579</v>
      </c>
      <c r="F520" t="s">
        <v>1580</v>
      </c>
      <c r="G520" t="s">
        <v>1580</v>
      </c>
    </row>
    <row r="521" spans="1:7" ht="15.75" thickBot="1" x14ac:dyDescent="0.3">
      <c r="A521" s="47">
        <v>518</v>
      </c>
      <c r="B521" t="s">
        <v>1581</v>
      </c>
      <c r="C521" t="s">
        <v>1581</v>
      </c>
      <c r="D521" t="s">
        <v>1582</v>
      </c>
      <c r="E521" t="s">
        <v>1582</v>
      </c>
      <c r="F521" t="s">
        <v>1583</v>
      </c>
      <c r="G521" t="s">
        <v>1583</v>
      </c>
    </row>
    <row r="522" spans="1:7" x14ac:dyDescent="0.25">
      <c r="A522" s="46">
        <v>519</v>
      </c>
      <c r="B522" t="s">
        <v>1584</v>
      </c>
      <c r="C522" t="s">
        <v>1584</v>
      </c>
      <c r="D522" t="s">
        <v>1585</v>
      </c>
      <c r="E522" t="s">
        <v>1585</v>
      </c>
      <c r="F522" t="s">
        <v>1586</v>
      </c>
      <c r="G522" t="s">
        <v>1586</v>
      </c>
    </row>
    <row r="523" spans="1:7" x14ac:dyDescent="0.25">
      <c r="A523" s="47">
        <v>520</v>
      </c>
      <c r="B523" t="s">
        <v>1587</v>
      </c>
      <c r="C523" t="s">
        <v>1587</v>
      </c>
      <c r="D523" t="s">
        <v>1588</v>
      </c>
      <c r="E523" t="s">
        <v>1588</v>
      </c>
      <c r="F523" t="s">
        <v>1589</v>
      </c>
      <c r="G523" t="s">
        <v>1589</v>
      </c>
    </row>
    <row r="524" spans="1:7" ht="15.75" thickBot="1" x14ac:dyDescent="0.3">
      <c r="A524" s="47">
        <v>521</v>
      </c>
      <c r="B524" t="s">
        <v>1590</v>
      </c>
      <c r="C524" t="s">
        <v>1590</v>
      </c>
      <c r="D524" t="s">
        <v>1591</v>
      </c>
      <c r="E524" t="s">
        <v>1591</v>
      </c>
      <c r="F524" t="s">
        <v>1592</v>
      </c>
      <c r="G524" t="s">
        <v>1592</v>
      </c>
    </row>
    <row r="525" spans="1:7" x14ac:dyDescent="0.25">
      <c r="A525" s="46">
        <v>522</v>
      </c>
      <c r="B525" t="s">
        <v>1593</v>
      </c>
      <c r="C525" t="s">
        <v>1593</v>
      </c>
      <c r="D525" t="s">
        <v>1594</v>
      </c>
      <c r="E525" t="s">
        <v>1594</v>
      </c>
      <c r="F525" t="s">
        <v>1595</v>
      </c>
      <c r="G525" t="s">
        <v>1595</v>
      </c>
    </row>
    <row r="526" spans="1:7" x14ac:dyDescent="0.25">
      <c r="A526" s="47">
        <v>523</v>
      </c>
      <c r="B526" t="s">
        <v>1596</v>
      </c>
      <c r="C526" t="s">
        <v>1596</v>
      </c>
      <c r="D526" t="s">
        <v>1597</v>
      </c>
      <c r="E526" t="s">
        <v>1597</v>
      </c>
      <c r="F526" t="s">
        <v>1598</v>
      </c>
      <c r="G526" t="s">
        <v>1598</v>
      </c>
    </row>
    <row r="527" spans="1:7" ht="15.75" thickBot="1" x14ac:dyDescent="0.3">
      <c r="A527" s="47">
        <v>524</v>
      </c>
      <c r="B527" t="s">
        <v>1599</v>
      </c>
      <c r="C527" t="s">
        <v>1599</v>
      </c>
      <c r="D527" t="s">
        <v>1600</v>
      </c>
      <c r="E527" t="s">
        <v>1600</v>
      </c>
      <c r="F527" t="s">
        <v>1601</v>
      </c>
      <c r="G527" t="s">
        <v>1601</v>
      </c>
    </row>
    <row r="528" spans="1:7" x14ac:dyDescent="0.25">
      <c r="A528" s="46">
        <v>525</v>
      </c>
      <c r="B528" t="s">
        <v>1602</v>
      </c>
      <c r="C528" t="s">
        <v>1602</v>
      </c>
      <c r="D528" t="s">
        <v>1603</v>
      </c>
      <c r="E528" t="s">
        <v>1603</v>
      </c>
      <c r="F528" t="s">
        <v>1604</v>
      </c>
      <c r="G528" t="s">
        <v>1604</v>
      </c>
    </row>
    <row r="529" spans="1:7" x14ac:dyDescent="0.25">
      <c r="A529" s="47">
        <v>526</v>
      </c>
      <c r="B529" t="s">
        <v>1605</v>
      </c>
      <c r="C529" t="s">
        <v>1605</v>
      </c>
      <c r="D529" t="s">
        <v>1606</v>
      </c>
      <c r="E529" t="s">
        <v>1606</v>
      </c>
      <c r="F529" t="s">
        <v>1607</v>
      </c>
      <c r="G529" t="s">
        <v>1607</v>
      </c>
    </row>
    <row r="530" spans="1:7" ht="15.75" thickBot="1" x14ac:dyDescent="0.3">
      <c r="A530" s="47">
        <v>527</v>
      </c>
      <c r="B530" t="s">
        <v>1608</v>
      </c>
      <c r="C530" t="s">
        <v>1608</v>
      </c>
      <c r="D530" t="s">
        <v>1609</v>
      </c>
      <c r="E530" t="s">
        <v>1609</v>
      </c>
      <c r="F530" t="s">
        <v>1610</v>
      </c>
      <c r="G530" t="s">
        <v>1610</v>
      </c>
    </row>
    <row r="531" spans="1:7" x14ac:dyDescent="0.25">
      <c r="A531" s="46">
        <v>528</v>
      </c>
      <c r="B531" t="s">
        <v>1611</v>
      </c>
      <c r="C531" t="s">
        <v>1611</v>
      </c>
      <c r="D531" t="s">
        <v>1612</v>
      </c>
      <c r="E531" t="s">
        <v>1612</v>
      </c>
      <c r="F531" t="s">
        <v>1613</v>
      </c>
      <c r="G531" t="s">
        <v>1613</v>
      </c>
    </row>
    <row r="532" spans="1:7" x14ac:dyDescent="0.25">
      <c r="A532" s="47">
        <v>529</v>
      </c>
      <c r="B532" t="s">
        <v>1614</v>
      </c>
      <c r="C532" t="s">
        <v>1614</v>
      </c>
      <c r="D532" t="s">
        <v>1615</v>
      </c>
      <c r="E532" t="s">
        <v>1615</v>
      </c>
      <c r="F532" t="s">
        <v>1616</v>
      </c>
      <c r="G532" t="s">
        <v>1616</v>
      </c>
    </row>
    <row r="533" spans="1:7" ht="15.75" thickBot="1" x14ac:dyDescent="0.3">
      <c r="A533" s="47">
        <v>530</v>
      </c>
      <c r="B533" t="s">
        <v>1617</v>
      </c>
      <c r="C533" t="s">
        <v>1617</v>
      </c>
      <c r="D533" t="s">
        <v>1618</v>
      </c>
      <c r="E533" t="s">
        <v>1618</v>
      </c>
      <c r="F533" t="s">
        <v>1619</v>
      </c>
      <c r="G533" t="s">
        <v>1619</v>
      </c>
    </row>
    <row r="534" spans="1:7" x14ac:dyDescent="0.25">
      <c r="A534" s="46">
        <v>531</v>
      </c>
      <c r="B534" t="s">
        <v>1620</v>
      </c>
      <c r="C534" t="s">
        <v>1620</v>
      </c>
      <c r="D534" t="s">
        <v>1621</v>
      </c>
      <c r="E534" t="s">
        <v>1621</v>
      </c>
      <c r="F534" t="s">
        <v>1622</v>
      </c>
      <c r="G534" t="s">
        <v>1622</v>
      </c>
    </row>
    <row r="535" spans="1:7" x14ac:dyDescent="0.25">
      <c r="A535" s="47">
        <v>532</v>
      </c>
      <c r="B535" t="s">
        <v>1623</v>
      </c>
      <c r="C535" t="s">
        <v>1623</v>
      </c>
      <c r="D535" t="s">
        <v>1624</v>
      </c>
      <c r="E535" t="s">
        <v>1624</v>
      </c>
      <c r="F535" t="s">
        <v>1625</v>
      </c>
      <c r="G535" t="s">
        <v>1625</v>
      </c>
    </row>
    <row r="536" spans="1:7" ht="15.75" thickBot="1" x14ac:dyDescent="0.3">
      <c r="A536" s="47">
        <v>533</v>
      </c>
      <c r="B536" t="s">
        <v>1626</v>
      </c>
      <c r="C536" t="s">
        <v>1626</v>
      </c>
      <c r="D536" t="s">
        <v>1627</v>
      </c>
      <c r="E536" t="s">
        <v>1627</v>
      </c>
      <c r="F536" t="s">
        <v>1628</v>
      </c>
      <c r="G536" t="s">
        <v>1628</v>
      </c>
    </row>
    <row r="537" spans="1:7" x14ac:dyDescent="0.25">
      <c r="A537" s="46">
        <v>534</v>
      </c>
      <c r="B537" t="s">
        <v>1629</v>
      </c>
      <c r="C537" t="s">
        <v>1629</v>
      </c>
      <c r="D537" t="s">
        <v>1630</v>
      </c>
      <c r="E537" t="s">
        <v>1630</v>
      </c>
      <c r="F537" t="s">
        <v>1631</v>
      </c>
      <c r="G537" t="s">
        <v>1631</v>
      </c>
    </row>
    <row r="538" spans="1:7" x14ac:dyDescent="0.25">
      <c r="A538" s="47">
        <v>535</v>
      </c>
      <c r="B538" t="s">
        <v>1632</v>
      </c>
      <c r="C538" t="s">
        <v>1632</v>
      </c>
      <c r="D538" t="s">
        <v>1633</v>
      </c>
      <c r="E538" t="s">
        <v>1633</v>
      </c>
      <c r="F538" t="s">
        <v>1634</v>
      </c>
      <c r="G538" t="s">
        <v>1634</v>
      </c>
    </row>
    <row r="539" spans="1:7" ht="15.75" thickBot="1" x14ac:dyDescent="0.3">
      <c r="A539" s="47">
        <v>536</v>
      </c>
      <c r="B539" t="s">
        <v>1635</v>
      </c>
      <c r="C539" t="s">
        <v>1635</v>
      </c>
      <c r="D539" t="s">
        <v>1636</v>
      </c>
      <c r="E539" t="s">
        <v>1636</v>
      </c>
      <c r="F539" t="s">
        <v>1637</v>
      </c>
      <c r="G539" t="s">
        <v>1637</v>
      </c>
    </row>
    <row r="540" spans="1:7" x14ac:dyDescent="0.25">
      <c r="A540" s="46">
        <v>537</v>
      </c>
      <c r="B540" t="s">
        <v>1638</v>
      </c>
      <c r="C540" t="s">
        <v>1638</v>
      </c>
      <c r="D540" t="s">
        <v>1639</v>
      </c>
      <c r="E540" t="s">
        <v>1639</v>
      </c>
      <c r="F540" t="s">
        <v>1640</v>
      </c>
      <c r="G540" t="s">
        <v>1640</v>
      </c>
    </row>
    <row r="541" spans="1:7" x14ac:dyDescent="0.25">
      <c r="A541" s="47">
        <v>538</v>
      </c>
      <c r="B541" t="s">
        <v>1641</v>
      </c>
      <c r="C541" t="s">
        <v>1641</v>
      </c>
      <c r="D541" t="s">
        <v>1642</v>
      </c>
      <c r="E541" t="s">
        <v>1642</v>
      </c>
      <c r="F541" t="s">
        <v>1643</v>
      </c>
      <c r="G541" t="s">
        <v>1643</v>
      </c>
    </row>
    <row r="542" spans="1:7" ht="15.75" thickBot="1" x14ac:dyDescent="0.3">
      <c r="A542" s="47">
        <v>539</v>
      </c>
      <c r="B542" t="s">
        <v>1644</v>
      </c>
      <c r="C542" t="s">
        <v>1644</v>
      </c>
      <c r="D542" t="s">
        <v>1645</v>
      </c>
      <c r="E542" t="s">
        <v>1645</v>
      </c>
      <c r="F542" t="s">
        <v>1646</v>
      </c>
      <c r="G542" t="s">
        <v>1646</v>
      </c>
    </row>
    <row r="543" spans="1:7" x14ac:dyDescent="0.25">
      <c r="A543" s="46">
        <v>540</v>
      </c>
      <c r="B543" t="s">
        <v>1647</v>
      </c>
      <c r="C543" t="s">
        <v>1647</v>
      </c>
      <c r="D543" t="s">
        <v>1648</v>
      </c>
      <c r="E543" t="s">
        <v>1648</v>
      </c>
      <c r="F543" t="s">
        <v>1649</v>
      </c>
      <c r="G543" t="s">
        <v>1649</v>
      </c>
    </row>
    <row r="544" spans="1:7" x14ac:dyDescent="0.25">
      <c r="A544" s="47">
        <v>541</v>
      </c>
      <c r="B544" t="s">
        <v>1650</v>
      </c>
      <c r="C544" t="s">
        <v>1650</v>
      </c>
      <c r="D544" t="s">
        <v>1651</v>
      </c>
      <c r="E544" t="s">
        <v>1651</v>
      </c>
      <c r="F544" t="s">
        <v>1652</v>
      </c>
      <c r="G544" t="s">
        <v>1652</v>
      </c>
    </row>
    <row r="545" spans="1:7" ht="15.75" thickBot="1" x14ac:dyDescent="0.3">
      <c r="A545" s="47">
        <v>542</v>
      </c>
      <c r="B545" t="s">
        <v>1653</v>
      </c>
      <c r="C545" t="s">
        <v>1653</v>
      </c>
      <c r="D545" t="s">
        <v>1654</v>
      </c>
      <c r="E545" t="s">
        <v>1654</v>
      </c>
      <c r="F545" t="s">
        <v>1655</v>
      </c>
      <c r="G545" t="s">
        <v>1655</v>
      </c>
    </row>
    <row r="546" spans="1:7" x14ac:dyDescent="0.25">
      <c r="A546" s="46">
        <v>543</v>
      </c>
      <c r="B546" t="s">
        <v>1656</v>
      </c>
      <c r="C546" t="s">
        <v>1656</v>
      </c>
      <c r="D546" t="s">
        <v>1657</v>
      </c>
      <c r="E546" t="s">
        <v>1657</v>
      </c>
      <c r="F546" t="s">
        <v>1658</v>
      </c>
      <c r="G546" t="s">
        <v>1658</v>
      </c>
    </row>
    <row r="547" spans="1:7" x14ac:dyDescent="0.25">
      <c r="A547" s="47">
        <v>544</v>
      </c>
      <c r="B547" t="s">
        <v>1659</v>
      </c>
      <c r="C547" t="s">
        <v>1659</v>
      </c>
      <c r="D547" t="s">
        <v>1660</v>
      </c>
      <c r="E547" t="s">
        <v>1660</v>
      </c>
      <c r="F547" t="s">
        <v>1661</v>
      </c>
      <c r="G547" t="s">
        <v>1661</v>
      </c>
    </row>
    <row r="548" spans="1:7" ht="15.75" thickBot="1" x14ac:dyDescent="0.3">
      <c r="A548" s="47">
        <v>545</v>
      </c>
      <c r="B548" t="s">
        <v>1662</v>
      </c>
      <c r="C548" t="s">
        <v>1662</v>
      </c>
      <c r="D548" t="s">
        <v>1663</v>
      </c>
      <c r="E548" t="s">
        <v>1663</v>
      </c>
      <c r="F548" t="s">
        <v>1664</v>
      </c>
      <c r="G548" t="s">
        <v>1664</v>
      </c>
    </row>
    <row r="549" spans="1:7" x14ac:dyDescent="0.25">
      <c r="A549" s="46">
        <v>546</v>
      </c>
      <c r="B549" t="s">
        <v>1665</v>
      </c>
      <c r="C549" t="s">
        <v>1665</v>
      </c>
      <c r="D549" t="s">
        <v>1666</v>
      </c>
      <c r="E549" t="s">
        <v>1666</v>
      </c>
      <c r="F549" t="s">
        <v>1667</v>
      </c>
      <c r="G549" t="s">
        <v>1667</v>
      </c>
    </row>
    <row r="550" spans="1:7" x14ac:dyDescent="0.25">
      <c r="A550" s="47">
        <v>547</v>
      </c>
      <c r="B550" t="s">
        <v>1668</v>
      </c>
      <c r="C550" t="s">
        <v>1668</v>
      </c>
      <c r="D550" t="s">
        <v>1669</v>
      </c>
      <c r="E550" t="s">
        <v>1669</v>
      </c>
      <c r="F550" t="s">
        <v>1670</v>
      </c>
      <c r="G550" t="s">
        <v>1670</v>
      </c>
    </row>
    <row r="551" spans="1:7" ht="15.75" thickBot="1" x14ac:dyDescent="0.3">
      <c r="A551" s="47">
        <v>548</v>
      </c>
      <c r="B551" t="s">
        <v>1671</v>
      </c>
      <c r="C551" t="s">
        <v>1671</v>
      </c>
      <c r="D551" t="s">
        <v>1672</v>
      </c>
      <c r="E551" t="s">
        <v>1672</v>
      </c>
      <c r="F551" t="s">
        <v>1673</v>
      </c>
      <c r="G551" t="s">
        <v>1673</v>
      </c>
    </row>
    <row r="552" spans="1:7" x14ac:dyDescent="0.25">
      <c r="A552" s="46">
        <v>549</v>
      </c>
      <c r="B552" t="s">
        <v>1674</v>
      </c>
      <c r="C552" t="s">
        <v>1674</v>
      </c>
      <c r="D552" t="s">
        <v>1675</v>
      </c>
      <c r="E552" t="s">
        <v>1675</v>
      </c>
      <c r="F552" t="s">
        <v>1676</v>
      </c>
      <c r="G552" t="s">
        <v>1676</v>
      </c>
    </row>
    <row r="553" spans="1:7" x14ac:dyDescent="0.25">
      <c r="A553" s="47">
        <v>550</v>
      </c>
      <c r="B553" t="s">
        <v>1677</v>
      </c>
      <c r="C553" t="s">
        <v>1677</v>
      </c>
      <c r="D553" t="s">
        <v>1678</v>
      </c>
      <c r="E553" t="s">
        <v>1678</v>
      </c>
      <c r="F553" t="s">
        <v>1679</v>
      </c>
      <c r="G553" t="s">
        <v>1679</v>
      </c>
    </row>
    <row r="554" spans="1:7" ht="15.75" thickBot="1" x14ac:dyDescent="0.3">
      <c r="A554" s="47">
        <v>551</v>
      </c>
      <c r="B554" t="s">
        <v>1680</v>
      </c>
      <c r="C554" t="s">
        <v>1680</v>
      </c>
      <c r="D554" t="s">
        <v>1681</v>
      </c>
      <c r="E554" t="s">
        <v>1681</v>
      </c>
      <c r="F554" t="s">
        <v>1682</v>
      </c>
      <c r="G554" t="s">
        <v>1682</v>
      </c>
    </row>
    <row r="555" spans="1:7" x14ac:dyDescent="0.25">
      <c r="A555" s="46">
        <v>552</v>
      </c>
      <c r="B555" t="s">
        <v>1683</v>
      </c>
      <c r="C555" t="s">
        <v>1683</v>
      </c>
      <c r="D555" t="s">
        <v>1684</v>
      </c>
      <c r="E555" t="s">
        <v>1684</v>
      </c>
      <c r="F555" t="s">
        <v>1685</v>
      </c>
      <c r="G555" t="s">
        <v>1685</v>
      </c>
    </row>
    <row r="556" spans="1:7" x14ac:dyDescent="0.25">
      <c r="A556" s="47">
        <v>553</v>
      </c>
      <c r="B556" t="s">
        <v>1686</v>
      </c>
      <c r="C556" t="s">
        <v>1686</v>
      </c>
      <c r="D556" t="s">
        <v>1687</v>
      </c>
      <c r="E556" t="s">
        <v>1687</v>
      </c>
      <c r="F556" t="s">
        <v>1688</v>
      </c>
      <c r="G556" t="s">
        <v>1688</v>
      </c>
    </row>
    <row r="557" spans="1:7" ht="15.75" thickBot="1" x14ac:dyDescent="0.3">
      <c r="A557" s="47">
        <v>554</v>
      </c>
      <c r="B557" t="s">
        <v>1689</v>
      </c>
      <c r="C557" t="s">
        <v>1689</v>
      </c>
      <c r="D557" t="s">
        <v>1690</v>
      </c>
      <c r="E557" t="s">
        <v>1690</v>
      </c>
      <c r="F557" t="s">
        <v>1691</v>
      </c>
      <c r="G557" t="s">
        <v>1691</v>
      </c>
    </row>
    <row r="558" spans="1:7" x14ac:dyDescent="0.25">
      <c r="A558" s="46">
        <v>555</v>
      </c>
      <c r="B558" t="s">
        <v>1692</v>
      </c>
      <c r="C558" t="s">
        <v>1692</v>
      </c>
      <c r="D558" t="s">
        <v>1693</v>
      </c>
      <c r="E558" t="s">
        <v>1693</v>
      </c>
      <c r="F558" t="s">
        <v>1694</v>
      </c>
      <c r="G558" t="s">
        <v>1694</v>
      </c>
    </row>
    <row r="559" spans="1:7" x14ac:dyDescent="0.25">
      <c r="A559" s="47">
        <v>556</v>
      </c>
      <c r="B559" t="s">
        <v>1695</v>
      </c>
      <c r="C559" t="s">
        <v>1695</v>
      </c>
      <c r="D559" t="s">
        <v>1696</v>
      </c>
      <c r="E559" t="s">
        <v>1696</v>
      </c>
      <c r="F559" t="s">
        <v>1697</v>
      </c>
      <c r="G559" t="s">
        <v>1697</v>
      </c>
    </row>
    <row r="560" spans="1:7" ht="15.75" thickBot="1" x14ac:dyDescent="0.3">
      <c r="A560" s="47">
        <v>557</v>
      </c>
      <c r="B560" t="s">
        <v>1698</v>
      </c>
      <c r="C560" t="s">
        <v>1698</v>
      </c>
      <c r="D560" t="s">
        <v>1699</v>
      </c>
      <c r="E560" t="s">
        <v>1699</v>
      </c>
      <c r="F560" t="s">
        <v>1700</v>
      </c>
      <c r="G560" t="s">
        <v>1700</v>
      </c>
    </row>
    <row r="561" spans="1:7" x14ac:dyDescent="0.25">
      <c r="A561" s="46">
        <v>558</v>
      </c>
      <c r="B561" t="s">
        <v>1701</v>
      </c>
      <c r="C561" t="s">
        <v>1701</v>
      </c>
      <c r="D561" t="s">
        <v>1702</v>
      </c>
      <c r="E561" t="s">
        <v>1702</v>
      </c>
      <c r="F561" t="s">
        <v>1703</v>
      </c>
      <c r="G561" t="s">
        <v>1703</v>
      </c>
    </row>
    <row r="562" spans="1:7" x14ac:dyDescent="0.25">
      <c r="A562" s="47">
        <v>559</v>
      </c>
      <c r="B562" t="s">
        <v>1704</v>
      </c>
      <c r="C562" t="s">
        <v>1704</v>
      </c>
      <c r="D562" t="s">
        <v>1705</v>
      </c>
      <c r="E562" t="s">
        <v>1705</v>
      </c>
      <c r="F562" t="s">
        <v>1706</v>
      </c>
      <c r="G562" t="s">
        <v>1706</v>
      </c>
    </row>
    <row r="563" spans="1:7" ht="15.75" thickBot="1" x14ac:dyDescent="0.3">
      <c r="A563" s="47">
        <v>560</v>
      </c>
      <c r="B563" t="s">
        <v>1707</v>
      </c>
      <c r="C563" t="s">
        <v>1707</v>
      </c>
      <c r="D563" t="s">
        <v>1708</v>
      </c>
      <c r="E563" t="s">
        <v>1708</v>
      </c>
      <c r="F563" t="s">
        <v>1709</v>
      </c>
      <c r="G563" t="s">
        <v>1709</v>
      </c>
    </row>
    <row r="564" spans="1:7" x14ac:dyDescent="0.25">
      <c r="A564" s="46">
        <v>561</v>
      </c>
      <c r="B564" t="s">
        <v>1710</v>
      </c>
      <c r="C564" t="s">
        <v>1710</v>
      </c>
      <c r="D564" t="s">
        <v>1711</v>
      </c>
      <c r="E564" t="s">
        <v>1711</v>
      </c>
      <c r="F564" t="s">
        <v>1712</v>
      </c>
      <c r="G564" t="s">
        <v>1712</v>
      </c>
    </row>
    <row r="565" spans="1:7" x14ac:dyDescent="0.25">
      <c r="A565" s="47">
        <v>562</v>
      </c>
      <c r="B565" t="s">
        <v>1713</v>
      </c>
      <c r="C565" t="s">
        <v>1713</v>
      </c>
      <c r="D565" t="s">
        <v>1714</v>
      </c>
      <c r="E565" t="s">
        <v>1714</v>
      </c>
      <c r="F565" t="s">
        <v>1715</v>
      </c>
      <c r="G565" t="s">
        <v>1715</v>
      </c>
    </row>
    <row r="566" spans="1:7" ht="15.75" thickBot="1" x14ac:dyDescent="0.3">
      <c r="A566" s="47">
        <v>563</v>
      </c>
      <c r="B566" t="s">
        <v>1716</v>
      </c>
      <c r="C566" t="s">
        <v>1716</v>
      </c>
      <c r="D566" t="s">
        <v>1717</v>
      </c>
      <c r="E566" t="s">
        <v>1717</v>
      </c>
      <c r="F566" t="s">
        <v>1718</v>
      </c>
      <c r="G566" t="s">
        <v>1718</v>
      </c>
    </row>
    <row r="567" spans="1:7" x14ac:dyDescent="0.25">
      <c r="A567" s="46">
        <v>564</v>
      </c>
      <c r="B567" t="s">
        <v>1719</v>
      </c>
      <c r="C567" t="s">
        <v>1719</v>
      </c>
      <c r="D567" t="s">
        <v>1720</v>
      </c>
      <c r="E567" t="s">
        <v>1720</v>
      </c>
      <c r="F567" t="s">
        <v>1721</v>
      </c>
      <c r="G567" t="s">
        <v>1721</v>
      </c>
    </row>
    <row r="568" spans="1:7" x14ac:dyDescent="0.25">
      <c r="A568" s="47">
        <v>565</v>
      </c>
      <c r="B568" t="s">
        <v>1722</v>
      </c>
      <c r="C568" t="s">
        <v>1722</v>
      </c>
      <c r="D568" t="s">
        <v>1723</v>
      </c>
      <c r="E568" t="s">
        <v>1723</v>
      </c>
      <c r="F568" t="s">
        <v>1724</v>
      </c>
      <c r="G568" t="s">
        <v>1724</v>
      </c>
    </row>
    <row r="569" spans="1:7" ht="15.75" thickBot="1" x14ac:dyDescent="0.3">
      <c r="A569" s="47">
        <v>566</v>
      </c>
      <c r="B569" t="s">
        <v>1725</v>
      </c>
      <c r="C569" t="s">
        <v>1725</v>
      </c>
      <c r="D569" t="s">
        <v>1726</v>
      </c>
      <c r="E569" t="s">
        <v>1726</v>
      </c>
      <c r="F569" t="s">
        <v>1727</v>
      </c>
      <c r="G569" t="s">
        <v>1727</v>
      </c>
    </row>
    <row r="570" spans="1:7" x14ac:dyDescent="0.25">
      <c r="A570" s="46">
        <v>567</v>
      </c>
      <c r="B570" t="s">
        <v>1728</v>
      </c>
      <c r="C570" t="s">
        <v>1728</v>
      </c>
      <c r="D570" t="s">
        <v>1729</v>
      </c>
      <c r="E570" t="s">
        <v>1729</v>
      </c>
      <c r="F570" t="s">
        <v>1730</v>
      </c>
      <c r="G570" t="s">
        <v>1730</v>
      </c>
    </row>
    <row r="571" spans="1:7" x14ac:dyDescent="0.25">
      <c r="A571" s="47">
        <v>568</v>
      </c>
      <c r="B571" t="s">
        <v>1731</v>
      </c>
      <c r="C571" t="s">
        <v>1731</v>
      </c>
      <c r="D571" t="s">
        <v>1732</v>
      </c>
      <c r="E571" t="s">
        <v>1732</v>
      </c>
      <c r="F571" t="s">
        <v>1733</v>
      </c>
      <c r="G571" t="s">
        <v>1733</v>
      </c>
    </row>
    <row r="572" spans="1:7" ht="15.75" thickBot="1" x14ac:dyDescent="0.3">
      <c r="A572" s="47">
        <v>569</v>
      </c>
      <c r="B572" t="s">
        <v>1734</v>
      </c>
      <c r="C572" t="s">
        <v>1734</v>
      </c>
      <c r="D572" t="s">
        <v>1735</v>
      </c>
      <c r="E572" t="s">
        <v>1735</v>
      </c>
      <c r="F572" t="s">
        <v>1736</v>
      </c>
      <c r="G572" t="s">
        <v>1736</v>
      </c>
    </row>
    <row r="573" spans="1:7" x14ac:dyDescent="0.25">
      <c r="A573" s="46">
        <v>570</v>
      </c>
      <c r="B573" t="s">
        <v>1737</v>
      </c>
      <c r="C573" t="s">
        <v>1737</v>
      </c>
      <c r="D573" t="s">
        <v>1738</v>
      </c>
      <c r="E573" t="s">
        <v>1738</v>
      </c>
      <c r="F573" t="s">
        <v>1739</v>
      </c>
      <c r="G573" t="s">
        <v>1739</v>
      </c>
    </row>
    <row r="574" spans="1:7" x14ac:dyDescent="0.25">
      <c r="A574" s="47">
        <v>571</v>
      </c>
      <c r="B574" t="s">
        <v>1740</v>
      </c>
      <c r="C574" t="s">
        <v>1740</v>
      </c>
      <c r="D574" t="s">
        <v>1741</v>
      </c>
      <c r="E574" t="s">
        <v>1741</v>
      </c>
      <c r="F574" t="s">
        <v>1742</v>
      </c>
      <c r="G574" t="s">
        <v>1742</v>
      </c>
    </row>
    <row r="575" spans="1:7" ht="15.75" thickBot="1" x14ac:dyDescent="0.3">
      <c r="A575" s="47">
        <v>572</v>
      </c>
      <c r="B575" t="s">
        <v>1743</v>
      </c>
      <c r="C575" t="s">
        <v>1743</v>
      </c>
      <c r="D575" t="s">
        <v>1744</v>
      </c>
      <c r="E575" t="s">
        <v>1744</v>
      </c>
      <c r="F575" t="s">
        <v>1745</v>
      </c>
      <c r="G575" t="s">
        <v>1745</v>
      </c>
    </row>
    <row r="576" spans="1:7" x14ac:dyDescent="0.25">
      <c r="A576" s="46">
        <v>573</v>
      </c>
      <c r="B576" t="s">
        <v>1746</v>
      </c>
      <c r="C576" t="s">
        <v>1746</v>
      </c>
      <c r="D576" t="s">
        <v>1747</v>
      </c>
      <c r="E576" t="s">
        <v>1747</v>
      </c>
      <c r="F576" t="s">
        <v>1748</v>
      </c>
      <c r="G576" t="s">
        <v>1748</v>
      </c>
    </row>
    <row r="577" spans="1:7" x14ac:dyDescent="0.25">
      <c r="A577" s="47">
        <v>574</v>
      </c>
      <c r="B577" t="s">
        <v>1749</v>
      </c>
      <c r="C577" t="s">
        <v>1749</v>
      </c>
      <c r="D577" t="s">
        <v>1750</v>
      </c>
      <c r="E577" t="s">
        <v>1750</v>
      </c>
      <c r="F577" t="s">
        <v>1751</v>
      </c>
      <c r="G577" t="s">
        <v>1751</v>
      </c>
    </row>
    <row r="578" spans="1:7" ht="15.75" thickBot="1" x14ac:dyDescent="0.3">
      <c r="A578" s="47">
        <v>575</v>
      </c>
      <c r="B578" t="s">
        <v>1752</v>
      </c>
      <c r="C578" t="s">
        <v>1752</v>
      </c>
      <c r="D578" t="s">
        <v>1753</v>
      </c>
      <c r="E578" t="s">
        <v>1753</v>
      </c>
      <c r="F578" t="s">
        <v>1754</v>
      </c>
      <c r="G578" t="s">
        <v>1754</v>
      </c>
    </row>
    <row r="579" spans="1:7" x14ac:dyDescent="0.25">
      <c r="A579" s="46">
        <v>576</v>
      </c>
      <c r="B579" t="s">
        <v>1755</v>
      </c>
      <c r="C579" t="s">
        <v>1755</v>
      </c>
      <c r="D579" t="s">
        <v>1756</v>
      </c>
      <c r="E579" t="s">
        <v>1756</v>
      </c>
      <c r="F579" t="s">
        <v>1757</v>
      </c>
      <c r="G579" t="s">
        <v>1757</v>
      </c>
    </row>
    <row r="580" spans="1:7" x14ac:dyDescent="0.25">
      <c r="A580" s="47">
        <v>577</v>
      </c>
      <c r="B580" t="s">
        <v>1758</v>
      </c>
      <c r="C580" t="s">
        <v>1758</v>
      </c>
      <c r="D580" t="s">
        <v>1759</v>
      </c>
      <c r="E580" t="s">
        <v>1759</v>
      </c>
      <c r="F580" t="s">
        <v>1760</v>
      </c>
      <c r="G580" t="s">
        <v>1760</v>
      </c>
    </row>
    <row r="581" spans="1:7" ht="15.75" thickBot="1" x14ac:dyDescent="0.3">
      <c r="A581" s="47">
        <v>578</v>
      </c>
      <c r="B581" t="s">
        <v>1761</v>
      </c>
      <c r="C581" t="s">
        <v>1761</v>
      </c>
      <c r="D581" t="s">
        <v>1762</v>
      </c>
      <c r="E581" t="s">
        <v>1762</v>
      </c>
      <c r="F581" t="s">
        <v>1763</v>
      </c>
      <c r="G581" t="s">
        <v>1763</v>
      </c>
    </row>
    <row r="582" spans="1:7" x14ac:dyDescent="0.25">
      <c r="A582" s="46">
        <v>579</v>
      </c>
      <c r="B582" t="s">
        <v>1764</v>
      </c>
      <c r="C582" t="s">
        <v>1764</v>
      </c>
      <c r="D582" t="s">
        <v>1765</v>
      </c>
      <c r="E582" t="s">
        <v>1765</v>
      </c>
      <c r="F582" t="s">
        <v>1766</v>
      </c>
      <c r="G582" t="s">
        <v>1766</v>
      </c>
    </row>
    <row r="583" spans="1:7" x14ac:dyDescent="0.25">
      <c r="A583" s="47">
        <v>580</v>
      </c>
      <c r="B583" t="s">
        <v>1767</v>
      </c>
      <c r="C583" t="s">
        <v>1767</v>
      </c>
      <c r="D583" t="s">
        <v>1768</v>
      </c>
      <c r="E583" t="s">
        <v>1768</v>
      </c>
      <c r="F583" t="s">
        <v>1769</v>
      </c>
      <c r="G583" t="s">
        <v>1769</v>
      </c>
    </row>
    <row r="584" spans="1:7" ht="15.75" thickBot="1" x14ac:dyDescent="0.3">
      <c r="A584" s="47">
        <v>581</v>
      </c>
      <c r="B584" t="s">
        <v>1770</v>
      </c>
      <c r="C584" t="s">
        <v>1770</v>
      </c>
      <c r="D584" t="s">
        <v>1771</v>
      </c>
      <c r="E584" t="s">
        <v>1771</v>
      </c>
      <c r="F584" t="s">
        <v>1772</v>
      </c>
      <c r="G584" t="s">
        <v>1772</v>
      </c>
    </row>
    <row r="585" spans="1:7" x14ac:dyDescent="0.25">
      <c r="A585" s="46">
        <v>582</v>
      </c>
      <c r="B585" t="s">
        <v>1773</v>
      </c>
      <c r="C585" t="s">
        <v>1773</v>
      </c>
      <c r="D585" t="s">
        <v>1774</v>
      </c>
      <c r="E585" t="s">
        <v>1774</v>
      </c>
      <c r="F585" t="s">
        <v>1775</v>
      </c>
      <c r="G585" t="s">
        <v>1775</v>
      </c>
    </row>
    <row r="586" spans="1:7" x14ac:dyDescent="0.25">
      <c r="A586" s="47">
        <v>583</v>
      </c>
      <c r="B586" t="s">
        <v>1776</v>
      </c>
      <c r="C586" t="s">
        <v>1776</v>
      </c>
      <c r="D586" t="s">
        <v>1777</v>
      </c>
      <c r="E586" t="s">
        <v>1777</v>
      </c>
      <c r="F586" t="s">
        <v>1778</v>
      </c>
      <c r="G586" t="s">
        <v>1778</v>
      </c>
    </row>
    <row r="587" spans="1:7" ht="15.75" thickBot="1" x14ac:dyDescent="0.3">
      <c r="A587" s="47">
        <v>584</v>
      </c>
      <c r="B587" t="s">
        <v>1779</v>
      </c>
      <c r="C587" t="s">
        <v>1779</v>
      </c>
      <c r="D587" t="s">
        <v>1780</v>
      </c>
      <c r="E587" t="s">
        <v>1780</v>
      </c>
      <c r="F587" t="s">
        <v>1781</v>
      </c>
      <c r="G587" t="s">
        <v>1781</v>
      </c>
    </row>
    <row r="588" spans="1:7" x14ac:dyDescent="0.25">
      <c r="A588" s="46">
        <v>585</v>
      </c>
      <c r="B588" t="s">
        <v>1782</v>
      </c>
      <c r="C588" t="s">
        <v>1782</v>
      </c>
      <c r="D588" t="s">
        <v>488</v>
      </c>
      <c r="E588" t="s">
        <v>488</v>
      </c>
      <c r="F588" t="s">
        <v>1783</v>
      </c>
      <c r="G588" t="s">
        <v>1783</v>
      </c>
    </row>
    <row r="589" spans="1:7" x14ac:dyDescent="0.25">
      <c r="A589" s="47">
        <v>586</v>
      </c>
      <c r="B589" t="s">
        <v>1784</v>
      </c>
      <c r="C589" t="s">
        <v>1784</v>
      </c>
      <c r="D589" t="s">
        <v>1785</v>
      </c>
      <c r="E589" t="s">
        <v>1785</v>
      </c>
      <c r="F589" t="s">
        <v>1786</v>
      </c>
      <c r="G589" t="s">
        <v>1786</v>
      </c>
    </row>
    <row r="590" spans="1:7" ht="15.75" thickBot="1" x14ac:dyDescent="0.3">
      <c r="A590" s="47">
        <v>587</v>
      </c>
      <c r="B590" t="s">
        <v>1787</v>
      </c>
      <c r="C590" t="s">
        <v>1787</v>
      </c>
      <c r="D590" t="s">
        <v>1788</v>
      </c>
      <c r="E590" t="s">
        <v>1788</v>
      </c>
      <c r="F590" t="s">
        <v>1789</v>
      </c>
      <c r="G590" t="s">
        <v>1789</v>
      </c>
    </row>
    <row r="591" spans="1:7" x14ac:dyDescent="0.25">
      <c r="A591" s="46">
        <v>588</v>
      </c>
      <c r="B591" t="s">
        <v>1790</v>
      </c>
      <c r="C591" t="s">
        <v>1790</v>
      </c>
      <c r="D591" t="s">
        <v>1791</v>
      </c>
      <c r="E591" t="s">
        <v>1791</v>
      </c>
      <c r="F591" t="s">
        <v>1792</v>
      </c>
      <c r="G591" t="s">
        <v>1792</v>
      </c>
    </row>
    <row r="592" spans="1:7" x14ac:dyDescent="0.25">
      <c r="A592" s="47">
        <v>589</v>
      </c>
      <c r="B592" t="s">
        <v>1793</v>
      </c>
      <c r="C592" t="s">
        <v>1793</v>
      </c>
      <c r="D592" t="s">
        <v>1794</v>
      </c>
      <c r="E592" t="s">
        <v>1794</v>
      </c>
      <c r="F592" t="s">
        <v>1795</v>
      </c>
      <c r="G592" t="s">
        <v>1795</v>
      </c>
    </row>
    <row r="593" spans="1:7" ht="15.75" thickBot="1" x14ac:dyDescent="0.3">
      <c r="A593" s="47">
        <v>590</v>
      </c>
      <c r="B593" t="s">
        <v>1796</v>
      </c>
      <c r="C593" t="s">
        <v>1796</v>
      </c>
      <c r="D593" t="s">
        <v>1797</v>
      </c>
      <c r="E593" t="s">
        <v>1797</v>
      </c>
      <c r="F593" t="s">
        <v>1798</v>
      </c>
      <c r="G593" t="s">
        <v>1798</v>
      </c>
    </row>
    <row r="594" spans="1:7" x14ac:dyDescent="0.25">
      <c r="A594" s="46">
        <v>591</v>
      </c>
      <c r="B594" t="s">
        <v>1799</v>
      </c>
      <c r="C594" t="s">
        <v>1799</v>
      </c>
      <c r="D594" t="s">
        <v>1800</v>
      </c>
      <c r="E594" t="s">
        <v>1800</v>
      </c>
      <c r="F594" t="s">
        <v>1801</v>
      </c>
      <c r="G594" t="s">
        <v>1801</v>
      </c>
    </row>
    <row r="595" spans="1:7" x14ac:dyDescent="0.25">
      <c r="A595" s="47">
        <v>592</v>
      </c>
      <c r="B595" t="s">
        <v>1802</v>
      </c>
      <c r="C595" t="s">
        <v>1802</v>
      </c>
      <c r="D595" t="s">
        <v>1803</v>
      </c>
      <c r="E595" t="s">
        <v>1803</v>
      </c>
      <c r="F595" t="s">
        <v>1804</v>
      </c>
      <c r="G595" t="s">
        <v>1804</v>
      </c>
    </row>
    <row r="596" spans="1:7" ht="15.75" thickBot="1" x14ac:dyDescent="0.3">
      <c r="A596" s="47">
        <v>593</v>
      </c>
      <c r="B596" t="s">
        <v>1805</v>
      </c>
      <c r="C596" t="s">
        <v>1805</v>
      </c>
      <c r="D596" t="s">
        <v>1806</v>
      </c>
      <c r="E596" t="s">
        <v>1806</v>
      </c>
      <c r="F596" t="s">
        <v>1807</v>
      </c>
      <c r="G596" t="s">
        <v>1807</v>
      </c>
    </row>
    <row r="597" spans="1:7" x14ac:dyDescent="0.25">
      <c r="A597" s="46">
        <v>594</v>
      </c>
      <c r="B597" t="s">
        <v>1808</v>
      </c>
      <c r="C597" t="s">
        <v>1808</v>
      </c>
      <c r="D597" t="s">
        <v>1809</v>
      </c>
      <c r="E597" t="s">
        <v>1809</v>
      </c>
      <c r="F597" t="s">
        <v>1810</v>
      </c>
      <c r="G597" t="s">
        <v>1810</v>
      </c>
    </row>
    <row r="598" spans="1:7" x14ac:dyDescent="0.25">
      <c r="A598" s="47">
        <v>595</v>
      </c>
      <c r="B598" t="s">
        <v>1811</v>
      </c>
      <c r="C598" t="s">
        <v>1811</v>
      </c>
      <c r="D598" t="s">
        <v>1812</v>
      </c>
      <c r="E598" t="s">
        <v>1812</v>
      </c>
      <c r="F598" t="s">
        <v>1813</v>
      </c>
      <c r="G598" t="s">
        <v>1813</v>
      </c>
    </row>
    <row r="599" spans="1:7" ht="15.75" thickBot="1" x14ac:dyDescent="0.3">
      <c r="A599" s="47">
        <v>596</v>
      </c>
      <c r="B599" t="s">
        <v>1814</v>
      </c>
      <c r="C599" t="s">
        <v>1814</v>
      </c>
      <c r="D599" t="s">
        <v>1815</v>
      </c>
      <c r="E599" t="s">
        <v>1815</v>
      </c>
      <c r="F599" t="s">
        <v>1816</v>
      </c>
      <c r="G599" t="s">
        <v>1816</v>
      </c>
    </row>
    <row r="600" spans="1:7" x14ac:dyDescent="0.25">
      <c r="A600" s="46">
        <v>597</v>
      </c>
      <c r="B600" t="s">
        <v>1817</v>
      </c>
      <c r="C600" t="s">
        <v>1817</v>
      </c>
      <c r="D600" t="s">
        <v>1818</v>
      </c>
      <c r="E600" t="s">
        <v>1818</v>
      </c>
      <c r="F600" t="s">
        <v>1819</v>
      </c>
      <c r="G600" t="s">
        <v>1819</v>
      </c>
    </row>
    <row r="601" spans="1:7" x14ac:dyDescent="0.25">
      <c r="A601" s="47">
        <v>598</v>
      </c>
      <c r="B601" t="s">
        <v>1820</v>
      </c>
      <c r="C601" t="s">
        <v>1820</v>
      </c>
      <c r="D601" t="s">
        <v>1821</v>
      </c>
      <c r="E601" t="s">
        <v>1821</v>
      </c>
      <c r="F601" t="s">
        <v>1822</v>
      </c>
      <c r="G601" t="s">
        <v>1822</v>
      </c>
    </row>
    <row r="602" spans="1:7" ht="15.75" thickBot="1" x14ac:dyDescent="0.3">
      <c r="A602" s="47">
        <v>599</v>
      </c>
      <c r="B602" t="s">
        <v>1823</v>
      </c>
      <c r="C602" t="s">
        <v>1823</v>
      </c>
      <c r="D602" t="s">
        <v>1824</v>
      </c>
      <c r="E602" t="s">
        <v>1824</v>
      </c>
      <c r="F602" t="s">
        <v>1825</v>
      </c>
      <c r="G602" t="s">
        <v>1825</v>
      </c>
    </row>
    <row r="603" spans="1:7" x14ac:dyDescent="0.25">
      <c r="A603" s="46">
        <v>600</v>
      </c>
      <c r="B603" t="s">
        <v>1826</v>
      </c>
      <c r="C603" t="s">
        <v>1826</v>
      </c>
      <c r="D603" t="s">
        <v>1827</v>
      </c>
      <c r="E603" t="s">
        <v>1827</v>
      </c>
      <c r="F603" t="s">
        <v>1828</v>
      </c>
      <c r="G603" t="s">
        <v>1828</v>
      </c>
    </row>
    <row r="604" spans="1:7" x14ac:dyDescent="0.25">
      <c r="A604" s="47">
        <v>601</v>
      </c>
      <c r="B604" t="s">
        <v>1829</v>
      </c>
      <c r="C604" t="s">
        <v>1829</v>
      </c>
      <c r="D604" t="s">
        <v>1830</v>
      </c>
      <c r="E604" t="s">
        <v>1830</v>
      </c>
      <c r="F604" t="s">
        <v>1831</v>
      </c>
      <c r="G604" t="s">
        <v>1831</v>
      </c>
    </row>
    <row r="605" spans="1:7" ht="15.75" thickBot="1" x14ac:dyDescent="0.3">
      <c r="A605" s="47">
        <v>602</v>
      </c>
      <c r="B605" t="s">
        <v>1832</v>
      </c>
      <c r="C605" t="s">
        <v>1832</v>
      </c>
      <c r="D605" t="s">
        <v>1833</v>
      </c>
      <c r="E605" t="s">
        <v>1833</v>
      </c>
      <c r="F605" t="s">
        <v>1834</v>
      </c>
      <c r="G605" t="s">
        <v>1834</v>
      </c>
    </row>
    <row r="606" spans="1:7" x14ac:dyDescent="0.25">
      <c r="A606" s="46">
        <v>603</v>
      </c>
      <c r="B606" t="s">
        <v>1835</v>
      </c>
      <c r="C606" t="s">
        <v>1835</v>
      </c>
      <c r="D606" t="s">
        <v>1836</v>
      </c>
      <c r="E606" t="s">
        <v>1836</v>
      </c>
      <c r="F606" t="s">
        <v>1837</v>
      </c>
      <c r="G606" t="s">
        <v>1837</v>
      </c>
    </row>
    <row r="607" spans="1:7" x14ac:dyDescent="0.25">
      <c r="A607" s="47">
        <v>604</v>
      </c>
      <c r="B607" t="s">
        <v>1838</v>
      </c>
      <c r="C607" t="s">
        <v>1838</v>
      </c>
      <c r="D607" t="s">
        <v>1839</v>
      </c>
      <c r="E607" t="s">
        <v>1839</v>
      </c>
      <c r="F607" t="s">
        <v>1840</v>
      </c>
      <c r="G607" t="s">
        <v>1840</v>
      </c>
    </row>
    <row r="608" spans="1:7" ht="15.75" thickBot="1" x14ac:dyDescent="0.3">
      <c r="A608" s="47">
        <v>605</v>
      </c>
      <c r="B608" t="s">
        <v>1841</v>
      </c>
      <c r="C608" t="s">
        <v>1841</v>
      </c>
      <c r="D608" t="s">
        <v>1842</v>
      </c>
      <c r="E608" t="s">
        <v>1842</v>
      </c>
      <c r="F608" t="s">
        <v>1843</v>
      </c>
      <c r="G608" t="s">
        <v>1843</v>
      </c>
    </row>
    <row r="609" spans="1:7" x14ac:dyDescent="0.25">
      <c r="A609" s="46">
        <v>606</v>
      </c>
      <c r="B609" t="s">
        <v>1844</v>
      </c>
      <c r="C609" t="s">
        <v>1844</v>
      </c>
      <c r="D609" t="s">
        <v>1845</v>
      </c>
      <c r="E609" t="s">
        <v>1845</v>
      </c>
      <c r="F609" t="s">
        <v>1846</v>
      </c>
      <c r="G609" t="s">
        <v>1846</v>
      </c>
    </row>
    <row r="610" spans="1:7" x14ac:dyDescent="0.25">
      <c r="A610" s="47">
        <v>607</v>
      </c>
      <c r="B610" t="s">
        <v>1847</v>
      </c>
      <c r="C610" t="s">
        <v>1847</v>
      </c>
      <c r="D610" t="s">
        <v>1848</v>
      </c>
      <c r="E610" t="s">
        <v>1848</v>
      </c>
      <c r="F610" t="s">
        <v>1849</v>
      </c>
      <c r="G610" t="s">
        <v>1849</v>
      </c>
    </row>
    <row r="611" spans="1:7" ht="15.75" thickBot="1" x14ac:dyDescent="0.3">
      <c r="A611" s="47">
        <v>608</v>
      </c>
      <c r="B611" t="s">
        <v>1850</v>
      </c>
      <c r="C611" t="s">
        <v>1850</v>
      </c>
      <c r="D611" t="s">
        <v>1851</v>
      </c>
      <c r="E611" t="s">
        <v>1851</v>
      </c>
      <c r="F611" t="s">
        <v>1852</v>
      </c>
      <c r="G611" t="s">
        <v>1852</v>
      </c>
    </row>
    <row r="612" spans="1:7" x14ac:dyDescent="0.25">
      <c r="A612" s="46">
        <v>609</v>
      </c>
      <c r="B612" t="s">
        <v>1853</v>
      </c>
      <c r="C612" t="s">
        <v>1853</v>
      </c>
      <c r="D612" t="s">
        <v>1854</v>
      </c>
      <c r="E612" t="s">
        <v>1854</v>
      </c>
      <c r="F612" t="s">
        <v>1855</v>
      </c>
      <c r="G612" t="s">
        <v>1855</v>
      </c>
    </row>
    <row r="613" spans="1:7" x14ac:dyDescent="0.25">
      <c r="A613" s="47">
        <v>610</v>
      </c>
      <c r="B613" t="s">
        <v>1856</v>
      </c>
      <c r="C613" t="s">
        <v>1856</v>
      </c>
      <c r="D613" t="s">
        <v>1857</v>
      </c>
      <c r="E613" t="s">
        <v>1857</v>
      </c>
      <c r="F613" t="s">
        <v>1858</v>
      </c>
      <c r="G613" t="s">
        <v>1858</v>
      </c>
    </row>
    <row r="614" spans="1:7" ht="15.75" thickBot="1" x14ac:dyDescent="0.3">
      <c r="A614" s="47">
        <v>611</v>
      </c>
      <c r="B614" t="s">
        <v>1859</v>
      </c>
      <c r="C614" t="s">
        <v>1859</v>
      </c>
      <c r="D614" t="s">
        <v>1860</v>
      </c>
      <c r="E614" t="s">
        <v>1860</v>
      </c>
      <c r="F614" t="s">
        <v>1861</v>
      </c>
      <c r="G614" t="s">
        <v>1861</v>
      </c>
    </row>
    <row r="615" spans="1:7" x14ac:dyDescent="0.25">
      <c r="A615" s="46">
        <v>612</v>
      </c>
      <c r="B615" t="s">
        <v>1862</v>
      </c>
      <c r="C615" t="s">
        <v>1862</v>
      </c>
      <c r="D615" t="s">
        <v>1863</v>
      </c>
      <c r="E615" t="s">
        <v>1863</v>
      </c>
      <c r="F615" t="s">
        <v>1864</v>
      </c>
      <c r="G615" t="s">
        <v>1864</v>
      </c>
    </row>
    <row r="616" spans="1:7" x14ac:dyDescent="0.25">
      <c r="A616" s="47">
        <v>613</v>
      </c>
      <c r="B616" t="s">
        <v>1865</v>
      </c>
      <c r="C616" t="s">
        <v>1865</v>
      </c>
      <c r="D616" t="s">
        <v>1866</v>
      </c>
      <c r="E616" t="s">
        <v>1866</v>
      </c>
      <c r="F616" t="s">
        <v>1867</v>
      </c>
      <c r="G616" t="s">
        <v>1867</v>
      </c>
    </row>
    <row r="617" spans="1:7" ht="15.75" thickBot="1" x14ac:dyDescent="0.3">
      <c r="A617" s="47">
        <v>614</v>
      </c>
      <c r="B617" t="s">
        <v>1868</v>
      </c>
      <c r="C617" t="s">
        <v>1868</v>
      </c>
      <c r="D617" t="s">
        <v>1869</v>
      </c>
      <c r="E617" t="s">
        <v>1869</v>
      </c>
      <c r="F617" t="s">
        <v>1870</v>
      </c>
      <c r="G617" t="s">
        <v>1870</v>
      </c>
    </row>
    <row r="618" spans="1:7" x14ac:dyDescent="0.25">
      <c r="A618" s="46">
        <v>615</v>
      </c>
      <c r="B618" t="s">
        <v>1871</v>
      </c>
      <c r="C618" t="s">
        <v>1871</v>
      </c>
      <c r="D618" t="s">
        <v>1872</v>
      </c>
      <c r="E618" t="s">
        <v>1872</v>
      </c>
      <c r="F618" t="s">
        <v>1873</v>
      </c>
      <c r="G618" t="s">
        <v>1873</v>
      </c>
    </row>
    <row r="619" spans="1:7" x14ac:dyDescent="0.25">
      <c r="A619" s="47">
        <v>616</v>
      </c>
      <c r="B619" t="s">
        <v>1874</v>
      </c>
      <c r="C619" t="s">
        <v>1874</v>
      </c>
      <c r="D619" t="s">
        <v>1875</v>
      </c>
      <c r="E619" t="s">
        <v>1875</v>
      </c>
      <c r="F619" t="s">
        <v>1876</v>
      </c>
      <c r="G619" t="s">
        <v>1876</v>
      </c>
    </row>
    <row r="620" spans="1:7" ht="15.75" thickBot="1" x14ac:dyDescent="0.3">
      <c r="A620" s="47">
        <v>617</v>
      </c>
      <c r="B620" t="s">
        <v>1877</v>
      </c>
      <c r="C620" t="s">
        <v>1877</v>
      </c>
      <c r="D620" t="s">
        <v>1878</v>
      </c>
      <c r="E620" t="s">
        <v>1878</v>
      </c>
      <c r="F620" t="s">
        <v>1879</v>
      </c>
      <c r="G620" t="s">
        <v>1879</v>
      </c>
    </row>
    <row r="621" spans="1:7" x14ac:dyDescent="0.25">
      <c r="A621" s="46">
        <v>618</v>
      </c>
      <c r="B621" t="s">
        <v>1880</v>
      </c>
      <c r="C621" t="s">
        <v>1880</v>
      </c>
      <c r="D621" t="s">
        <v>1881</v>
      </c>
      <c r="E621" t="s">
        <v>1881</v>
      </c>
      <c r="F621" t="s">
        <v>1882</v>
      </c>
      <c r="G621" t="s">
        <v>1882</v>
      </c>
    </row>
    <row r="622" spans="1:7" x14ac:dyDescent="0.25">
      <c r="A622" s="47">
        <v>619</v>
      </c>
      <c r="B622" t="s">
        <v>1883</v>
      </c>
      <c r="C622" t="s">
        <v>1883</v>
      </c>
      <c r="D622" t="s">
        <v>1884</v>
      </c>
      <c r="E622" t="s">
        <v>1884</v>
      </c>
      <c r="F622" t="s">
        <v>1885</v>
      </c>
      <c r="G622" t="s">
        <v>1885</v>
      </c>
    </row>
    <row r="623" spans="1:7" ht="15.75" thickBot="1" x14ac:dyDescent="0.3">
      <c r="A623" s="47">
        <v>620</v>
      </c>
      <c r="B623" t="s">
        <v>1886</v>
      </c>
      <c r="C623" t="s">
        <v>1886</v>
      </c>
      <c r="D623" t="s">
        <v>1887</v>
      </c>
      <c r="E623" t="s">
        <v>1887</v>
      </c>
      <c r="F623" t="s">
        <v>1888</v>
      </c>
      <c r="G623" t="s">
        <v>1888</v>
      </c>
    </row>
    <row r="624" spans="1:7" x14ac:dyDescent="0.25">
      <c r="A624" s="46">
        <v>621</v>
      </c>
      <c r="B624" t="s">
        <v>1889</v>
      </c>
      <c r="C624" t="s">
        <v>1889</v>
      </c>
      <c r="D624" t="s">
        <v>1890</v>
      </c>
      <c r="E624" t="s">
        <v>1890</v>
      </c>
      <c r="F624" t="s">
        <v>1891</v>
      </c>
      <c r="G624" t="s">
        <v>1891</v>
      </c>
    </row>
    <row r="625" spans="1:7" x14ac:dyDescent="0.25">
      <c r="A625" s="47">
        <v>622</v>
      </c>
      <c r="B625" t="s">
        <v>1892</v>
      </c>
      <c r="C625" t="s">
        <v>1892</v>
      </c>
      <c r="D625" t="s">
        <v>1893</v>
      </c>
      <c r="E625" t="s">
        <v>1893</v>
      </c>
      <c r="F625" t="s">
        <v>1894</v>
      </c>
      <c r="G625" t="s">
        <v>1894</v>
      </c>
    </row>
    <row r="626" spans="1:7" ht="15.75" thickBot="1" x14ac:dyDescent="0.3">
      <c r="A626" s="47">
        <v>623</v>
      </c>
      <c r="B626" t="s">
        <v>1895</v>
      </c>
      <c r="C626" t="s">
        <v>1895</v>
      </c>
      <c r="D626" t="s">
        <v>1896</v>
      </c>
      <c r="E626" t="s">
        <v>1896</v>
      </c>
      <c r="F626" t="s">
        <v>1897</v>
      </c>
      <c r="G626" t="s">
        <v>1897</v>
      </c>
    </row>
    <row r="627" spans="1:7" x14ac:dyDescent="0.25">
      <c r="A627" s="46">
        <v>624</v>
      </c>
      <c r="B627" t="s">
        <v>1898</v>
      </c>
      <c r="C627" t="s">
        <v>1898</v>
      </c>
      <c r="D627" t="s">
        <v>1899</v>
      </c>
      <c r="E627" t="s">
        <v>1899</v>
      </c>
      <c r="F627" t="s">
        <v>1900</v>
      </c>
      <c r="G627" t="s">
        <v>1900</v>
      </c>
    </row>
    <row r="628" spans="1:7" x14ac:dyDescent="0.25">
      <c r="A628" s="47">
        <v>625</v>
      </c>
      <c r="B628" t="s">
        <v>1901</v>
      </c>
      <c r="C628" t="s">
        <v>1901</v>
      </c>
      <c r="D628" t="s">
        <v>1902</v>
      </c>
      <c r="E628" t="s">
        <v>1902</v>
      </c>
      <c r="F628" t="s">
        <v>1903</v>
      </c>
      <c r="G628" t="s">
        <v>1903</v>
      </c>
    </row>
    <row r="629" spans="1:7" ht="15.75" thickBot="1" x14ac:dyDescent="0.3">
      <c r="A629" s="47">
        <v>626</v>
      </c>
      <c r="B629" t="s">
        <v>1904</v>
      </c>
      <c r="C629" t="s">
        <v>1904</v>
      </c>
      <c r="D629" t="s">
        <v>1905</v>
      </c>
      <c r="E629" t="s">
        <v>1905</v>
      </c>
      <c r="F629" t="s">
        <v>1906</v>
      </c>
      <c r="G629" t="s">
        <v>1906</v>
      </c>
    </row>
    <row r="630" spans="1:7" x14ac:dyDescent="0.25">
      <c r="A630" s="46">
        <v>627</v>
      </c>
      <c r="B630" t="s">
        <v>1907</v>
      </c>
      <c r="C630" t="s">
        <v>1907</v>
      </c>
      <c r="D630" t="s">
        <v>1908</v>
      </c>
      <c r="E630" t="s">
        <v>1908</v>
      </c>
      <c r="F630" t="s">
        <v>1909</v>
      </c>
      <c r="G630" t="s">
        <v>1909</v>
      </c>
    </row>
    <row r="631" spans="1:7" x14ac:dyDescent="0.25">
      <c r="A631" s="47">
        <v>628</v>
      </c>
      <c r="B631" t="s">
        <v>1910</v>
      </c>
      <c r="C631" t="s">
        <v>1910</v>
      </c>
      <c r="D631" t="s">
        <v>1911</v>
      </c>
      <c r="E631" t="s">
        <v>1911</v>
      </c>
      <c r="F631" t="s">
        <v>1912</v>
      </c>
      <c r="G631" t="s">
        <v>1912</v>
      </c>
    </row>
    <row r="632" spans="1:7" ht="15.75" thickBot="1" x14ac:dyDescent="0.3">
      <c r="A632" s="47">
        <v>629</v>
      </c>
      <c r="B632" t="s">
        <v>1913</v>
      </c>
      <c r="C632" t="s">
        <v>1913</v>
      </c>
      <c r="D632" t="s">
        <v>1914</v>
      </c>
      <c r="E632" t="s">
        <v>1914</v>
      </c>
      <c r="F632" t="s">
        <v>1915</v>
      </c>
      <c r="G632" t="s">
        <v>1915</v>
      </c>
    </row>
    <row r="633" spans="1:7" x14ac:dyDescent="0.25">
      <c r="A633" s="46">
        <v>630</v>
      </c>
      <c r="B633" t="s">
        <v>1916</v>
      </c>
      <c r="C633" t="s">
        <v>1916</v>
      </c>
      <c r="D633" t="s">
        <v>1917</v>
      </c>
      <c r="E633" t="s">
        <v>1917</v>
      </c>
      <c r="F633" t="s">
        <v>1918</v>
      </c>
      <c r="G633" t="s">
        <v>1918</v>
      </c>
    </row>
    <row r="634" spans="1:7" x14ac:dyDescent="0.25">
      <c r="A634" s="47">
        <v>631</v>
      </c>
      <c r="B634" t="s">
        <v>1919</v>
      </c>
      <c r="C634" t="s">
        <v>1919</v>
      </c>
      <c r="D634" t="s">
        <v>1920</v>
      </c>
      <c r="E634" t="s">
        <v>1920</v>
      </c>
      <c r="F634" t="s">
        <v>1921</v>
      </c>
      <c r="G634" t="s">
        <v>1921</v>
      </c>
    </row>
    <row r="635" spans="1:7" ht="15.75" thickBot="1" x14ac:dyDescent="0.3">
      <c r="A635" s="47">
        <v>632</v>
      </c>
      <c r="B635" t="s">
        <v>1922</v>
      </c>
      <c r="C635" t="s">
        <v>1922</v>
      </c>
      <c r="D635" t="s">
        <v>1923</v>
      </c>
      <c r="E635" t="s">
        <v>1923</v>
      </c>
      <c r="F635" t="s">
        <v>1924</v>
      </c>
      <c r="G635" t="s">
        <v>1924</v>
      </c>
    </row>
    <row r="636" spans="1:7" x14ac:dyDescent="0.25">
      <c r="A636" s="46">
        <v>633</v>
      </c>
      <c r="B636" t="s">
        <v>1925</v>
      </c>
      <c r="C636" t="s">
        <v>1925</v>
      </c>
      <c r="D636" t="s">
        <v>1926</v>
      </c>
      <c r="E636" t="s">
        <v>1926</v>
      </c>
      <c r="F636" t="s">
        <v>1927</v>
      </c>
      <c r="G636" t="s">
        <v>1927</v>
      </c>
    </row>
    <row r="637" spans="1:7" x14ac:dyDescent="0.25">
      <c r="A637" s="47">
        <v>634</v>
      </c>
      <c r="B637" t="s">
        <v>1928</v>
      </c>
      <c r="C637" t="s">
        <v>1928</v>
      </c>
      <c r="D637" t="s">
        <v>1929</v>
      </c>
      <c r="E637" t="s">
        <v>1929</v>
      </c>
      <c r="F637" t="s">
        <v>1930</v>
      </c>
      <c r="G637" t="s">
        <v>1930</v>
      </c>
    </row>
    <row r="638" spans="1:7" ht="15.75" thickBot="1" x14ac:dyDescent="0.3">
      <c r="A638" s="47">
        <v>635</v>
      </c>
      <c r="B638" t="s">
        <v>1931</v>
      </c>
      <c r="C638" t="s">
        <v>1931</v>
      </c>
      <c r="D638" t="s">
        <v>1932</v>
      </c>
      <c r="E638" t="s">
        <v>1932</v>
      </c>
      <c r="F638" t="s">
        <v>1933</v>
      </c>
      <c r="G638" t="s">
        <v>1933</v>
      </c>
    </row>
    <row r="639" spans="1:7" x14ac:dyDescent="0.25">
      <c r="A639" s="46">
        <v>636</v>
      </c>
      <c r="B639" t="s">
        <v>1934</v>
      </c>
      <c r="C639" t="s">
        <v>1934</v>
      </c>
      <c r="D639" t="s">
        <v>1935</v>
      </c>
      <c r="E639" t="s">
        <v>1935</v>
      </c>
      <c r="F639" t="s">
        <v>1936</v>
      </c>
      <c r="G639" t="s">
        <v>1936</v>
      </c>
    </row>
    <row r="640" spans="1:7" x14ac:dyDescent="0.25">
      <c r="A640" s="47">
        <v>637</v>
      </c>
      <c r="B640" t="s">
        <v>1937</v>
      </c>
      <c r="C640" t="s">
        <v>1937</v>
      </c>
      <c r="D640" t="s">
        <v>1938</v>
      </c>
      <c r="E640" t="s">
        <v>1938</v>
      </c>
      <c r="F640" t="s">
        <v>1939</v>
      </c>
      <c r="G640" t="s">
        <v>1939</v>
      </c>
    </row>
    <row r="641" spans="1:7" ht="15.75" thickBot="1" x14ac:dyDescent="0.3">
      <c r="A641" s="47">
        <v>638</v>
      </c>
      <c r="B641" t="s">
        <v>1940</v>
      </c>
      <c r="C641" t="s">
        <v>1940</v>
      </c>
      <c r="D641" t="s">
        <v>1941</v>
      </c>
      <c r="E641" t="s">
        <v>1941</v>
      </c>
      <c r="F641" t="s">
        <v>1942</v>
      </c>
      <c r="G641" t="s">
        <v>1942</v>
      </c>
    </row>
    <row r="642" spans="1:7" x14ac:dyDescent="0.25">
      <c r="A642" s="46">
        <v>639</v>
      </c>
      <c r="B642" t="s">
        <v>1943</v>
      </c>
      <c r="C642" t="s">
        <v>1943</v>
      </c>
      <c r="D642" t="s">
        <v>1944</v>
      </c>
      <c r="E642" t="s">
        <v>1944</v>
      </c>
      <c r="F642" t="s">
        <v>1945</v>
      </c>
      <c r="G642" t="s">
        <v>1945</v>
      </c>
    </row>
    <row r="643" spans="1:7" x14ac:dyDescent="0.25">
      <c r="A643" s="47">
        <v>640</v>
      </c>
      <c r="B643" t="s">
        <v>1946</v>
      </c>
      <c r="C643" t="s">
        <v>1946</v>
      </c>
      <c r="D643" t="s">
        <v>1947</v>
      </c>
      <c r="E643" t="s">
        <v>1947</v>
      </c>
      <c r="F643" t="s">
        <v>1948</v>
      </c>
      <c r="G643" t="s">
        <v>1948</v>
      </c>
    </row>
    <row r="644" spans="1:7" ht="15.75" thickBot="1" x14ac:dyDescent="0.3">
      <c r="A644" s="47">
        <v>641</v>
      </c>
      <c r="B644" t="s">
        <v>1949</v>
      </c>
      <c r="C644" t="s">
        <v>1949</v>
      </c>
      <c r="D644" t="s">
        <v>1950</v>
      </c>
      <c r="E644" t="s">
        <v>1950</v>
      </c>
      <c r="F644" t="s">
        <v>1951</v>
      </c>
      <c r="G644" t="s">
        <v>1951</v>
      </c>
    </row>
    <row r="645" spans="1:7" x14ac:dyDescent="0.25">
      <c r="A645" s="46">
        <v>642</v>
      </c>
      <c r="B645" t="s">
        <v>1952</v>
      </c>
      <c r="C645" t="s">
        <v>1952</v>
      </c>
      <c r="D645" t="s">
        <v>1953</v>
      </c>
      <c r="E645" t="s">
        <v>1953</v>
      </c>
      <c r="F645" t="s">
        <v>1954</v>
      </c>
      <c r="G645" t="s">
        <v>1954</v>
      </c>
    </row>
    <row r="646" spans="1:7" x14ac:dyDescent="0.25">
      <c r="A646" s="47">
        <v>643</v>
      </c>
      <c r="B646" t="s">
        <v>1955</v>
      </c>
      <c r="C646" t="s">
        <v>1955</v>
      </c>
      <c r="D646" t="s">
        <v>1956</v>
      </c>
      <c r="E646" t="s">
        <v>1956</v>
      </c>
      <c r="F646" t="s">
        <v>1957</v>
      </c>
      <c r="G646" t="s">
        <v>1957</v>
      </c>
    </row>
    <row r="647" spans="1:7" ht="15.75" thickBot="1" x14ac:dyDescent="0.3">
      <c r="A647" s="47">
        <v>644</v>
      </c>
      <c r="B647" t="s">
        <v>1958</v>
      </c>
      <c r="C647" t="s">
        <v>1958</v>
      </c>
      <c r="D647" t="s">
        <v>1959</v>
      </c>
      <c r="E647" t="s">
        <v>1959</v>
      </c>
      <c r="F647" t="s">
        <v>1960</v>
      </c>
      <c r="G647" t="s">
        <v>1960</v>
      </c>
    </row>
    <row r="648" spans="1:7" x14ac:dyDescent="0.25">
      <c r="A648" s="46">
        <v>645</v>
      </c>
      <c r="B648" t="s">
        <v>1961</v>
      </c>
      <c r="C648" t="s">
        <v>1961</v>
      </c>
      <c r="D648" t="s">
        <v>1962</v>
      </c>
      <c r="E648" t="s">
        <v>1962</v>
      </c>
      <c r="F648" t="s">
        <v>1963</v>
      </c>
      <c r="G648" t="s">
        <v>1963</v>
      </c>
    </row>
    <row r="649" spans="1:7" x14ac:dyDescent="0.25">
      <c r="A649" s="47">
        <v>646</v>
      </c>
      <c r="B649" t="s">
        <v>1964</v>
      </c>
      <c r="C649" t="s">
        <v>1964</v>
      </c>
      <c r="D649" t="s">
        <v>1965</v>
      </c>
      <c r="E649" t="s">
        <v>1965</v>
      </c>
      <c r="F649" t="s">
        <v>1966</v>
      </c>
      <c r="G649" t="s">
        <v>1966</v>
      </c>
    </row>
    <row r="650" spans="1:7" ht="15.75" thickBot="1" x14ac:dyDescent="0.3">
      <c r="A650" s="47">
        <v>647</v>
      </c>
      <c r="B650" t="s">
        <v>1967</v>
      </c>
      <c r="C650" t="s">
        <v>1967</v>
      </c>
      <c r="D650" t="s">
        <v>1968</v>
      </c>
      <c r="E650" t="s">
        <v>1968</v>
      </c>
      <c r="F650" t="s">
        <v>1969</v>
      </c>
      <c r="G650" t="s">
        <v>1969</v>
      </c>
    </row>
    <row r="651" spans="1:7" x14ac:dyDescent="0.25">
      <c r="A651" s="46">
        <v>648</v>
      </c>
      <c r="B651" t="s">
        <v>1970</v>
      </c>
      <c r="C651" t="s">
        <v>1970</v>
      </c>
      <c r="D651" t="s">
        <v>1971</v>
      </c>
      <c r="E651" t="s">
        <v>1971</v>
      </c>
      <c r="F651" t="s">
        <v>1972</v>
      </c>
      <c r="G651" t="s">
        <v>1972</v>
      </c>
    </row>
    <row r="652" spans="1:7" x14ac:dyDescent="0.25">
      <c r="A652" s="47">
        <v>649</v>
      </c>
      <c r="B652" t="s">
        <v>1973</v>
      </c>
      <c r="C652" t="s">
        <v>1973</v>
      </c>
      <c r="D652" t="s">
        <v>1974</v>
      </c>
      <c r="E652" t="s">
        <v>1974</v>
      </c>
      <c r="F652" t="s">
        <v>1975</v>
      </c>
      <c r="G652" t="s">
        <v>1975</v>
      </c>
    </row>
    <row r="653" spans="1:7" ht="15.75" thickBot="1" x14ac:dyDescent="0.3">
      <c r="A653" s="47">
        <v>650</v>
      </c>
      <c r="B653" t="s">
        <v>1976</v>
      </c>
      <c r="C653" t="s">
        <v>1976</v>
      </c>
      <c r="D653" t="s">
        <v>1977</v>
      </c>
      <c r="E653" t="s">
        <v>1977</v>
      </c>
      <c r="F653" t="s">
        <v>1978</v>
      </c>
      <c r="G653" t="s">
        <v>1978</v>
      </c>
    </row>
    <row r="654" spans="1:7" x14ac:dyDescent="0.25">
      <c r="A654" s="46">
        <v>651</v>
      </c>
      <c r="B654" t="s">
        <v>1979</v>
      </c>
      <c r="C654" t="s">
        <v>1979</v>
      </c>
      <c r="D654" t="s">
        <v>1980</v>
      </c>
      <c r="E654" t="s">
        <v>1980</v>
      </c>
      <c r="F654" t="s">
        <v>1981</v>
      </c>
      <c r="G654" t="s">
        <v>1981</v>
      </c>
    </row>
    <row r="655" spans="1:7" x14ac:dyDescent="0.25">
      <c r="A655" s="47">
        <v>652</v>
      </c>
      <c r="B655" t="s">
        <v>1982</v>
      </c>
      <c r="C655" t="s">
        <v>1982</v>
      </c>
      <c r="D655" t="s">
        <v>1983</v>
      </c>
      <c r="E655" t="s">
        <v>1983</v>
      </c>
      <c r="F655" t="s">
        <v>1984</v>
      </c>
      <c r="G655" t="s">
        <v>1984</v>
      </c>
    </row>
    <row r="656" spans="1:7" ht="15.75" thickBot="1" x14ac:dyDescent="0.3">
      <c r="A656" s="47">
        <v>653</v>
      </c>
      <c r="B656" t="s">
        <v>1985</v>
      </c>
      <c r="C656" t="s">
        <v>1985</v>
      </c>
      <c r="D656" t="s">
        <v>1986</v>
      </c>
      <c r="E656" t="s">
        <v>1986</v>
      </c>
      <c r="F656" t="s">
        <v>1987</v>
      </c>
      <c r="G656" t="s">
        <v>1987</v>
      </c>
    </row>
    <row r="657" spans="1:7" x14ac:dyDescent="0.25">
      <c r="A657" s="46">
        <v>654</v>
      </c>
      <c r="B657" t="s">
        <v>1988</v>
      </c>
      <c r="C657" t="s">
        <v>1988</v>
      </c>
      <c r="D657" t="s">
        <v>1989</v>
      </c>
      <c r="E657" t="s">
        <v>1989</v>
      </c>
      <c r="F657" t="s">
        <v>1990</v>
      </c>
      <c r="G657" t="s">
        <v>1990</v>
      </c>
    </row>
    <row r="658" spans="1:7" x14ac:dyDescent="0.25">
      <c r="A658" s="47">
        <v>655</v>
      </c>
      <c r="B658" t="s">
        <v>1991</v>
      </c>
      <c r="C658" t="s">
        <v>1991</v>
      </c>
      <c r="D658" t="s">
        <v>1992</v>
      </c>
      <c r="E658" t="s">
        <v>1992</v>
      </c>
      <c r="F658" t="s">
        <v>1993</v>
      </c>
      <c r="G658" t="s">
        <v>1993</v>
      </c>
    </row>
    <row r="659" spans="1:7" ht="15.75" thickBot="1" x14ac:dyDescent="0.3">
      <c r="A659" s="47">
        <v>656</v>
      </c>
      <c r="B659" t="s">
        <v>1994</v>
      </c>
      <c r="C659" t="s">
        <v>1994</v>
      </c>
      <c r="D659" t="s">
        <v>1995</v>
      </c>
      <c r="E659" t="s">
        <v>1995</v>
      </c>
      <c r="F659" t="s">
        <v>1996</v>
      </c>
      <c r="G659" t="s">
        <v>1996</v>
      </c>
    </row>
    <row r="660" spans="1:7" x14ac:dyDescent="0.25">
      <c r="A660" s="46">
        <v>657</v>
      </c>
      <c r="B660" t="s">
        <v>1997</v>
      </c>
      <c r="C660" t="s">
        <v>1997</v>
      </c>
      <c r="D660" t="s">
        <v>1998</v>
      </c>
      <c r="E660" t="s">
        <v>1998</v>
      </c>
      <c r="F660" t="s">
        <v>1999</v>
      </c>
      <c r="G660" t="s">
        <v>1999</v>
      </c>
    </row>
    <row r="661" spans="1:7" x14ac:dyDescent="0.25">
      <c r="A661" s="47">
        <v>658</v>
      </c>
      <c r="B661" t="s">
        <v>2000</v>
      </c>
      <c r="C661" t="s">
        <v>2000</v>
      </c>
      <c r="D661" t="s">
        <v>2001</v>
      </c>
      <c r="E661" t="s">
        <v>2001</v>
      </c>
      <c r="F661" t="s">
        <v>2002</v>
      </c>
      <c r="G661" t="s">
        <v>2002</v>
      </c>
    </row>
    <row r="662" spans="1:7" ht="15.75" thickBot="1" x14ac:dyDescent="0.3">
      <c r="A662" s="47">
        <v>659</v>
      </c>
      <c r="B662" t="s">
        <v>2003</v>
      </c>
      <c r="C662" t="s">
        <v>2003</v>
      </c>
      <c r="D662" t="s">
        <v>2004</v>
      </c>
      <c r="E662" t="s">
        <v>2004</v>
      </c>
      <c r="F662" t="s">
        <v>2005</v>
      </c>
      <c r="G662" t="s">
        <v>2005</v>
      </c>
    </row>
    <row r="663" spans="1:7" x14ac:dyDescent="0.25">
      <c r="A663" s="46">
        <v>660</v>
      </c>
      <c r="B663" t="s">
        <v>2006</v>
      </c>
      <c r="C663" t="s">
        <v>2006</v>
      </c>
      <c r="D663" t="s">
        <v>2007</v>
      </c>
      <c r="E663" t="s">
        <v>2007</v>
      </c>
      <c r="F663" t="s">
        <v>2008</v>
      </c>
      <c r="G663" t="s">
        <v>2008</v>
      </c>
    </row>
    <row r="664" spans="1:7" x14ac:dyDescent="0.25">
      <c r="A664" s="47">
        <v>661</v>
      </c>
      <c r="B664" t="s">
        <v>2009</v>
      </c>
      <c r="C664" t="s">
        <v>2009</v>
      </c>
      <c r="D664" t="s">
        <v>2010</v>
      </c>
      <c r="E664" t="s">
        <v>2010</v>
      </c>
      <c r="F664" t="s">
        <v>2011</v>
      </c>
      <c r="G664" t="s">
        <v>2011</v>
      </c>
    </row>
    <row r="665" spans="1:7" ht="15.75" thickBot="1" x14ac:dyDescent="0.3">
      <c r="A665" s="47">
        <v>662</v>
      </c>
      <c r="B665" t="s">
        <v>2012</v>
      </c>
      <c r="C665" t="s">
        <v>2012</v>
      </c>
      <c r="D665" t="s">
        <v>2013</v>
      </c>
      <c r="E665" t="s">
        <v>2013</v>
      </c>
      <c r="F665" t="s">
        <v>2014</v>
      </c>
      <c r="G665" t="s">
        <v>2014</v>
      </c>
    </row>
    <row r="666" spans="1:7" x14ac:dyDescent="0.25">
      <c r="A666" s="46">
        <v>663</v>
      </c>
      <c r="B666" t="s">
        <v>2015</v>
      </c>
      <c r="C666" t="s">
        <v>2015</v>
      </c>
      <c r="D666" t="s">
        <v>347</v>
      </c>
      <c r="E666" t="s">
        <v>347</v>
      </c>
      <c r="F666" t="s">
        <v>2016</v>
      </c>
      <c r="G666" t="s">
        <v>2016</v>
      </c>
    </row>
    <row r="667" spans="1:7" x14ac:dyDescent="0.25">
      <c r="A667" s="47">
        <v>664</v>
      </c>
      <c r="B667" t="s">
        <v>2017</v>
      </c>
      <c r="C667" t="s">
        <v>2017</v>
      </c>
      <c r="D667" t="s">
        <v>2018</v>
      </c>
      <c r="E667" t="s">
        <v>2018</v>
      </c>
      <c r="F667" t="s">
        <v>2019</v>
      </c>
      <c r="G667" t="s">
        <v>2019</v>
      </c>
    </row>
    <row r="668" spans="1:7" ht="15.75" thickBot="1" x14ac:dyDescent="0.3">
      <c r="A668" s="47">
        <v>665</v>
      </c>
      <c r="B668" t="s">
        <v>2020</v>
      </c>
      <c r="C668" t="s">
        <v>2020</v>
      </c>
      <c r="D668" t="s">
        <v>2021</v>
      </c>
      <c r="E668" t="s">
        <v>2021</v>
      </c>
      <c r="F668" t="s">
        <v>2022</v>
      </c>
      <c r="G668" t="s">
        <v>2022</v>
      </c>
    </row>
    <row r="669" spans="1:7" x14ac:dyDescent="0.25">
      <c r="A669" s="46">
        <v>666</v>
      </c>
      <c r="B669" t="s">
        <v>2023</v>
      </c>
      <c r="C669" t="s">
        <v>2023</v>
      </c>
      <c r="D669" t="s">
        <v>2024</v>
      </c>
      <c r="E669" t="s">
        <v>2024</v>
      </c>
      <c r="F669" t="s">
        <v>2025</v>
      </c>
      <c r="G669" t="s">
        <v>2025</v>
      </c>
    </row>
    <row r="670" spans="1:7" x14ac:dyDescent="0.25">
      <c r="A670" s="47">
        <v>667</v>
      </c>
      <c r="B670" t="s">
        <v>2026</v>
      </c>
      <c r="C670" t="s">
        <v>2026</v>
      </c>
      <c r="D670" t="s">
        <v>2027</v>
      </c>
      <c r="E670" t="s">
        <v>2027</v>
      </c>
      <c r="F670" t="s">
        <v>2028</v>
      </c>
      <c r="G670" t="s">
        <v>2028</v>
      </c>
    </row>
    <row r="671" spans="1:7" ht="15.75" thickBot="1" x14ac:dyDescent="0.3">
      <c r="A671" s="47">
        <v>668</v>
      </c>
      <c r="B671" t="s">
        <v>2029</v>
      </c>
      <c r="C671" t="s">
        <v>2029</v>
      </c>
      <c r="D671" t="s">
        <v>2030</v>
      </c>
      <c r="E671" t="s">
        <v>2030</v>
      </c>
      <c r="F671" t="s">
        <v>2031</v>
      </c>
      <c r="G671" t="s">
        <v>2031</v>
      </c>
    </row>
    <row r="672" spans="1:7" x14ac:dyDescent="0.25">
      <c r="A672" s="46">
        <v>669</v>
      </c>
      <c r="B672" t="s">
        <v>2032</v>
      </c>
      <c r="C672" t="s">
        <v>2032</v>
      </c>
      <c r="D672" t="s">
        <v>2033</v>
      </c>
      <c r="E672" t="s">
        <v>2033</v>
      </c>
      <c r="F672" t="s">
        <v>2034</v>
      </c>
      <c r="G672" t="s">
        <v>2034</v>
      </c>
    </row>
    <row r="673" spans="1:7" x14ac:dyDescent="0.25">
      <c r="A673" s="47">
        <v>670</v>
      </c>
      <c r="B673" t="s">
        <v>2035</v>
      </c>
      <c r="C673" t="s">
        <v>2035</v>
      </c>
      <c r="D673" t="s">
        <v>2036</v>
      </c>
      <c r="E673" t="s">
        <v>2036</v>
      </c>
      <c r="F673" t="s">
        <v>2037</v>
      </c>
      <c r="G673" t="s">
        <v>2037</v>
      </c>
    </row>
    <row r="674" spans="1:7" ht="15.75" thickBot="1" x14ac:dyDescent="0.3">
      <c r="A674" s="47">
        <v>671</v>
      </c>
      <c r="B674" t="s">
        <v>2038</v>
      </c>
      <c r="C674" t="s">
        <v>2038</v>
      </c>
      <c r="D674" t="s">
        <v>2039</v>
      </c>
      <c r="E674" t="s">
        <v>2039</v>
      </c>
      <c r="F674" t="s">
        <v>2040</v>
      </c>
      <c r="G674" t="s">
        <v>2040</v>
      </c>
    </row>
    <row r="675" spans="1:7" x14ac:dyDescent="0.25">
      <c r="A675" s="46">
        <v>672</v>
      </c>
      <c r="B675" t="s">
        <v>2041</v>
      </c>
      <c r="C675" t="s">
        <v>2041</v>
      </c>
      <c r="D675" t="s">
        <v>2042</v>
      </c>
      <c r="E675" t="s">
        <v>2042</v>
      </c>
      <c r="F675" t="s">
        <v>2043</v>
      </c>
      <c r="G675" t="s">
        <v>2043</v>
      </c>
    </row>
    <row r="676" spans="1:7" x14ac:dyDescent="0.25">
      <c r="A676" s="47">
        <v>673</v>
      </c>
      <c r="B676" t="s">
        <v>2044</v>
      </c>
      <c r="C676" t="s">
        <v>2044</v>
      </c>
      <c r="D676" t="s">
        <v>2045</v>
      </c>
      <c r="E676" t="s">
        <v>2045</v>
      </c>
      <c r="F676" t="s">
        <v>2046</v>
      </c>
      <c r="G676" t="s">
        <v>2046</v>
      </c>
    </row>
    <row r="677" spans="1:7" x14ac:dyDescent="0.25">
      <c r="A677" s="47">
        <v>674</v>
      </c>
      <c r="B677" t="s">
        <v>2047</v>
      </c>
      <c r="C677" t="s">
        <v>2047</v>
      </c>
      <c r="D677" t="s">
        <v>2048</v>
      </c>
      <c r="E677" t="s">
        <v>2048</v>
      </c>
      <c r="F677" t="s">
        <v>2049</v>
      </c>
      <c r="G677" t="s">
        <v>2049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O 4 t l U e R N 2 n 6 n A A A A + A A A A B I A H A B D b 2 5 m a W c v U G F j a 2 F n Z S 5 4 b W w g o h g A K K A U A A A A A A A A A A A A A A A A A A A A A A A A A A A A h Y + 9 D o I w G E V f h X S n L e A P k o 8 y u E J C Y m J c m 1 K h E Q q B Y n k 3 B x / J V 5 B E U T f H e 3 K G c x + 3 O y R T U z t X 2 Q + q 1 T H y M E W O 1 K I t l C 5 j N J q z G 6 K E Q c 7 F h Z f S m W U 9 R N N Q x K g y p o s I s d Z i G + C 2 L 4 l P q U d O W X o Q l W w 4 + s j q v + w q P R i u h U Q M j q 8 Y 5 u M w w O t w t 8 L b j Q d k w Z A p / V X 8 u R h T I D 8 Q 9 m N t x l 6 y r n b z F M g y g b x f s C d Q S w M E F A A C A A g A O 4 t l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L Z V H d h T z K I g E A A A c D A A A T A B w A R m 9 y b X V s Y X M v U 2 V j d G l v b j E u b S C i G A A o o B Q A A A A A A A A A A A A A A A A A A A A A A A A A A A D l U D t P w z A Q 3 i P l P 1 h m a S U 3 S l K x g D K l s C D x U M s C Q c h J r 8 X U j 8 j n V q R V F 8 Q / 6 s S M + r 8 w S n l J M D N w i 8 + f 7 / w 9 E C o n j C b D 9 k w O w y A M 8 I 5 b G J O J K G + x U S Q j E l w Y E F / b Z / u y G W 8 f j Q d z X E Q D U 8 0 V a N c 5 F h K i 3 G j n L 9 i h + U F x i W C x O L H L B g X M i g H g z J m 6 O K u d U F y K J X / j w 5 7 k J f b S O I 1 7 i q M D W 5 x b c + / F J M W O P q p w Q b v s e g B S K O E n M s o o I 7 m R c 6 U x 6 z N y p C s z F n q a J e l + z M j F 3 D g Y u k Z C 9 t l G p 0 b D T Z e 1 N v b o l R K w f S K u q a m 3 M u K l H x l Z r n F i r G r / H j U 1 Y O f D M V u t a P u Q e H q / C M T B g 1 s z 8 o 6 n v + D 9 b / i 6 G w Z C / 6 D j a / S S T / 8 y + h 3 9 / 4 n + F V B L A Q I t A B Q A A g A I A D u L Z V H k T d p + p w A A A P g A A A A S A A A A A A A A A A A A A A A A A A A A A A B D b 2 5 m a W c v U G F j a 2 F n Z S 5 4 b W x Q S w E C L Q A U A A I A C A A 7 i 2 V R D 8 r p q 6 Q A A A D p A A A A E w A A A A A A A A A A A A A A A A D z A A A A W 0 N v b n R l b n R f V H l w Z X N d L n h t b F B L A Q I t A B Q A A g A I A D u L Z V H d h T z K I g E A A A c D A A A T A A A A A A A A A A A A A A A A A O Q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P A A A A A A A A m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f c 3 l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V Q x N j o x O D o x M y 4 3 N T g y N D c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J f c 3 l t L 1 p t a W X F h C B 0 e X A u e 0 N v b H V t b j E s M H 0 m c X V v d D s s J n F 1 b 3 Q 7 U 2 V j d G l v b j E v Z m l i X 3 N 5 b S 9 a b W l l x Y Q g d H l w L n t D b 2 x 1 b W 4 y L D F 9 J n F 1 b 3 Q 7 L C Z x d W 9 0 O 1 N l Y 3 R p b 2 4 x L 2 Z p Y l 9 z e W 0 v W m 1 p Z c W E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W J f c 3 l t L 1 p t a W X F h C B 0 e X A u e 0 N v b H V t b j E s M H 0 m c X V v d D s s J n F 1 b 3 Q 7 U 2 V j d G l v b j E v Z m l i X 3 N 5 b S 9 a b W l l x Y Q g d H l w L n t D b 2 x 1 b W 4 y L D F 9 J n F 1 b 3 Q 7 L C Z x d W 9 0 O 1 N l Y 3 R p b 2 4 x L 2 Z p Y l 9 z e W 0 v W m 1 p Z c W E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i X 3 N 5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f c 3 l t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f c 3 l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V Q x N j o y M z o w N S 4 5 M D I w M z k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d f c 3 l t L 1 p t a W X F h C B 0 e X A u e 0 N v b H V t b j E s M H 0 m c X V v d D s s J n F 1 b 3 Q 7 U 2 V j d G l v b j E v b G F n X 3 N 5 b S 9 a b W l l x Y Q g d H l w L n t D b 2 x 1 b W 4 y L D F 9 J n F 1 b 3 Q 7 L C Z x d W 9 0 O 1 N l Y 3 R p b 2 4 x L 2 x h Z 1 9 z e W 0 v W m 1 p Z c W E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Y W d f c 3 l t L 1 p t a W X F h C B 0 e X A u e 0 N v b H V t b j E s M H 0 m c X V v d D s s J n F 1 b 3 Q 7 U 2 V j d G l v b j E v b G F n X 3 N 5 b S 9 a b W l l x Y Q g d H l w L n t D b 2 x 1 b W 4 y L D F 9 J n F 1 b 3 Q 7 L C Z x d W 9 0 O 1 N l Y 3 R p b 2 4 x L 2 x h Z 1 9 z e W 0 v W m 1 p Z c W E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n X 3 N 5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f c 3 l t L 1 p t a W U l Q z U l O D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a p L 0 X 1 4 X U a R G x G 2 F S f n p A A A A A A C A A A A A A A Q Z g A A A A E A A C A A A A C 3 r 2 y U s Y 6 E e + T r W 6 d c U m P / l D A g w M k o W 0 T C v V Z c w z n P C w A A A A A O g A A A A A I A A C A A A A D 5 y w v I 8 6 v J p J a W I t S Y 7 r g m I X i k 1 7 2 g 5 U Q E T G 5 y t i b w z l A A A A A j L l / Y S 5 W B 9 X j Z J h n X f 3 R U D o 9 7 Y 9 p / D c N N t L k 8 Z G / C w M y 7 u w 8 u 3 2 9 N I I J M r R h + k N / F B m i T S r p V l 8 v V Y O d 9 K g a X 8 Q 2 q J 7 I K u 8 s q Z x c v i / N X l U A A A A D h o R B 9 O m / W 5 Y l A f F V L l l 4 T 3 m 8 U E O V y d i P h b l 8 C c 8 1 G B J e Q g R n Z N 0 W 6 L / G j 5 H B g b L K + / e J V e 4 v u 1 N 7 0 I s P z I 1 v H < / D a t a M a s h u p > 
</file>

<file path=customXml/itemProps1.xml><?xml version="1.0" encoding="utf-8"?>
<ds:datastoreItem xmlns:ds="http://schemas.openxmlformats.org/officeDocument/2006/customXml" ds:itemID="{8540D39C-396B-45F1-A73B-AEF8311BA9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2020-11-05T16:26:05Z</dcterms:modified>
</cp:coreProperties>
</file>