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zys\OneDrive\Pulpit\UMG\_Praca inżynierska\SCADA\PLC_SIEMENS\PLC_SIEMENS\"/>
    </mc:Choice>
  </mc:AlternateContent>
  <xr:revisionPtr revIDLastSave="0" documentId="13_ncr:1_{0EC860DA-CD8B-4517-8B35-6541843C1977}" xr6:coauthVersionLast="47" xr6:coauthVersionMax="47" xr10:uidLastSave="{00000000-0000-0000-0000-000000000000}"/>
  <bookViews>
    <workbookView xWindow="31005" yWindow="2580" windowWidth="21600" windowHeight="11385" xr2:uid="{00000000-000D-0000-FFFF-FFFF00000000}"/>
  </bookViews>
  <sheets>
    <sheet name="Alarmy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9" i="2" l="1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</calcChain>
</file>

<file path=xl/sharedStrings.xml><?xml version="1.0" encoding="utf-8"?>
<sst xmlns="http://schemas.openxmlformats.org/spreadsheetml/2006/main" count="517" uniqueCount="393">
  <si>
    <t>ID</t>
  </si>
  <si>
    <t>ADRES</t>
  </si>
  <si>
    <t>{pl}TEKSTPOCZĄTKU</t>
  </si>
  <si>
    <t>A0001</t>
  </si>
  <si>
    <t>DB1.DBX0.0</t>
  </si>
  <si>
    <t>A0002</t>
  </si>
  <si>
    <t>DB1.DBX0.1</t>
  </si>
  <si>
    <t>A0003</t>
  </si>
  <si>
    <t>DB1.DBX0.2</t>
  </si>
  <si>
    <t>A0004</t>
  </si>
  <si>
    <t>DB1.DBX0.3</t>
  </si>
  <si>
    <t>A0005</t>
  </si>
  <si>
    <t>DB1.DBX0.4</t>
  </si>
  <si>
    <t>A0006</t>
  </si>
  <si>
    <t>DB1.DBX0.5</t>
  </si>
  <si>
    <t>A0007</t>
  </si>
  <si>
    <t>DB1.DBX0.6</t>
  </si>
  <si>
    <t>A0008</t>
  </si>
  <si>
    <t>DB1.DBX0.7</t>
  </si>
  <si>
    <t>A0009</t>
  </si>
  <si>
    <t>DB1.DBX1.0</t>
  </si>
  <si>
    <t>A0010</t>
  </si>
  <si>
    <t>DB1.DBX1.1</t>
  </si>
  <si>
    <t>A0011</t>
  </si>
  <si>
    <t>DB1.DBX1.2</t>
  </si>
  <si>
    <t>A0012</t>
  </si>
  <si>
    <t>DB1.DBX1.3</t>
  </si>
  <si>
    <t>A0013</t>
  </si>
  <si>
    <t>DB1.DBX1.4</t>
  </si>
  <si>
    <t>A0014</t>
  </si>
  <si>
    <t>DB1.DBX1.5</t>
  </si>
  <si>
    <t>A0015</t>
  </si>
  <si>
    <t>DB1.DBX1.6</t>
  </si>
  <si>
    <t>A0016</t>
  </si>
  <si>
    <t>DB1.DBX1.7</t>
  </si>
  <si>
    <t>{ru}TEKSTPOCZĄTKU</t>
  </si>
  <si>
    <t>{uk}TEKSTPOCZĄTKU</t>
  </si>
  <si>
    <t>Wciśnięto wyłącznik bezpieczeństwa NOT-AUS – szafa RG1</t>
  </si>
  <si>
    <t>Аварийный выключатель (NOT-AUS) - щит RG1</t>
  </si>
  <si>
    <t>Задіяно аварійний вимикач NOT-AUS – шафа RG1</t>
  </si>
  <si>
    <t>Zanik fazy – szafa RG1</t>
  </si>
  <si>
    <t>Потеря фазы - щит RG1</t>
  </si>
  <si>
    <t>Пропадання фази живлення – шафа RG1</t>
  </si>
  <si>
    <t>1CZF1, 1CZF2</t>
  </si>
  <si>
    <t xml:space="preserve"> - </t>
  </si>
  <si>
    <t>Brak 24V - obwód wewnętrzny RG1</t>
  </si>
  <si>
    <t>Контур F1 24V – RG1</t>
  </si>
  <si>
    <t>Брак 24V - внутрішнє коло шафи RG1</t>
  </si>
  <si>
    <t>4F1, 4Fx1, 4Fx2, 4Fx4</t>
  </si>
  <si>
    <t>Brak 24V - obwód zewnętrzny RG1</t>
  </si>
  <si>
    <t>Контур F2 24V – RG1</t>
  </si>
  <si>
    <t>Брак 24V - зовнішнє коло шафи RG1</t>
  </si>
  <si>
    <t>4F1, 4Fx3</t>
  </si>
  <si>
    <t>Awaria obwodu redlera R1</t>
  </si>
  <si>
    <t>R1 – Контур</t>
  </si>
  <si>
    <t>Аварія електричного кола редлера R1</t>
  </si>
  <si>
    <t>Q1</t>
  </si>
  <si>
    <t>Zapchanie redlera R1</t>
  </si>
  <si>
    <t>R1 - Мембранный датчик</t>
  </si>
  <si>
    <t>Перевантаження редлера R1</t>
  </si>
  <si>
    <t>Awaria falownika redlera R1</t>
  </si>
  <si>
    <t>R1 – Отказ инвертора</t>
  </si>
  <si>
    <t>Авврія частотного перетворювача редлера R1</t>
  </si>
  <si>
    <t>U1</t>
  </si>
  <si>
    <t>Lokalny wyłącznik redlera R1</t>
  </si>
  <si>
    <t>R1 - транспортер отключен по месту</t>
  </si>
  <si>
    <t>Локальний вимикач редлера R1</t>
  </si>
  <si>
    <t>Awaria obwodu redlera R2</t>
  </si>
  <si>
    <t>R2 – Контур</t>
  </si>
  <si>
    <t>Аварія електричного кола редлера R2</t>
  </si>
  <si>
    <t>Zapchanie redlera R2</t>
  </si>
  <si>
    <t>R2 - Мембранный датчик</t>
  </si>
  <si>
    <t>Перевантаження редлера R2</t>
  </si>
  <si>
    <t>Awaria obwodu redlera R3</t>
  </si>
  <si>
    <t>R3 – Контур</t>
  </si>
  <si>
    <t>Аварія електричного кола редлера R3</t>
  </si>
  <si>
    <t>Zapchanie redlera R3</t>
  </si>
  <si>
    <t>R3 - Мембранный датчик</t>
  </si>
  <si>
    <t>Перевантаження редлера R3</t>
  </si>
  <si>
    <t>Awaria obwodu redlera R4</t>
  </si>
  <si>
    <t>R4 – Контур</t>
  </si>
  <si>
    <t>Аварія електричного кола редлера R4</t>
  </si>
  <si>
    <t>Zapchanie redlera R4</t>
  </si>
  <si>
    <t>R4 - Мембранный датчик</t>
  </si>
  <si>
    <t>Перевантаження редлера R4</t>
  </si>
  <si>
    <t>Awaria obwodu redlera R5</t>
  </si>
  <si>
    <t>R5 – Контур</t>
  </si>
  <si>
    <t>Аварія електричного кола редлера R5</t>
  </si>
  <si>
    <t>Zapchanie redlera R5</t>
  </si>
  <si>
    <t>R5 - Мембранный датчик</t>
  </si>
  <si>
    <t>Перевантаження редлера R5</t>
  </si>
  <si>
    <t>Awaria obwodu redlera R6</t>
  </si>
  <si>
    <t>R6 – Контур</t>
  </si>
  <si>
    <t>Аварія електричного кола редлера R6</t>
  </si>
  <si>
    <t>Zapchanie redlera R6</t>
  </si>
  <si>
    <t>R6 - Мембранный датчик</t>
  </si>
  <si>
    <t>Перевантаження редлера R6</t>
  </si>
  <si>
    <t>Awaria obwodu redlera R7</t>
  </si>
  <si>
    <t>R7 – Контур</t>
  </si>
  <si>
    <t>Аварія електричного кола редлера R7</t>
  </si>
  <si>
    <t>Zapchanie redlera R7</t>
  </si>
  <si>
    <t>R7 - Мембранный датчик</t>
  </si>
  <si>
    <t xml:space="preserve">Перевантаження редлера R7 </t>
  </si>
  <si>
    <t>Awaria obwodu redlera R8</t>
  </si>
  <si>
    <t>R8 – Контур</t>
  </si>
  <si>
    <t>Аварія електричного кола редлера R8</t>
  </si>
  <si>
    <t>Zapchanie redlera R8</t>
  </si>
  <si>
    <t>R8 - Мембранный датчик</t>
  </si>
  <si>
    <t>Перевантаження редлера R8</t>
  </si>
  <si>
    <t>Awaria obwodu podnośnika P1</t>
  </si>
  <si>
    <t>P1 – Контур</t>
  </si>
  <si>
    <t>Аварія електричного кола норії P1</t>
  </si>
  <si>
    <t>Spadek obrotów podnośnika P1</t>
  </si>
  <si>
    <t>P1 – Минимальная допустимая скорость вращения нории</t>
  </si>
  <si>
    <t>Понижені обороти норії P1</t>
  </si>
  <si>
    <t>Prąd krytyczny podnośnika P1</t>
  </si>
  <si>
    <t>P1 - Критическая сила тока</t>
  </si>
  <si>
    <t>Критична сила струму для норії P1</t>
  </si>
  <si>
    <t>Awaria Soft-Startu podnośnika P1</t>
  </si>
  <si>
    <t>P1 – Aвария Софтстартерa</t>
  </si>
  <si>
    <t>Аварія Soft-Startu норії P1</t>
  </si>
  <si>
    <t>Awaria obwodu podnośnika P2</t>
  </si>
  <si>
    <t>P2 – Контур</t>
  </si>
  <si>
    <t>Аварія електричного кола норії P2</t>
  </si>
  <si>
    <t>Spadek obrotów podnośnika P2</t>
  </si>
  <si>
    <t>P2 – Минимальная допустимая скорость вращения нории</t>
  </si>
  <si>
    <t>Понижені обороти норії P2</t>
  </si>
  <si>
    <t>Prąd krytyczny podnośnika P2</t>
  </si>
  <si>
    <t>P2 - Критическая сила тока</t>
  </si>
  <si>
    <t>Критична сила струму для норії P2</t>
  </si>
  <si>
    <t>Awaria Soft-Startu podnośnika P2</t>
  </si>
  <si>
    <t>P2 – Aвария Софтстартерa</t>
  </si>
  <si>
    <t>Аварія Soft-Startu норії P2</t>
  </si>
  <si>
    <t>Awaria obwodu podnośnika P3</t>
  </si>
  <si>
    <t>P3 – Контур</t>
  </si>
  <si>
    <t>Аварія електричного кола норії P3</t>
  </si>
  <si>
    <t>Spadek obrotów podnośnika P3</t>
  </si>
  <si>
    <t>P3 – Минимальная допустимая скорость вращения нории</t>
  </si>
  <si>
    <t>Понижені обороти норії P3</t>
  </si>
  <si>
    <t>Prąd krytyczny podnośnika P3</t>
  </si>
  <si>
    <t>P3 - Критическая сила тока</t>
  </si>
  <si>
    <t>Критична сила струму для норії P3</t>
  </si>
  <si>
    <t>Awaria Soft-Startu podnośnika P3</t>
  </si>
  <si>
    <t>P3 – Aвария Софтстартерa</t>
  </si>
  <si>
    <t>Аварія Soft-Startu норії P3</t>
  </si>
  <si>
    <t>Awaria obwodu podnośnika P4</t>
  </si>
  <si>
    <t>P4 – Контур</t>
  </si>
  <si>
    <t>Аварія електричного кола норії P4</t>
  </si>
  <si>
    <t>Spadek obrotów podnośnika P4</t>
  </si>
  <si>
    <t>P4 – Минимальная допустимая скорость вращения нории</t>
  </si>
  <si>
    <t>Понижені обороти норії P4</t>
  </si>
  <si>
    <t>Prąd krytyczny podnośnika P4</t>
  </si>
  <si>
    <t>P4 - Критическая сила тока</t>
  </si>
  <si>
    <t>Критична сила струму для норії P4</t>
  </si>
  <si>
    <t>Awaria Soft-Startu podnośnika P4</t>
  </si>
  <si>
    <t>P4 – Aвария Софтстартерa</t>
  </si>
  <si>
    <t>Аварія Soft-Startu норії P4</t>
  </si>
  <si>
    <t>Awaria obwodu silnika czyszczalni Cz1_N</t>
  </si>
  <si>
    <t>Cz1_N – Контур</t>
  </si>
  <si>
    <t>Аварія електричного кола двигуна очисної Cz1_N</t>
  </si>
  <si>
    <t>Zapchanie czyszczalni Cz1</t>
  </si>
  <si>
    <t>Prąd krytyczny czyszczalni Cz1</t>
  </si>
  <si>
    <t>Cz1 - Критическая сила тока</t>
  </si>
  <si>
    <t>Критична сила струму очисної Cz1</t>
  </si>
  <si>
    <t>Awaria obwodu wentylatora Cz1_W</t>
  </si>
  <si>
    <t>Cz1_W – Контур</t>
  </si>
  <si>
    <t>Аварія електричного колв вентилятора Cz1_W</t>
  </si>
  <si>
    <t>Awaria obwodu dozownika Cz1_D</t>
  </si>
  <si>
    <t>Q2</t>
  </si>
  <si>
    <t>Awaria obwodu wentylatora suszarni SU1_W1</t>
  </si>
  <si>
    <t>SU1_W1 – Контур</t>
  </si>
  <si>
    <t>Аварія електричного кола вентилятора сушарні SU1_W1</t>
  </si>
  <si>
    <t>Awaria obwodu wentylatora suszarni SU1_W2</t>
  </si>
  <si>
    <t>SU1_W2 – Контур</t>
  </si>
  <si>
    <t>Аварія електричного кола вентилятора сушарні SU1_W2</t>
  </si>
  <si>
    <t>Awaria obwodu wentylatora suszarni SU1_W3</t>
  </si>
  <si>
    <t>SU1_W3 – Контур</t>
  </si>
  <si>
    <t>Аварія електричного кола вентилятора сушарні SU1_W3</t>
  </si>
  <si>
    <t>Awaria obwodu wentylatora suszarni SU1_W4</t>
  </si>
  <si>
    <t>SU1_W4 – Контур</t>
  </si>
  <si>
    <t>Аварія електричного кола вентилятора сушарні SU1_W4</t>
  </si>
  <si>
    <t>Awaria obwodu wentylatora suszarni SU1_W5</t>
  </si>
  <si>
    <t>SU1_W5 – Контур</t>
  </si>
  <si>
    <t>Аварія електричного кола вентилятора сушарні SU1_W5</t>
  </si>
  <si>
    <t>Awaria obwodu wentylatora suszarni SU1_W6</t>
  </si>
  <si>
    <t>SU1_W6 – Контур</t>
  </si>
  <si>
    <t>Аварія електричного кола вентилятора сушарні SU1_W6</t>
  </si>
  <si>
    <t>Awaria obwodu wentylatora suszarni SU1_W7</t>
  </si>
  <si>
    <t>SU1_W7 – Контур</t>
  </si>
  <si>
    <t>Аварія електричного кола вентилятора сушарні SU1_W7</t>
  </si>
  <si>
    <t>Q3</t>
  </si>
  <si>
    <t>Awaria obwodu stołu wysypowego suszarni SU1_SW</t>
  </si>
  <si>
    <t>SU1_SW – Контур</t>
  </si>
  <si>
    <t>Аварія електричного кола столу сушарні SU1_SW</t>
  </si>
  <si>
    <t>Awaria falownika stołu wysypowego suszarni SU1_SW</t>
  </si>
  <si>
    <t>SU1_SW – Отказ инвертора</t>
  </si>
  <si>
    <t>Аварія частотника столу сушарні SU1_SW</t>
  </si>
  <si>
    <t>Awaria obwodu palnika suszarni SU1_P</t>
  </si>
  <si>
    <t>SU1_P – Контур</t>
  </si>
  <si>
    <t>Аваріяелектричного кола пальника сушарні SU1_P</t>
  </si>
  <si>
    <t>F1</t>
  </si>
  <si>
    <t>Awaria obwodu wybieraka Ws1</t>
  </si>
  <si>
    <t>WS1 – Контур</t>
  </si>
  <si>
    <t>Аварія електричного кола шнеку WS1</t>
  </si>
  <si>
    <t>Awaria obwodu wybieraka Ws2</t>
  </si>
  <si>
    <t>WS2 – Контур</t>
  </si>
  <si>
    <t>Аварія електричного кола шнеку WS2</t>
  </si>
  <si>
    <t>Awaria obwodu wybieraka Ws3</t>
  </si>
  <si>
    <t>WS3 – Контур</t>
  </si>
  <si>
    <t>Аварія електричного кола шнеку WS3</t>
  </si>
  <si>
    <t>Awaria obwodu wybieraka Ws4</t>
  </si>
  <si>
    <t>WS4 – Контур</t>
  </si>
  <si>
    <t>Аварія електричного кола шнеку WS4</t>
  </si>
  <si>
    <t>Awaria obwodu wybieraka Ws5</t>
  </si>
  <si>
    <t>WS5 – Контур</t>
  </si>
  <si>
    <t>Аварія електричного кола шнеку WS5</t>
  </si>
  <si>
    <t>Awaria obwodu stycznika nawrotnego zasuw elektrycznych ze – otwieranie</t>
  </si>
  <si>
    <t>Контур - Задвижка перекидной направле́ние oткрытие</t>
  </si>
  <si>
    <t>Аварія електричного кола реверсу засув електричних - відкривання</t>
  </si>
  <si>
    <t>Awaria obwodu stycznika nawrotnego zasuw elektrycznych ze – zamykanie</t>
  </si>
  <si>
    <t>Контур - Задвижка перекидной направле́ние закрытие</t>
  </si>
  <si>
    <t>Аварія електричного кола реверсу засув електричних - закривання</t>
  </si>
  <si>
    <t>Awaria obwodu stycznika nawrotnego rozdzielaczy elektrycznych - kierynek A</t>
  </si>
  <si>
    <t>Контур - Клапан перекидной направле́ние A</t>
  </si>
  <si>
    <t>Аварія електричного кола реверсу розділячів - напрямок А</t>
  </si>
  <si>
    <t>Awaria obwodu stycznika nawrotnego rozdzielaczy elektrycznych - kierynek B</t>
  </si>
  <si>
    <t>Контур - Клапан перекидной направле́ние B</t>
  </si>
  <si>
    <t>Аварія електричного кола реверсу розділячів - напрямок В</t>
  </si>
  <si>
    <t>Awaria obwodu zasuwy elektrycznej ze1</t>
  </si>
  <si>
    <t>Задвижка Ze1 - Контур</t>
  </si>
  <si>
    <t>Аварія кола живлення засуви елелтричної ze1</t>
  </si>
  <si>
    <t>Awaria czujnika krańcowego zasuwy elektrycznej ze1</t>
  </si>
  <si>
    <t>Задвижка Ze1 - Концевой датчик</t>
  </si>
  <si>
    <t>Аварія кінцевого датчика засуви електричної ze1</t>
  </si>
  <si>
    <t>Awaria obwodu zasuwy elektrycznej ze2</t>
  </si>
  <si>
    <t>Задвижка Ze2 - Контур</t>
  </si>
  <si>
    <t>Аварія кола живлення засуви елелтричної ze2</t>
  </si>
  <si>
    <t>Awaria czujnika krańcowego zasuwy elektrycznej ze2</t>
  </si>
  <si>
    <t>Задвижка Ze2 - Концевой датчик</t>
  </si>
  <si>
    <t>Аварія кінцевого датчика засуви електричної ze2</t>
  </si>
  <si>
    <t>Awaria obwodu zasuwy elektrycznej ze3</t>
  </si>
  <si>
    <t>Задвижка Ze3 - Контур</t>
  </si>
  <si>
    <t>Аварія кола живлення засуви елелтричної ze3</t>
  </si>
  <si>
    <t>Awaria czujnika krańcowego zasuwy elektrycznej ze3</t>
  </si>
  <si>
    <t>Задвижка Ze3 - Концевой датчик</t>
  </si>
  <si>
    <t>Аварія кінцевого датчика засуви електричної ze3</t>
  </si>
  <si>
    <t>Awaria obwodu zasuwy elektrycznej ze4</t>
  </si>
  <si>
    <t>Задвижка Ze4 - Контур</t>
  </si>
  <si>
    <t>Аварія кола живлення засуви елелтричної ze4</t>
  </si>
  <si>
    <t>Awaria czujnika krańcowego zasuwy elektrycznej ze4</t>
  </si>
  <si>
    <t>Задвижка Ze4 - Концевой датчик</t>
  </si>
  <si>
    <t>Аварія кінцевого датчика засуви електричної ze4</t>
  </si>
  <si>
    <t>Awaria obwodu zasuwy elektrycznej ze5</t>
  </si>
  <si>
    <t>Задвижка Ze5 - Контур</t>
  </si>
  <si>
    <t>Аварія кола живлення засуви елелтричної ze5</t>
  </si>
  <si>
    <t>Awaria czujnika krańcowego zasuwy elektrycznej ze5</t>
  </si>
  <si>
    <t>Задвижка Ze5 - Концевой датчик</t>
  </si>
  <si>
    <t>Аварія кінцевого датчика засуви електричної ze5</t>
  </si>
  <si>
    <t>Awaria obwodu zasuwy elektrycznej ze6</t>
  </si>
  <si>
    <t>Задвижка Ze6 - Контур</t>
  </si>
  <si>
    <t>Аварія кола живлення засуви елелтричної ze6</t>
  </si>
  <si>
    <t>Awaria czujnika krańcowego zasuwy elektrycznej ze6</t>
  </si>
  <si>
    <t>Задвижка Ze6 - Концевой датчик</t>
  </si>
  <si>
    <t>Аварія кінцевого датчика засуви електричної ze6</t>
  </si>
  <si>
    <t>Awaria obwodu zasuwy elektrycznej ze7</t>
  </si>
  <si>
    <t>Задвижка Ze7 - Контур</t>
  </si>
  <si>
    <t>Аварія кола живлення засуви елелтричної ze7</t>
  </si>
  <si>
    <t>Awaria czujnika krańcowego zasuwy elektrycznej ze7</t>
  </si>
  <si>
    <t>Задвижка Ze7 - Концевой датчик</t>
  </si>
  <si>
    <t>Аварія кінцевого датчика засуви електричної ze7</t>
  </si>
  <si>
    <t>Awaria obwodu zasuwy elektrycznej ze8</t>
  </si>
  <si>
    <t>Задвижка Ze8 - Контур</t>
  </si>
  <si>
    <t>Аварія кола живлення засуви елелтричної ze8</t>
  </si>
  <si>
    <t>Awaria czujnika krańcowego zasuwy elektrycznej ze8</t>
  </si>
  <si>
    <t>Задвижка Ze8 - Концевой датчик</t>
  </si>
  <si>
    <t>Аварія кінцевого датчика засуви електричної ze8</t>
  </si>
  <si>
    <t>Awaria obwodu zasuwy elektrycznej ze9</t>
  </si>
  <si>
    <t>Задвижка Ze9 - Контур</t>
  </si>
  <si>
    <t>Аварія кола живлення засуви елелтричної ze9</t>
  </si>
  <si>
    <t>Awaria czujnika krańcowego zasuwy elektrycznej ze9</t>
  </si>
  <si>
    <t>Задвижка Ze9 - Концевой датчик</t>
  </si>
  <si>
    <t>Аварія кінцевого датчика засуви електричної ze9</t>
  </si>
  <si>
    <t>Awaria obwodu zasilania rozdzielacza elektrycznego re1</t>
  </si>
  <si>
    <t>Клапан перекидной re1 — Контур</t>
  </si>
  <si>
    <t>Аварія кола живлення розділяча електричного re1</t>
  </si>
  <si>
    <t>Awaria czujnika krańcowego rozdzielacza elektrycznego re1</t>
  </si>
  <si>
    <t>Клапан перекидной re1 — Концевой датчик</t>
  </si>
  <si>
    <t>Аварія кінцевого датчика розділяча електричного re1</t>
  </si>
  <si>
    <t>Awaria obwodu zasilania rozdzielacza elektrycznego re2</t>
  </si>
  <si>
    <t>Клапан перекидной re2 — Контур</t>
  </si>
  <si>
    <t>Аварія кола живлення розділяча електричного re2</t>
  </si>
  <si>
    <t>Awaria czujnika krańcowego rozdzielacza elektrycznego re2</t>
  </si>
  <si>
    <t>Клапан перекидной re2 — Концевой датчик</t>
  </si>
  <si>
    <t>Аварія кінцевого датчика розділяча електричного re2</t>
  </si>
  <si>
    <t>Awaria obwodu zasilania rozdzielacza elektrycznego re3</t>
  </si>
  <si>
    <t>Клапан перекидной re3 — Контур</t>
  </si>
  <si>
    <t>Аварія кола живлення розділяча електричного re3</t>
  </si>
  <si>
    <t>Awaria czujnika krańcowego rozdzielacza elektrycznego re3</t>
  </si>
  <si>
    <t>Клапан перекидной re3 — Концевой датчик</t>
  </si>
  <si>
    <t>Аварія кінцевого датчика розділяча електричного re3</t>
  </si>
  <si>
    <t>Awaria obwodu zasilania rozdzielacza elektrycznego re4</t>
  </si>
  <si>
    <t>Клапан перекидной re4 — Контур</t>
  </si>
  <si>
    <t>Аварія кола живлення розділяча електричного re4</t>
  </si>
  <si>
    <t>Awaria czujnika krańcowego rozdzielacza elektrycznego re4</t>
  </si>
  <si>
    <t>Клапан перекидной re4 — Концевой датчик</t>
  </si>
  <si>
    <t>Аварія кінцевого датчика розділяча електричного re4</t>
  </si>
  <si>
    <t>Awaria obwodu zasilania rozdzielacza elektrycznego re5</t>
  </si>
  <si>
    <t>Клапан перекидной re5 — Контур</t>
  </si>
  <si>
    <t>Аварія кола живлення розділяча електричного re5</t>
  </si>
  <si>
    <t>Awaria czujnika krańcowego rozdzielacza elektrycznego re5</t>
  </si>
  <si>
    <t>Клапан перекидной re5 — Концевой датчик</t>
  </si>
  <si>
    <t>Аварія кінцевого датчика розділяча електричного re5</t>
  </si>
  <si>
    <t>Awaria obwodu zasilania rozdzielacza elektrycznego re6</t>
  </si>
  <si>
    <t>Клапан перекидной re6 — Контур</t>
  </si>
  <si>
    <t>Аварія кола живлення розділяча електричного re6</t>
  </si>
  <si>
    <t>Awaria czujnika krańcowego rozdzielacza elektrycznego re6</t>
  </si>
  <si>
    <t>Клапан перекидной re6 — Концевой датчик</t>
  </si>
  <si>
    <t>Аварія кінцевого датчика розділяча електричного re6</t>
  </si>
  <si>
    <t>Awaria obwodu zasilania rozdzielacza elektrycznego re7</t>
  </si>
  <si>
    <t>Клапан перекидной re7 — Контур</t>
  </si>
  <si>
    <t>Аварія кола живлення розділяча електричного re7</t>
  </si>
  <si>
    <t>Awaria czujnika krańcowego rozdzielacza elektrycznego re7</t>
  </si>
  <si>
    <t>Клапан перекидной re7 — Концевой датчик</t>
  </si>
  <si>
    <t>Аварія кінцевого датчика розділяча електричного re7</t>
  </si>
  <si>
    <t>Awaria obwodu zasilania rozdzielacza elektrycznego re8</t>
  </si>
  <si>
    <t>Клапан перекидной re8 — Контур</t>
  </si>
  <si>
    <t>Аварія кола живлення розділяча електричного re8</t>
  </si>
  <si>
    <t>Awaria czujnika krańcowego rozdzielacza elektrycznego re8</t>
  </si>
  <si>
    <t>Клапан перекидной re8 — Концевой датчик</t>
  </si>
  <si>
    <t>Аварія кінцевого датчика розділяча електричного re8</t>
  </si>
  <si>
    <t>Awaria obwodu zasilania rozdzielacza elektrycznego re9</t>
  </si>
  <si>
    <t>Клапан перекидной re9 — Контур</t>
  </si>
  <si>
    <t>Аварія кола живлення розділяча електричного re9</t>
  </si>
  <si>
    <t>Awaria czujnika krańcowego rozdzielacza elektrycznego re9</t>
  </si>
  <si>
    <t>Клапан перекидной re9 — Концевой датчик</t>
  </si>
  <si>
    <t>Аварія кінцевого датчика розділяча електричного re9</t>
  </si>
  <si>
    <t>Zadziałanie termostatu bezpieczeństwa suszarni SU1</t>
  </si>
  <si>
    <t>Термостат безопастности Горелка (SU1)</t>
  </si>
  <si>
    <t>Спрацювання термічного запобіжника сушилки SU1</t>
  </si>
  <si>
    <t>Temperatura krytyczna palnika suszarni SU1</t>
  </si>
  <si>
    <t>Критическая температура горелки (SU1)</t>
  </si>
  <si>
    <t>Критична температура пальника сушилки SU1</t>
  </si>
  <si>
    <t>Limit czasu zakłóceń palnika suszarni SU1</t>
  </si>
  <si>
    <t>Предел времени неполадок системы подогрева Горелка (SU1)</t>
  </si>
  <si>
    <t>Ліміт часу неполадок пальника сушилки SU1</t>
  </si>
  <si>
    <t>Krytyczna temperatura ziarna w suszarni SU1</t>
  </si>
  <si>
    <t>Кретическая температура зерна (SU1)</t>
  </si>
  <si>
    <t>Критична температура зерна в сушарні SU1</t>
  </si>
  <si>
    <t>Awaria czujnika temperatury w kanale gorącego powietrza SU1</t>
  </si>
  <si>
    <t>Датчик температуры в канале горячего воздуха (SU1)</t>
  </si>
  <si>
    <t>Аварія датчика температури в каналі гарячого повітря SU1</t>
  </si>
  <si>
    <t>Awaria czujnika temperatury w strefie suszenia ziarna SU1</t>
  </si>
  <si>
    <t>Датчик температуры в зоне нагрева зерна (SU1)</t>
  </si>
  <si>
    <t>Аварія датчика температури в зоні нагріву зерна SU1</t>
  </si>
  <si>
    <t>Awaria czujnika temperatury w strefie chłodzenia ziarna SU1</t>
  </si>
  <si>
    <t>Датчик температуры в зоне охлаждения зерна (SU1)</t>
  </si>
  <si>
    <t>Аварія датчика температури в зоні охолодження зерна SU1</t>
  </si>
  <si>
    <t>Awaria czujników napełnienia - opróżnienia suszarni SU1</t>
  </si>
  <si>
    <t>Датчик наполнения/опорожнения  (SU1)</t>
  </si>
  <si>
    <t>Аварія датчика наповнення/спорожнення сушилки SU1</t>
  </si>
  <si>
    <t>Limit czasu opróżnienia suszarni SU1</t>
  </si>
  <si>
    <t>Предел времени очистки Сушилки (SU1)</t>
  </si>
  <si>
    <t>Ліміт часу опорожнення сушилки SU1</t>
  </si>
  <si>
    <t>Limit czasu pracy bez wysypu suszarni SU1</t>
  </si>
  <si>
    <t>---------------------------------</t>
  </si>
  <si>
    <t>Ліміт часу роботи без розвантаження сушилки SU1</t>
  </si>
  <si>
    <t>PAUSE PLC – Błąd wewnętrzny sterownika PLC</t>
  </si>
  <si>
    <t>PAUSE PLC</t>
  </si>
  <si>
    <t>Пауза PLC – Внутрішній збій програматора PLC</t>
  </si>
  <si>
    <t>Brak komunikacji z PLC</t>
  </si>
  <si>
    <t>Нет связи с PLC</t>
  </si>
  <si>
    <t>Відсутній зв'язок з PLC</t>
  </si>
  <si>
    <t>Prąd graniczny podnośnika P1</t>
  </si>
  <si>
    <t>P1 - Oграничение тока</t>
  </si>
  <si>
    <t>Гранична сила струму норії P1</t>
  </si>
  <si>
    <t>Prąd graniczny podnośnika P2</t>
  </si>
  <si>
    <t>P2 - Oграничение тока</t>
  </si>
  <si>
    <t>Гранична сила струму норії P2</t>
  </si>
  <si>
    <t>Prąd graniczny podnośnika P3</t>
  </si>
  <si>
    <t>P3 - Oграничение тока</t>
  </si>
  <si>
    <t>Гранична сила струму норії P3</t>
  </si>
  <si>
    <t>Prąd graniczny podnośnika P4</t>
  </si>
  <si>
    <t>P4 - Oграничение тока</t>
  </si>
  <si>
    <t>Гранична сила струму норії P4</t>
  </si>
  <si>
    <t>Prąd graniczny czyszczalni Cz1</t>
  </si>
  <si>
    <t>Cz1 - Oграничение тока</t>
  </si>
  <si>
    <t>Гранична сила струму Cz1</t>
  </si>
  <si>
    <t>wtorek, 1 sierpnia 2023 20:25:24</t>
  </si>
  <si>
    <t>wtorek, 1 sierpnia 2023 20:25:25</t>
  </si>
  <si>
    <t>Wciśnięto wyłącznik bezpieczeństwa NOT-AUS</t>
  </si>
  <si>
    <t>Brak 12V DC</t>
  </si>
  <si>
    <t>2024.01.14 21:35</t>
  </si>
  <si>
    <t>niedziela, 25 lutego 2024 22:33:36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</si>
</sst>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8" sqref="C8"/>
    </sheetView>
  </sheetViews>
  <sheetFormatPr defaultColWidth="9" defaultRowHeight="14.45" customHeight="1" x14ac:dyDescent="0.25"/>
  <cols>
    <col min="1" max="1" width="15.7109375" customWidth="1"/>
    <col min="2" max="2" width="13.7109375" customWidth="1"/>
    <col min="3" max="3" width="74.28515625" customWidth="1"/>
    <col min="4" max="4" width="38.5703125" customWidth="1"/>
    <col min="5" max="5" width="21" customWidth="1"/>
    <col min="6" max="11" width="10.7109375" customWidth="1"/>
    <col min="12" max="12" width="15.7109375" customWidth="1"/>
    <col min="13" max="13" width="18.7109375" customWidth="1"/>
    <col min="14" max="14" width="96.5703125" customWidth="1"/>
    <col min="15" max="15" width="59.85546875" customWidth="1"/>
    <col min="16" max="16" width="71.140625" customWidth="1"/>
    <col min="17" max="17" width="9.28515625" customWidth="1"/>
    <col min="18" max="18" width="15.28515625" customWidth="1"/>
    <col min="19" max="19" width="15.5703125" customWidth="1"/>
    <col min="20" max="22" width="15.7109375" customWidth="1"/>
  </cols>
  <sheetData>
    <row r="1" spans="1:4" ht="14.45" customHeight="1" x14ac:dyDescent="0.25">
      <c r="A1" s="1" t="s">
        <v>0</v>
      </c>
      <c r="B1" s="1" t="s">
        <v>1</v>
      </c>
      <c r="C1" s="1" t="s">
        <v>2</v>
      </c>
    </row>
    <row r="2" spans="1:4" ht="14.45" customHeight="1" x14ac:dyDescent="0.25">
      <c r="A2" s="2" t="s">
        <v>3</v>
      </c>
      <c r="B2" s="2" t="s">
        <v>4</v>
      </c>
      <c r="C2" s="2" t="s">
        <v>389</v>
      </c>
      <c r="D2" s="2" t="s">
        <v>392</v>
      </c>
    </row>
    <row r="3" spans="1:4" ht="14.45" customHeight="1" x14ac:dyDescent="0.25">
      <c r="A3" s="2" t="s">
        <v>5</v>
      </c>
      <c r="B3" s="2" t="s">
        <v>6</v>
      </c>
      <c r="C3" s="2" t="s">
        <v>390</v>
      </c>
      <c r="D3" s="2" t="s">
        <v>391</v>
      </c>
    </row>
    <row r="4" spans="1:4" ht="14.45" customHeight="1" x14ac:dyDescent="0.25">
      <c r="A4" s="2" t="s">
        <v>7</v>
      </c>
      <c r="B4" s="2" t="s">
        <v>8</v>
      </c>
      <c r="C4" s="2"/>
      <c r="D4" s="2" t="s">
        <v>387</v>
      </c>
    </row>
    <row r="5" spans="1:4" ht="14.45" customHeight="1" x14ac:dyDescent="0.25">
      <c r="A5" s="2" t="s">
        <v>9</v>
      </c>
      <c r="B5" s="2" t="s">
        <v>10</v>
      </c>
      <c r="C5" s="2"/>
      <c r="D5" s="2" t="s">
        <v>387</v>
      </c>
    </row>
    <row r="6" spans="1:4" ht="14.45" customHeight="1" x14ac:dyDescent="0.25">
      <c r="A6" s="2" t="s">
        <v>11</v>
      </c>
      <c r="B6" s="2" t="s">
        <v>12</v>
      </c>
      <c r="C6" s="2"/>
      <c r="D6" s="2" t="s">
        <v>387</v>
      </c>
    </row>
    <row r="7" spans="1:4" ht="14.45" customHeight="1" x14ac:dyDescent="0.25">
      <c r="A7" s="2" t="s">
        <v>13</v>
      </c>
      <c r="B7" s="2" t="s">
        <v>14</v>
      </c>
      <c r="C7" s="2"/>
      <c r="D7" s="2" t="s">
        <v>387</v>
      </c>
    </row>
    <row r="8" spans="1:4" ht="14.45" customHeight="1" x14ac:dyDescent="0.25">
      <c r="A8" s="2" t="s">
        <v>15</v>
      </c>
      <c r="B8" s="2" t="s">
        <v>16</v>
      </c>
      <c r="C8" s="2"/>
      <c r="D8" s="2" t="s">
        <v>387</v>
      </c>
    </row>
    <row r="9" spans="1:4" ht="14.45" customHeight="1" x14ac:dyDescent="0.25">
      <c r="A9" s="2" t="s">
        <v>17</v>
      </c>
      <c r="B9" s="2" t="s">
        <v>18</v>
      </c>
      <c r="C9" s="2"/>
      <c r="D9" s="2" t="s">
        <v>387</v>
      </c>
    </row>
    <row r="10" spans="1:4" ht="14.45" customHeight="1" x14ac:dyDescent="0.25">
      <c r="A10" s="2" t="s">
        <v>19</v>
      </c>
      <c r="B10" s="2" t="s">
        <v>20</v>
      </c>
      <c r="C10" s="2"/>
      <c r="D10" s="2" t="s">
        <v>387</v>
      </c>
    </row>
    <row r="11" spans="1:4" ht="14.45" customHeight="1" x14ac:dyDescent="0.25">
      <c r="A11" s="2" t="s">
        <v>21</v>
      </c>
      <c r="B11" s="2" t="s">
        <v>22</v>
      </c>
      <c r="C11" s="2"/>
      <c r="D11" s="2" t="s">
        <v>388</v>
      </c>
    </row>
    <row r="12" spans="1:4" ht="14.45" customHeight="1" x14ac:dyDescent="0.25">
      <c r="A12" s="2" t="s">
        <v>23</v>
      </c>
      <c r="B12" s="2" t="s">
        <v>24</v>
      </c>
      <c r="C12" s="2"/>
      <c r="D12" s="2" t="s">
        <v>388</v>
      </c>
    </row>
    <row r="13" spans="1:4" ht="14.45" customHeight="1" x14ac:dyDescent="0.25">
      <c r="A13" s="2" t="s">
        <v>25</v>
      </c>
      <c r="B13" s="2" t="s">
        <v>26</v>
      </c>
      <c r="C13" s="2"/>
      <c r="D13" s="2" t="s">
        <v>388</v>
      </c>
    </row>
    <row r="14" spans="1:4" ht="14.45" customHeight="1" x14ac:dyDescent="0.25">
      <c r="A14" s="2" t="s">
        <v>27</v>
      </c>
      <c r="B14" s="2" t="s">
        <v>28</v>
      </c>
      <c r="C14" s="2"/>
      <c r="D14" s="2" t="s">
        <v>388</v>
      </c>
    </row>
    <row r="15" spans="1:4" ht="14.45" customHeight="1" x14ac:dyDescent="0.25">
      <c r="A15" s="2" t="s">
        <v>29</v>
      </c>
      <c r="B15" s="2" t="s">
        <v>30</v>
      </c>
      <c r="C15" s="2"/>
      <c r="D15" s="2" t="s">
        <v>388</v>
      </c>
    </row>
    <row r="16" spans="1:4" ht="14.45" customHeight="1" x14ac:dyDescent="0.25">
      <c r="A16" s="2" t="s">
        <v>31</v>
      </c>
      <c r="B16" s="2" t="s">
        <v>32</v>
      </c>
      <c r="C16" s="2"/>
      <c r="D16" s="2" t="s">
        <v>388</v>
      </c>
    </row>
    <row r="17" spans="1:4" ht="14.45" customHeight="1" x14ac:dyDescent="0.25">
      <c r="A17" s="2" t="s">
        <v>33</v>
      </c>
      <c r="B17" s="2" t="s">
        <v>34</v>
      </c>
      <c r="C17" s="2"/>
      <c r="D17" s="2" t="s">
        <v>388</v>
      </c>
    </row>
  </sheetData>
  <sheetProtection selectLockedCells="1" selectUnlockedCells="1"/>
  <phoneticPr fontId="2" type="noConversion"/>
  <dataValidations count="2">
    <dataValidation type="list" errorStyle="information" allowBlank="1" showErrorMessage="1" sqref="K2:K191" xr:uid="{00000000-0002-0000-0000-000000000000}">
      <formula1>"TAK,NIE"</formula1>
      <formula2>0</formula2>
    </dataValidation>
    <dataValidation type="list" errorStyle="information" allowBlank="1" showErrorMessage="1" sqref="L2:L191" xr:uid="{00000000-0002-0000-0000-000001000000}">
      <formula1>"BRAK,POCZĄTKI,KOŃCE,POCZĄTKIKOŃCE"</formula1>
      <formula2>0</formula2>
    </dataValidation>
  </dataValidations>
  <pageMargins left="0.7" right="0.7" top="0.75" bottom="0.75" header="0.51180555555555995" footer="0.5118055555555599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9"/>
  <sheetViews>
    <sheetView workbookViewId="0">
      <selection activeCell="F48" sqref="F48"/>
    </sheetView>
  </sheetViews>
  <sheetFormatPr defaultColWidth="9" defaultRowHeight="14.45" customHeight="1" x14ac:dyDescent="0.25"/>
  <cols>
    <col min="1" max="1" width="62.28515625" customWidth="1"/>
    <col min="2" max="2" width="7.5703125" customWidth="1"/>
    <col min="3" max="3" width="57" customWidth="1"/>
  </cols>
  <sheetData>
    <row r="1" spans="1:9" ht="14.45" customHeight="1" x14ac:dyDescent="0.25">
      <c r="A1" s="1" t="s">
        <v>2</v>
      </c>
      <c r="B1" s="1" t="s">
        <v>35</v>
      </c>
      <c r="C1" s="1" t="s">
        <v>36</v>
      </c>
    </row>
    <row r="2" spans="1:9" ht="14.45" customHeight="1" x14ac:dyDescent="0.25">
      <c r="A2" s="2" t="s">
        <v>37</v>
      </c>
      <c r="B2" s="2" t="s">
        <v>38</v>
      </c>
      <c r="C2" s="2" t="s">
        <v>39</v>
      </c>
      <c r="G2" t="str">
        <f t="shared" ref="G2:G33" si="0">_xlfn.CONCAT(A2,$F2,$D2,$E2)</f>
        <v>Wciśnięto wyłącznik bezpieczeństwa NOT-AUS – szafa RG1</v>
      </c>
      <c r="H2" t="str">
        <f t="shared" ref="H2:H33" si="1">_xlfn.CONCAT(B2,$F2,$D2,$E2)</f>
        <v>Аварийный выключатель (NOT-AUS) - щит RG1</v>
      </c>
      <c r="I2" t="str">
        <f t="shared" ref="I2:I33" si="2">_xlfn.CONCAT(C2,$F2,$D2,$E2)</f>
        <v>Задіяно аварійний вимикач NOT-AUS – шафа RG1</v>
      </c>
    </row>
    <row r="3" spans="1:9" ht="14.45" customHeight="1" x14ac:dyDescent="0.25">
      <c r="A3" s="2" t="s">
        <v>40</v>
      </c>
      <c r="B3" s="2" t="s">
        <v>41</v>
      </c>
      <c r="C3" s="2" t="s">
        <v>42</v>
      </c>
      <c r="D3" t="s">
        <v>43</v>
      </c>
      <c r="F3" t="s">
        <v>44</v>
      </c>
      <c r="G3" t="str">
        <f t="shared" si="0"/>
        <v>Zanik fazy – szafa RG1 - 1CZF1, 1CZF2</v>
      </c>
      <c r="H3" t="str">
        <f t="shared" si="1"/>
        <v>Потеря фазы - щит RG1 - 1CZF1, 1CZF2</v>
      </c>
      <c r="I3" t="str">
        <f t="shared" si="2"/>
        <v>Пропадання фази живлення – шафа RG1 - 1CZF1, 1CZF2</v>
      </c>
    </row>
    <row r="4" spans="1:9" ht="14.45" customHeight="1" x14ac:dyDescent="0.25">
      <c r="A4" s="2" t="s">
        <v>45</v>
      </c>
      <c r="B4" s="2" t="s">
        <v>46</v>
      </c>
      <c r="C4" s="2" t="s">
        <v>47</v>
      </c>
      <c r="D4" t="s">
        <v>48</v>
      </c>
      <c r="F4" t="s">
        <v>44</v>
      </c>
      <c r="G4" t="str">
        <f t="shared" si="0"/>
        <v>Brak 24V - obwód wewnętrzny RG1 - 4F1, 4Fx1, 4Fx2, 4Fx4</v>
      </c>
      <c r="H4" t="str">
        <f t="shared" si="1"/>
        <v>Контур F1 24V – RG1 - 4F1, 4Fx1, 4Fx2, 4Fx4</v>
      </c>
      <c r="I4" t="str">
        <f t="shared" si="2"/>
        <v>Брак 24V - внутрішнє коло шафи RG1 - 4F1, 4Fx1, 4Fx2, 4Fx4</v>
      </c>
    </row>
    <row r="5" spans="1:9" ht="14.45" customHeight="1" x14ac:dyDescent="0.25">
      <c r="A5" s="2" t="s">
        <v>49</v>
      </c>
      <c r="B5" s="2" t="s">
        <v>50</v>
      </c>
      <c r="C5" s="2" t="s">
        <v>51</v>
      </c>
      <c r="D5" t="s">
        <v>52</v>
      </c>
      <c r="F5" t="s">
        <v>44</v>
      </c>
      <c r="G5" t="str">
        <f t="shared" si="0"/>
        <v>Brak 24V - obwód zewnętrzny RG1 - 4F1, 4Fx3</v>
      </c>
      <c r="H5" t="str">
        <f t="shared" si="1"/>
        <v>Контур F2 24V – RG1 - 4F1, 4Fx3</v>
      </c>
      <c r="I5" t="str">
        <f t="shared" si="2"/>
        <v>Брак 24V - зовнішнє коло шафи RG1 - 4F1, 4Fx3</v>
      </c>
    </row>
    <row r="6" spans="1:9" ht="14.45" customHeight="1" x14ac:dyDescent="0.25">
      <c r="A6" s="2" t="s">
        <v>53</v>
      </c>
      <c r="B6" s="2" t="s">
        <v>54</v>
      </c>
      <c r="C6" s="2" t="s">
        <v>55</v>
      </c>
      <c r="D6">
        <v>7</v>
      </c>
      <c r="E6" t="s">
        <v>56</v>
      </c>
      <c r="F6" t="s">
        <v>44</v>
      </c>
      <c r="G6" t="str">
        <f t="shared" si="0"/>
        <v>Awaria obwodu redlera R1 - 7Q1</v>
      </c>
      <c r="H6" t="str">
        <f t="shared" si="1"/>
        <v>R1 – Контур - 7Q1</v>
      </c>
      <c r="I6" t="str">
        <f t="shared" si="2"/>
        <v>Аварія електричного кола редлера R1 - 7Q1</v>
      </c>
    </row>
    <row r="7" spans="1:9" ht="14.45" customHeight="1" x14ac:dyDescent="0.25">
      <c r="A7" s="2" t="s">
        <v>57</v>
      </c>
      <c r="B7" s="2" t="s">
        <v>58</v>
      </c>
      <c r="C7" s="2" t="s">
        <v>59</v>
      </c>
      <c r="G7" t="str">
        <f t="shared" si="0"/>
        <v>Zapchanie redlera R1</v>
      </c>
      <c r="H7" t="str">
        <f t="shared" si="1"/>
        <v>R1 - Мембранный датчик</v>
      </c>
      <c r="I7" t="str">
        <f t="shared" si="2"/>
        <v>Перевантаження редлера R1</v>
      </c>
    </row>
    <row r="8" spans="1:9" ht="14.45" customHeight="1" x14ac:dyDescent="0.25">
      <c r="A8" s="2" t="s">
        <v>60</v>
      </c>
      <c r="B8" s="2" t="s">
        <v>61</v>
      </c>
      <c r="C8" s="2" t="s">
        <v>62</v>
      </c>
      <c r="D8">
        <v>7</v>
      </c>
      <c r="E8" t="s">
        <v>63</v>
      </c>
      <c r="F8" t="s">
        <v>44</v>
      </c>
      <c r="G8" t="str">
        <f t="shared" si="0"/>
        <v>Awaria falownika redlera R1 - 7U1</v>
      </c>
      <c r="H8" t="str">
        <f t="shared" si="1"/>
        <v>R1 – Отказ инвертора - 7U1</v>
      </c>
      <c r="I8" t="str">
        <f t="shared" si="2"/>
        <v>Авврія частотного перетворювача редлера R1 - 7U1</v>
      </c>
    </row>
    <row r="9" spans="1:9" ht="14.45" customHeight="1" x14ac:dyDescent="0.25">
      <c r="A9" s="2" t="s">
        <v>64</v>
      </c>
      <c r="B9" s="2" t="s">
        <v>65</v>
      </c>
      <c r="C9" s="2" t="s">
        <v>66</v>
      </c>
      <c r="G9" t="str">
        <f t="shared" si="0"/>
        <v>Lokalny wyłącznik redlera R1</v>
      </c>
      <c r="H9" t="str">
        <f t="shared" si="1"/>
        <v>R1 - транспортер отключен по месту</v>
      </c>
      <c r="I9" t="str">
        <f t="shared" si="2"/>
        <v>Локальний вимикач редлера R1</v>
      </c>
    </row>
    <row r="10" spans="1:9" ht="14.45" customHeight="1" x14ac:dyDescent="0.25">
      <c r="A10" s="2" t="s">
        <v>67</v>
      </c>
      <c r="B10" s="2" t="s">
        <v>68</v>
      </c>
      <c r="C10" s="2" t="s">
        <v>69</v>
      </c>
      <c r="D10">
        <v>8</v>
      </c>
      <c r="E10" t="s">
        <v>56</v>
      </c>
      <c r="F10" t="s">
        <v>44</v>
      </c>
      <c r="G10" t="str">
        <f t="shared" si="0"/>
        <v>Awaria obwodu redlera R2 - 8Q1</v>
      </c>
      <c r="H10" t="str">
        <f t="shared" si="1"/>
        <v>R2 – Контур - 8Q1</v>
      </c>
      <c r="I10" t="str">
        <f t="shared" si="2"/>
        <v>Аварія електричного кола редлера R2 - 8Q1</v>
      </c>
    </row>
    <row r="11" spans="1:9" ht="14.45" customHeight="1" x14ac:dyDescent="0.25">
      <c r="A11" s="2" t="s">
        <v>70</v>
      </c>
      <c r="B11" s="2" t="s">
        <v>71</v>
      </c>
      <c r="C11" s="2" t="s">
        <v>72</v>
      </c>
      <c r="G11" t="str">
        <f t="shared" si="0"/>
        <v>Zapchanie redlera R2</v>
      </c>
      <c r="H11" t="str">
        <f t="shared" si="1"/>
        <v>R2 - Мембранный датчик</v>
      </c>
      <c r="I11" t="str">
        <f t="shared" si="2"/>
        <v>Перевантаження редлера R2</v>
      </c>
    </row>
    <row r="12" spans="1:9" ht="14.45" customHeight="1" x14ac:dyDescent="0.25">
      <c r="A12" s="2" t="s">
        <v>73</v>
      </c>
      <c r="B12" s="2" t="s">
        <v>74</v>
      </c>
      <c r="C12" s="2" t="s">
        <v>75</v>
      </c>
      <c r="D12">
        <v>9</v>
      </c>
      <c r="E12" t="s">
        <v>56</v>
      </c>
      <c r="F12" t="s">
        <v>44</v>
      </c>
      <c r="G12" t="str">
        <f t="shared" si="0"/>
        <v>Awaria obwodu redlera R3 - 9Q1</v>
      </c>
      <c r="H12" t="str">
        <f t="shared" si="1"/>
        <v>R3 – Контур - 9Q1</v>
      </c>
      <c r="I12" t="str">
        <f t="shared" si="2"/>
        <v>Аварія електричного кола редлера R3 - 9Q1</v>
      </c>
    </row>
    <row r="13" spans="1:9" ht="14.45" customHeight="1" x14ac:dyDescent="0.25">
      <c r="A13" s="2" t="s">
        <v>76</v>
      </c>
      <c r="B13" s="2" t="s">
        <v>77</v>
      </c>
      <c r="C13" s="2" t="s">
        <v>78</v>
      </c>
      <c r="G13" t="str">
        <f t="shared" si="0"/>
        <v>Zapchanie redlera R3</v>
      </c>
      <c r="H13" t="str">
        <f t="shared" si="1"/>
        <v>R3 - Мембранный датчик</v>
      </c>
      <c r="I13" t="str">
        <f t="shared" si="2"/>
        <v>Перевантаження редлера R3</v>
      </c>
    </row>
    <row r="14" spans="1:9" ht="14.45" customHeight="1" x14ac:dyDescent="0.25">
      <c r="A14" s="2" t="s">
        <v>79</v>
      </c>
      <c r="B14" s="2" t="s">
        <v>80</v>
      </c>
      <c r="C14" s="2" t="s">
        <v>81</v>
      </c>
      <c r="D14">
        <v>10</v>
      </c>
      <c r="E14" t="s">
        <v>56</v>
      </c>
      <c r="F14" t="s">
        <v>44</v>
      </c>
      <c r="G14" t="str">
        <f t="shared" si="0"/>
        <v>Awaria obwodu redlera R4 - 10Q1</v>
      </c>
      <c r="H14" t="str">
        <f t="shared" si="1"/>
        <v>R4 – Контур - 10Q1</v>
      </c>
      <c r="I14" t="str">
        <f t="shared" si="2"/>
        <v>Аварія електричного кола редлера R4 - 10Q1</v>
      </c>
    </row>
    <row r="15" spans="1:9" ht="14.45" customHeight="1" x14ac:dyDescent="0.25">
      <c r="A15" s="2" t="s">
        <v>82</v>
      </c>
      <c r="B15" s="2" t="s">
        <v>83</v>
      </c>
      <c r="C15" s="2" t="s">
        <v>84</v>
      </c>
      <c r="G15" t="str">
        <f t="shared" si="0"/>
        <v>Zapchanie redlera R4</v>
      </c>
      <c r="H15" t="str">
        <f t="shared" si="1"/>
        <v>R4 - Мембранный датчик</v>
      </c>
      <c r="I15" t="str">
        <f t="shared" si="2"/>
        <v>Перевантаження редлера R4</v>
      </c>
    </row>
    <row r="16" spans="1:9" ht="14.45" customHeight="1" x14ac:dyDescent="0.25">
      <c r="A16" s="2" t="s">
        <v>85</v>
      </c>
      <c r="B16" s="2" t="s">
        <v>86</v>
      </c>
      <c r="C16" s="2" t="s">
        <v>87</v>
      </c>
      <c r="D16">
        <v>11</v>
      </c>
      <c r="E16" t="s">
        <v>56</v>
      </c>
      <c r="F16" t="s">
        <v>44</v>
      </c>
      <c r="G16" t="str">
        <f t="shared" si="0"/>
        <v>Awaria obwodu redlera R5 - 11Q1</v>
      </c>
      <c r="H16" t="str">
        <f t="shared" si="1"/>
        <v>R5 – Контур - 11Q1</v>
      </c>
      <c r="I16" t="str">
        <f t="shared" si="2"/>
        <v>Аварія електричного кола редлера R5 - 11Q1</v>
      </c>
    </row>
    <row r="17" spans="1:9" ht="14.45" customHeight="1" x14ac:dyDescent="0.25">
      <c r="A17" s="2" t="s">
        <v>88</v>
      </c>
      <c r="B17" s="2" t="s">
        <v>89</v>
      </c>
      <c r="C17" s="2" t="s">
        <v>90</v>
      </c>
      <c r="G17" t="str">
        <f t="shared" si="0"/>
        <v>Zapchanie redlera R5</v>
      </c>
      <c r="H17" t="str">
        <f t="shared" si="1"/>
        <v>R5 - Мембранный датчик</v>
      </c>
      <c r="I17" t="str">
        <f t="shared" si="2"/>
        <v>Перевантаження редлера R5</v>
      </c>
    </row>
    <row r="18" spans="1:9" ht="14.45" customHeight="1" x14ac:dyDescent="0.25">
      <c r="A18" s="2" t="s">
        <v>91</v>
      </c>
      <c r="B18" s="2" t="s">
        <v>92</v>
      </c>
      <c r="C18" s="2" t="s">
        <v>93</v>
      </c>
      <c r="D18">
        <v>12</v>
      </c>
      <c r="E18" t="s">
        <v>56</v>
      </c>
      <c r="F18" t="s">
        <v>44</v>
      </c>
      <c r="G18" t="str">
        <f t="shared" si="0"/>
        <v>Awaria obwodu redlera R6 - 12Q1</v>
      </c>
      <c r="H18" t="str">
        <f t="shared" si="1"/>
        <v>R6 – Контур - 12Q1</v>
      </c>
      <c r="I18" t="str">
        <f t="shared" si="2"/>
        <v>Аварія електричного кола редлера R6 - 12Q1</v>
      </c>
    </row>
    <row r="19" spans="1:9" ht="14.45" customHeight="1" x14ac:dyDescent="0.25">
      <c r="A19" s="2" t="s">
        <v>94</v>
      </c>
      <c r="B19" s="2" t="s">
        <v>95</v>
      </c>
      <c r="C19" s="2" t="s">
        <v>96</v>
      </c>
      <c r="G19" t="str">
        <f t="shared" si="0"/>
        <v>Zapchanie redlera R6</v>
      </c>
      <c r="H19" t="str">
        <f t="shared" si="1"/>
        <v>R6 - Мембранный датчик</v>
      </c>
      <c r="I19" t="str">
        <f t="shared" si="2"/>
        <v>Перевантаження редлера R6</v>
      </c>
    </row>
    <row r="20" spans="1:9" ht="14.45" customHeight="1" x14ac:dyDescent="0.25">
      <c r="A20" s="2" t="s">
        <v>97</v>
      </c>
      <c r="B20" s="2" t="s">
        <v>98</v>
      </c>
      <c r="C20" s="2" t="s">
        <v>99</v>
      </c>
      <c r="D20">
        <v>13</v>
      </c>
      <c r="E20" t="s">
        <v>56</v>
      </c>
      <c r="F20" t="s">
        <v>44</v>
      </c>
      <c r="G20" t="str">
        <f t="shared" si="0"/>
        <v>Awaria obwodu redlera R7 - 13Q1</v>
      </c>
      <c r="H20" t="str">
        <f t="shared" si="1"/>
        <v>R7 – Контур - 13Q1</v>
      </c>
      <c r="I20" t="str">
        <f t="shared" si="2"/>
        <v>Аварія електричного кола редлера R7 - 13Q1</v>
      </c>
    </row>
    <row r="21" spans="1:9" ht="14.45" customHeight="1" x14ac:dyDescent="0.25">
      <c r="A21" s="2" t="s">
        <v>100</v>
      </c>
      <c r="B21" s="2" t="s">
        <v>101</v>
      </c>
      <c r="C21" s="2" t="s">
        <v>102</v>
      </c>
      <c r="G21" t="str">
        <f t="shared" si="0"/>
        <v>Zapchanie redlera R7</v>
      </c>
      <c r="H21" t="str">
        <f t="shared" si="1"/>
        <v>R7 - Мембранный датчик</v>
      </c>
      <c r="I21" t="str">
        <f t="shared" si="2"/>
        <v xml:space="preserve">Перевантаження редлера R7 </v>
      </c>
    </row>
    <row r="22" spans="1:9" ht="14.45" customHeight="1" x14ac:dyDescent="0.25">
      <c r="A22" s="2" t="s">
        <v>103</v>
      </c>
      <c r="B22" s="2" t="s">
        <v>104</v>
      </c>
      <c r="C22" s="2" t="s">
        <v>105</v>
      </c>
      <c r="D22">
        <v>14</v>
      </c>
      <c r="E22" t="s">
        <v>56</v>
      </c>
      <c r="F22" t="s">
        <v>44</v>
      </c>
      <c r="G22" t="str">
        <f t="shared" si="0"/>
        <v>Awaria obwodu redlera R8 - 14Q1</v>
      </c>
      <c r="H22" t="str">
        <f t="shared" si="1"/>
        <v>R8 – Контур - 14Q1</v>
      </c>
      <c r="I22" t="str">
        <f t="shared" si="2"/>
        <v>Аварія електричного кола редлера R8 - 14Q1</v>
      </c>
    </row>
    <row r="23" spans="1:9" ht="14.45" customHeight="1" x14ac:dyDescent="0.25">
      <c r="A23" s="2" t="s">
        <v>106</v>
      </c>
      <c r="B23" s="2" t="s">
        <v>107</v>
      </c>
      <c r="C23" s="2" t="s">
        <v>108</v>
      </c>
      <c r="G23" t="str">
        <f t="shared" si="0"/>
        <v>Zapchanie redlera R8</v>
      </c>
      <c r="H23" t="str">
        <f t="shared" si="1"/>
        <v>R8 - Мембранный датчик</v>
      </c>
      <c r="I23" t="str">
        <f t="shared" si="2"/>
        <v>Перевантаження редлера R8</v>
      </c>
    </row>
    <row r="24" spans="1:9" ht="14.45" customHeight="1" x14ac:dyDescent="0.25">
      <c r="A24" s="2" t="s">
        <v>109</v>
      </c>
      <c r="B24" s="2" t="s">
        <v>110</v>
      </c>
      <c r="C24" s="2" t="s">
        <v>111</v>
      </c>
      <c r="D24">
        <v>15</v>
      </c>
      <c r="E24" t="s">
        <v>56</v>
      </c>
      <c r="F24" t="s">
        <v>44</v>
      </c>
      <c r="G24" t="str">
        <f t="shared" si="0"/>
        <v>Awaria obwodu podnośnika P1 - 15Q1</v>
      </c>
      <c r="H24" t="str">
        <f t="shared" si="1"/>
        <v>P1 – Контур - 15Q1</v>
      </c>
      <c r="I24" t="str">
        <f t="shared" si="2"/>
        <v>Аварія електричного кола норії P1 - 15Q1</v>
      </c>
    </row>
    <row r="25" spans="1:9" ht="14.45" customHeight="1" x14ac:dyDescent="0.25">
      <c r="A25" s="2" t="s">
        <v>112</v>
      </c>
      <c r="B25" s="2" t="s">
        <v>113</v>
      </c>
      <c r="C25" s="2" t="s">
        <v>114</v>
      </c>
      <c r="G25" t="str">
        <f t="shared" si="0"/>
        <v>Spadek obrotów podnośnika P1</v>
      </c>
      <c r="H25" t="str">
        <f t="shared" si="1"/>
        <v>P1 – Минимальная допустимая скорость вращения нории</v>
      </c>
      <c r="I25" t="str">
        <f t="shared" si="2"/>
        <v>Понижені обороти норії P1</v>
      </c>
    </row>
    <row r="26" spans="1:9" ht="14.45" customHeight="1" x14ac:dyDescent="0.25">
      <c r="A26" s="2" t="s">
        <v>115</v>
      </c>
      <c r="B26" s="2" t="s">
        <v>116</v>
      </c>
      <c r="C26" s="2" t="s">
        <v>117</v>
      </c>
      <c r="G26" t="str">
        <f t="shared" si="0"/>
        <v>Prąd krytyczny podnośnika P1</v>
      </c>
      <c r="H26" t="str">
        <f t="shared" si="1"/>
        <v>P1 - Критическая сила тока</v>
      </c>
      <c r="I26" t="str">
        <f t="shared" si="2"/>
        <v>Критична сила струму для норії P1</v>
      </c>
    </row>
    <row r="27" spans="1:9" ht="14.45" customHeight="1" x14ac:dyDescent="0.25">
      <c r="A27" s="2" t="s">
        <v>118</v>
      </c>
      <c r="B27" s="2" t="s">
        <v>119</v>
      </c>
      <c r="C27" s="2" t="s">
        <v>120</v>
      </c>
      <c r="D27">
        <v>15</v>
      </c>
      <c r="E27" t="s">
        <v>63</v>
      </c>
      <c r="F27" t="s">
        <v>44</v>
      </c>
      <c r="G27" t="str">
        <f t="shared" si="0"/>
        <v>Awaria Soft-Startu podnośnika P1 - 15U1</v>
      </c>
      <c r="H27" t="str">
        <f t="shared" si="1"/>
        <v>P1 – Aвария Софтстартерa - 15U1</v>
      </c>
      <c r="I27" t="str">
        <f t="shared" si="2"/>
        <v>Аварія Soft-Startu норії P1 - 15U1</v>
      </c>
    </row>
    <row r="28" spans="1:9" ht="14.45" customHeight="1" x14ac:dyDescent="0.25">
      <c r="A28" s="2" t="s">
        <v>121</v>
      </c>
      <c r="B28" s="2" t="s">
        <v>122</v>
      </c>
      <c r="C28" s="2" t="s">
        <v>123</v>
      </c>
      <c r="D28">
        <v>16</v>
      </c>
      <c r="E28" t="s">
        <v>56</v>
      </c>
      <c r="F28" t="s">
        <v>44</v>
      </c>
      <c r="G28" t="str">
        <f t="shared" si="0"/>
        <v>Awaria obwodu podnośnika P2 - 16Q1</v>
      </c>
      <c r="H28" t="str">
        <f t="shared" si="1"/>
        <v>P2 – Контур - 16Q1</v>
      </c>
      <c r="I28" t="str">
        <f t="shared" si="2"/>
        <v>Аварія електричного кола норії P2 - 16Q1</v>
      </c>
    </row>
    <row r="29" spans="1:9" ht="14.45" customHeight="1" x14ac:dyDescent="0.25">
      <c r="A29" s="2" t="s">
        <v>124</v>
      </c>
      <c r="B29" s="2" t="s">
        <v>125</v>
      </c>
      <c r="C29" s="2" t="s">
        <v>126</v>
      </c>
      <c r="G29" t="str">
        <f t="shared" si="0"/>
        <v>Spadek obrotów podnośnika P2</v>
      </c>
      <c r="H29" t="str">
        <f t="shared" si="1"/>
        <v>P2 – Минимальная допустимая скорость вращения нории</v>
      </c>
      <c r="I29" t="str">
        <f t="shared" si="2"/>
        <v>Понижені обороти норії P2</v>
      </c>
    </row>
    <row r="30" spans="1:9" ht="14.45" customHeight="1" x14ac:dyDescent="0.25">
      <c r="A30" s="2" t="s">
        <v>127</v>
      </c>
      <c r="B30" s="2" t="s">
        <v>128</v>
      </c>
      <c r="C30" s="2" t="s">
        <v>129</v>
      </c>
      <c r="G30" t="str">
        <f t="shared" si="0"/>
        <v>Prąd krytyczny podnośnika P2</v>
      </c>
      <c r="H30" t="str">
        <f t="shared" si="1"/>
        <v>P2 - Критическая сила тока</v>
      </c>
      <c r="I30" t="str">
        <f t="shared" si="2"/>
        <v>Критична сила струму для норії P2</v>
      </c>
    </row>
    <row r="31" spans="1:9" ht="14.45" customHeight="1" x14ac:dyDescent="0.25">
      <c r="A31" s="2" t="s">
        <v>130</v>
      </c>
      <c r="B31" s="2" t="s">
        <v>131</v>
      </c>
      <c r="C31" s="2" t="s">
        <v>132</v>
      </c>
      <c r="D31">
        <v>16</v>
      </c>
      <c r="E31" t="s">
        <v>63</v>
      </c>
      <c r="F31" t="s">
        <v>44</v>
      </c>
      <c r="G31" t="str">
        <f t="shared" si="0"/>
        <v>Awaria Soft-Startu podnośnika P2 - 16U1</v>
      </c>
      <c r="H31" t="str">
        <f t="shared" si="1"/>
        <v>P2 – Aвария Софтстартерa - 16U1</v>
      </c>
      <c r="I31" t="str">
        <f t="shared" si="2"/>
        <v>Аварія Soft-Startu норії P2 - 16U1</v>
      </c>
    </row>
    <row r="32" spans="1:9" ht="14.45" customHeight="1" x14ac:dyDescent="0.25">
      <c r="G32" t="str">
        <f t="shared" si="0"/>
        <v/>
      </c>
      <c r="H32" t="str">
        <f t="shared" si="1"/>
        <v/>
      </c>
      <c r="I32" t="str">
        <f t="shared" si="2"/>
        <v/>
      </c>
    </row>
    <row r="33" spans="1:9" ht="14.45" customHeight="1" x14ac:dyDescent="0.25">
      <c r="G33" t="str">
        <f t="shared" si="0"/>
        <v/>
      </c>
      <c r="H33" t="str">
        <f t="shared" si="1"/>
        <v/>
      </c>
      <c r="I33" t="str">
        <f t="shared" si="2"/>
        <v/>
      </c>
    </row>
    <row r="34" spans="1:9" ht="14.45" customHeight="1" x14ac:dyDescent="0.25">
      <c r="A34" s="2" t="s">
        <v>133</v>
      </c>
      <c r="B34" s="2" t="s">
        <v>134</v>
      </c>
      <c r="C34" s="2" t="s">
        <v>135</v>
      </c>
      <c r="D34">
        <v>17</v>
      </c>
      <c r="E34" t="s">
        <v>56</v>
      </c>
      <c r="F34" t="s">
        <v>44</v>
      </c>
      <c r="G34" t="str">
        <f t="shared" ref="G34:G65" si="3">_xlfn.CONCAT(A34,$F34,$D34,$E34)</f>
        <v>Awaria obwodu podnośnika P3 - 17Q1</v>
      </c>
      <c r="H34" t="str">
        <f t="shared" ref="H34:H65" si="4">_xlfn.CONCAT(B34,$F34,$D34,$E34)</f>
        <v>P3 – Контур - 17Q1</v>
      </c>
      <c r="I34" t="str">
        <f t="shared" ref="I34:I65" si="5">_xlfn.CONCAT(C34,$F34,$D34,$E34)</f>
        <v>Аварія електричного кола норії P3 - 17Q1</v>
      </c>
    </row>
    <row r="35" spans="1:9" ht="14.45" customHeight="1" x14ac:dyDescent="0.25">
      <c r="A35" s="2" t="s">
        <v>136</v>
      </c>
      <c r="B35" s="2" t="s">
        <v>137</v>
      </c>
      <c r="C35" s="2" t="s">
        <v>138</v>
      </c>
      <c r="G35" t="str">
        <f t="shared" si="3"/>
        <v>Spadek obrotów podnośnika P3</v>
      </c>
      <c r="H35" t="str">
        <f t="shared" si="4"/>
        <v>P3 – Минимальная допустимая скорость вращения нории</v>
      </c>
      <c r="I35" t="str">
        <f t="shared" si="5"/>
        <v>Понижені обороти норії P3</v>
      </c>
    </row>
    <row r="36" spans="1:9" ht="14.45" customHeight="1" x14ac:dyDescent="0.25">
      <c r="A36" s="2" t="s">
        <v>139</v>
      </c>
      <c r="B36" s="2" t="s">
        <v>140</v>
      </c>
      <c r="C36" s="2" t="s">
        <v>141</v>
      </c>
      <c r="G36" t="str">
        <f t="shared" si="3"/>
        <v>Prąd krytyczny podnośnika P3</v>
      </c>
      <c r="H36" t="str">
        <f t="shared" si="4"/>
        <v>P3 - Критическая сила тока</v>
      </c>
      <c r="I36" t="str">
        <f t="shared" si="5"/>
        <v>Критична сила струму для норії P3</v>
      </c>
    </row>
    <row r="37" spans="1:9" ht="14.45" customHeight="1" x14ac:dyDescent="0.25">
      <c r="A37" s="2" t="s">
        <v>142</v>
      </c>
      <c r="B37" s="2" t="s">
        <v>143</v>
      </c>
      <c r="C37" s="2" t="s">
        <v>144</v>
      </c>
      <c r="D37">
        <v>17</v>
      </c>
      <c r="E37" t="s">
        <v>63</v>
      </c>
      <c r="F37" t="s">
        <v>44</v>
      </c>
      <c r="G37" t="str">
        <f t="shared" si="3"/>
        <v>Awaria Soft-Startu podnośnika P3 - 17U1</v>
      </c>
      <c r="H37" t="str">
        <f t="shared" si="4"/>
        <v>P3 – Aвария Софтстартерa - 17U1</v>
      </c>
      <c r="I37" t="str">
        <f t="shared" si="5"/>
        <v>Аварія Soft-Startu норії P3 - 17U1</v>
      </c>
    </row>
    <row r="38" spans="1:9" ht="14.45" customHeight="1" x14ac:dyDescent="0.25">
      <c r="A38" s="2" t="s">
        <v>145</v>
      </c>
      <c r="B38" s="2" t="s">
        <v>146</v>
      </c>
      <c r="C38" s="2" t="s">
        <v>147</v>
      </c>
      <c r="D38">
        <v>18</v>
      </c>
      <c r="E38" t="s">
        <v>56</v>
      </c>
      <c r="F38" t="s">
        <v>44</v>
      </c>
      <c r="G38" t="str">
        <f t="shared" si="3"/>
        <v>Awaria obwodu podnośnika P4 - 18Q1</v>
      </c>
      <c r="H38" t="str">
        <f t="shared" si="4"/>
        <v>P4 – Контур - 18Q1</v>
      </c>
      <c r="I38" t="str">
        <f t="shared" si="5"/>
        <v>Аварія електричного кола норії P4 - 18Q1</v>
      </c>
    </row>
    <row r="39" spans="1:9" ht="14.45" customHeight="1" x14ac:dyDescent="0.25">
      <c r="A39" s="2" t="s">
        <v>148</v>
      </c>
      <c r="B39" s="2" t="s">
        <v>149</v>
      </c>
      <c r="C39" s="2" t="s">
        <v>150</v>
      </c>
      <c r="G39" t="str">
        <f t="shared" si="3"/>
        <v>Spadek obrotów podnośnika P4</v>
      </c>
      <c r="H39" t="str">
        <f t="shared" si="4"/>
        <v>P4 – Минимальная допустимая скорость вращения нории</v>
      </c>
      <c r="I39" t="str">
        <f t="shared" si="5"/>
        <v>Понижені обороти норії P4</v>
      </c>
    </row>
    <row r="40" spans="1:9" ht="14.45" customHeight="1" x14ac:dyDescent="0.25">
      <c r="A40" s="2" t="s">
        <v>151</v>
      </c>
      <c r="B40" s="2" t="s">
        <v>152</v>
      </c>
      <c r="C40" s="2" t="s">
        <v>153</v>
      </c>
      <c r="G40" t="str">
        <f t="shared" si="3"/>
        <v>Prąd krytyczny podnośnika P4</v>
      </c>
      <c r="H40" t="str">
        <f t="shared" si="4"/>
        <v>P4 - Критическая сила тока</v>
      </c>
      <c r="I40" t="str">
        <f t="shared" si="5"/>
        <v>Критична сила струму для норії P4</v>
      </c>
    </row>
    <row r="41" spans="1:9" ht="14.45" customHeight="1" x14ac:dyDescent="0.25">
      <c r="A41" s="2" t="s">
        <v>154</v>
      </c>
      <c r="B41" s="2" t="s">
        <v>155</v>
      </c>
      <c r="C41" s="2" t="s">
        <v>156</v>
      </c>
      <c r="D41">
        <v>18</v>
      </c>
      <c r="E41" t="s">
        <v>63</v>
      </c>
      <c r="F41" t="s">
        <v>44</v>
      </c>
      <c r="G41" t="str">
        <f t="shared" si="3"/>
        <v>Awaria Soft-Startu podnośnika P4 - 18U1</v>
      </c>
      <c r="H41" t="str">
        <f t="shared" si="4"/>
        <v>P4 – Aвария Софтстартерa - 18U1</v>
      </c>
      <c r="I41" t="str">
        <f t="shared" si="5"/>
        <v>Аварія Soft-Startu норії P4 - 18U1</v>
      </c>
    </row>
    <row r="42" spans="1:9" ht="14.45" customHeight="1" x14ac:dyDescent="0.25">
      <c r="A42" s="2" t="s">
        <v>157</v>
      </c>
      <c r="B42" s="2" t="s">
        <v>158</v>
      </c>
      <c r="C42" s="2" t="s">
        <v>159</v>
      </c>
      <c r="D42">
        <v>29</v>
      </c>
      <c r="E42" t="s">
        <v>56</v>
      </c>
      <c r="F42" t="s">
        <v>44</v>
      </c>
      <c r="G42" t="str">
        <f t="shared" si="3"/>
        <v>Awaria obwodu silnika czyszczalni Cz1_N - 29Q1</v>
      </c>
      <c r="H42" t="str">
        <f t="shared" si="4"/>
        <v>Cz1_N – Контур - 29Q1</v>
      </c>
      <c r="I42" t="str">
        <f t="shared" si="5"/>
        <v>Аварія електричного кола двигуна очисної Cz1_N - 29Q1</v>
      </c>
    </row>
    <row r="43" spans="1:9" ht="14.45" customHeight="1" x14ac:dyDescent="0.25">
      <c r="A43" s="2" t="s">
        <v>160</v>
      </c>
      <c r="G43" t="str">
        <f t="shared" si="3"/>
        <v>Zapchanie czyszczalni Cz1</v>
      </c>
      <c r="H43" t="str">
        <f t="shared" si="4"/>
        <v/>
      </c>
      <c r="I43" t="str">
        <f t="shared" si="5"/>
        <v/>
      </c>
    </row>
    <row r="44" spans="1:9" ht="14.45" customHeight="1" x14ac:dyDescent="0.25">
      <c r="A44" s="2" t="s">
        <v>161</v>
      </c>
      <c r="B44" s="2" t="s">
        <v>162</v>
      </c>
      <c r="C44" s="2" t="s">
        <v>163</v>
      </c>
      <c r="G44" t="str">
        <f t="shared" si="3"/>
        <v>Prąd krytyczny czyszczalni Cz1</v>
      </c>
      <c r="H44" t="str">
        <f t="shared" si="4"/>
        <v>Cz1 - Критическая сила тока</v>
      </c>
      <c r="I44" t="str">
        <f t="shared" si="5"/>
        <v>Критична сила струму очисної Cz1</v>
      </c>
    </row>
    <row r="45" spans="1:9" ht="14.45" customHeight="1" x14ac:dyDescent="0.25">
      <c r="A45" s="2" t="s">
        <v>164</v>
      </c>
      <c r="B45" s="2" t="s">
        <v>165</v>
      </c>
      <c r="C45" s="2" t="s">
        <v>166</v>
      </c>
      <c r="D45">
        <v>30</v>
      </c>
      <c r="E45" t="s">
        <v>56</v>
      </c>
      <c r="F45" t="s">
        <v>44</v>
      </c>
      <c r="G45" t="str">
        <f t="shared" si="3"/>
        <v>Awaria obwodu wentylatora Cz1_W - 30Q1</v>
      </c>
      <c r="H45" t="str">
        <f t="shared" si="4"/>
        <v>Cz1_W – Контур - 30Q1</v>
      </c>
      <c r="I45" t="str">
        <f t="shared" si="5"/>
        <v>Аварія електричного колв вентилятора Cz1_W - 30Q1</v>
      </c>
    </row>
    <row r="46" spans="1:9" ht="14.45" customHeight="1" x14ac:dyDescent="0.25">
      <c r="A46" s="2" t="s">
        <v>167</v>
      </c>
      <c r="D46">
        <v>31</v>
      </c>
      <c r="E46" t="s">
        <v>168</v>
      </c>
      <c r="F46" t="s">
        <v>44</v>
      </c>
      <c r="G46" t="str">
        <f t="shared" si="3"/>
        <v>Awaria obwodu dozownika Cz1_D - 31Q2</v>
      </c>
      <c r="H46" t="str">
        <f t="shared" si="4"/>
        <v xml:space="preserve"> - 31Q2</v>
      </c>
      <c r="I46" t="str">
        <f t="shared" si="5"/>
        <v xml:space="preserve"> - 31Q2</v>
      </c>
    </row>
    <row r="47" spans="1:9" ht="14.45" customHeight="1" x14ac:dyDescent="0.25">
      <c r="G47" t="str">
        <f t="shared" si="3"/>
        <v/>
      </c>
      <c r="H47" t="str">
        <f t="shared" si="4"/>
        <v/>
      </c>
      <c r="I47" t="str">
        <f t="shared" si="5"/>
        <v/>
      </c>
    </row>
    <row r="48" spans="1:9" ht="14.45" customHeight="1" x14ac:dyDescent="0.25">
      <c r="G48" t="str">
        <f t="shared" si="3"/>
        <v/>
      </c>
      <c r="H48" t="str">
        <f t="shared" si="4"/>
        <v/>
      </c>
      <c r="I48" t="str">
        <f t="shared" si="5"/>
        <v/>
      </c>
    </row>
    <row r="49" spans="1:9" ht="14.45" customHeight="1" x14ac:dyDescent="0.25">
      <c r="G49" t="str">
        <f t="shared" si="3"/>
        <v/>
      </c>
      <c r="H49" t="str">
        <f t="shared" si="4"/>
        <v/>
      </c>
      <c r="I49" t="str">
        <f t="shared" si="5"/>
        <v/>
      </c>
    </row>
    <row r="50" spans="1:9" ht="14.45" customHeight="1" x14ac:dyDescent="0.25">
      <c r="A50" s="2" t="s">
        <v>169</v>
      </c>
      <c r="B50" s="2" t="s">
        <v>170</v>
      </c>
      <c r="C50" s="2" t="s">
        <v>171</v>
      </c>
      <c r="D50">
        <v>19</v>
      </c>
      <c r="E50" t="s">
        <v>56</v>
      </c>
      <c r="F50" t="s">
        <v>44</v>
      </c>
      <c r="G50" t="str">
        <f t="shared" si="3"/>
        <v>Awaria obwodu wentylatora suszarni SU1_W1 - 19Q1</v>
      </c>
      <c r="H50" t="str">
        <f t="shared" si="4"/>
        <v>SU1_W1 – Контур - 19Q1</v>
      </c>
      <c r="I50" t="str">
        <f t="shared" si="5"/>
        <v>Аварія електричного кола вентилятора сушарні SU1_W1 - 19Q1</v>
      </c>
    </row>
    <row r="51" spans="1:9" ht="14.45" customHeight="1" x14ac:dyDescent="0.25">
      <c r="A51" s="2" t="s">
        <v>172</v>
      </c>
      <c r="B51" s="2" t="s">
        <v>173</v>
      </c>
      <c r="C51" s="2" t="s">
        <v>174</v>
      </c>
      <c r="D51">
        <v>20</v>
      </c>
      <c r="E51" t="s">
        <v>56</v>
      </c>
      <c r="F51" t="s">
        <v>44</v>
      </c>
      <c r="G51" t="str">
        <f t="shared" si="3"/>
        <v>Awaria obwodu wentylatora suszarni SU1_W2 - 20Q1</v>
      </c>
      <c r="H51" t="str">
        <f t="shared" si="4"/>
        <v>SU1_W2 – Контур - 20Q1</v>
      </c>
      <c r="I51" t="str">
        <f t="shared" si="5"/>
        <v>Аварія електричного кола вентилятора сушарні SU1_W2 - 20Q1</v>
      </c>
    </row>
    <row r="52" spans="1:9" ht="14.45" customHeight="1" x14ac:dyDescent="0.25">
      <c r="A52" s="2" t="s">
        <v>175</v>
      </c>
      <c r="B52" s="2" t="s">
        <v>176</v>
      </c>
      <c r="C52" s="2" t="s">
        <v>177</v>
      </c>
      <c r="D52">
        <v>21</v>
      </c>
      <c r="E52" t="s">
        <v>56</v>
      </c>
      <c r="F52" t="s">
        <v>44</v>
      </c>
      <c r="G52" t="str">
        <f t="shared" si="3"/>
        <v>Awaria obwodu wentylatora suszarni SU1_W3 - 21Q1</v>
      </c>
      <c r="H52" t="str">
        <f t="shared" si="4"/>
        <v>SU1_W3 – Контур - 21Q1</v>
      </c>
      <c r="I52" t="str">
        <f t="shared" si="5"/>
        <v>Аварія електричного кола вентилятора сушарні SU1_W3 - 21Q1</v>
      </c>
    </row>
    <row r="53" spans="1:9" ht="14.45" customHeight="1" x14ac:dyDescent="0.25">
      <c r="A53" s="2" t="s">
        <v>178</v>
      </c>
      <c r="B53" s="2" t="s">
        <v>179</v>
      </c>
      <c r="C53" s="2" t="s">
        <v>180</v>
      </c>
      <c r="D53">
        <v>22</v>
      </c>
      <c r="E53" t="s">
        <v>168</v>
      </c>
      <c r="F53" t="s">
        <v>44</v>
      </c>
      <c r="G53" t="str">
        <f t="shared" si="3"/>
        <v>Awaria obwodu wentylatora suszarni SU1_W4 - 22Q2</v>
      </c>
      <c r="H53" t="str">
        <f t="shared" si="4"/>
        <v>SU1_W4 – Контур - 22Q2</v>
      </c>
      <c r="I53" t="str">
        <f t="shared" si="5"/>
        <v>Аварія електричного кола вентилятора сушарні SU1_W4 - 22Q2</v>
      </c>
    </row>
    <row r="54" spans="1:9" ht="14.45" customHeight="1" x14ac:dyDescent="0.25">
      <c r="A54" s="2" t="s">
        <v>181</v>
      </c>
      <c r="B54" s="2" t="s">
        <v>182</v>
      </c>
      <c r="C54" s="2" t="s">
        <v>183</v>
      </c>
      <c r="D54">
        <v>23</v>
      </c>
      <c r="E54" t="s">
        <v>168</v>
      </c>
      <c r="F54" t="s">
        <v>44</v>
      </c>
      <c r="G54" t="str">
        <f t="shared" si="3"/>
        <v>Awaria obwodu wentylatora suszarni SU1_W5 - 23Q2</v>
      </c>
      <c r="H54" t="str">
        <f t="shared" si="4"/>
        <v>SU1_W5 – Контур - 23Q2</v>
      </c>
      <c r="I54" t="str">
        <f t="shared" si="5"/>
        <v>Аварія електричного кола вентилятора сушарні SU1_W5 - 23Q2</v>
      </c>
    </row>
    <row r="55" spans="1:9" ht="14.45" customHeight="1" x14ac:dyDescent="0.25">
      <c r="A55" s="2" t="s">
        <v>184</v>
      </c>
      <c r="B55" s="2" t="s">
        <v>185</v>
      </c>
      <c r="C55" s="2" t="s">
        <v>186</v>
      </c>
      <c r="D55">
        <v>24</v>
      </c>
      <c r="E55" t="s">
        <v>168</v>
      </c>
      <c r="F55" t="s">
        <v>44</v>
      </c>
      <c r="G55" t="str">
        <f t="shared" si="3"/>
        <v>Awaria obwodu wentylatora suszarni SU1_W6 - 24Q2</v>
      </c>
      <c r="H55" t="str">
        <f t="shared" si="4"/>
        <v>SU1_W6 – Контур - 24Q2</v>
      </c>
      <c r="I55" t="str">
        <f t="shared" si="5"/>
        <v>Аварія електричного кола вентилятора сушарні SU1_W6 - 24Q2</v>
      </c>
    </row>
    <row r="56" spans="1:9" ht="14.45" customHeight="1" x14ac:dyDescent="0.25">
      <c r="A56" s="2" t="s">
        <v>187</v>
      </c>
      <c r="B56" s="2" t="s">
        <v>188</v>
      </c>
      <c r="C56" s="2" t="s">
        <v>189</v>
      </c>
      <c r="D56">
        <v>25</v>
      </c>
      <c r="E56" t="s">
        <v>190</v>
      </c>
      <c r="F56" t="s">
        <v>44</v>
      </c>
      <c r="G56" t="str">
        <f t="shared" si="3"/>
        <v>Awaria obwodu wentylatora suszarni SU1_W7 - 25Q3</v>
      </c>
      <c r="H56" t="str">
        <f t="shared" si="4"/>
        <v>SU1_W7 – Контур - 25Q3</v>
      </c>
      <c r="I56" t="str">
        <f t="shared" si="5"/>
        <v>Аварія електричного кола вентилятора сушарні SU1_W7 - 25Q3</v>
      </c>
    </row>
    <row r="57" spans="1:9" ht="14.45" customHeight="1" x14ac:dyDescent="0.25">
      <c r="A57" s="2" t="s">
        <v>191</v>
      </c>
      <c r="B57" s="2" t="s">
        <v>192</v>
      </c>
      <c r="C57" s="2" t="s">
        <v>193</v>
      </c>
      <c r="D57">
        <v>26</v>
      </c>
      <c r="E57" t="s">
        <v>56</v>
      </c>
      <c r="F57" t="s">
        <v>44</v>
      </c>
      <c r="G57" t="str">
        <f t="shared" si="3"/>
        <v>Awaria obwodu stołu wysypowego suszarni SU1_SW - 26Q1</v>
      </c>
      <c r="H57" t="str">
        <f t="shared" si="4"/>
        <v>SU1_SW – Контур - 26Q1</v>
      </c>
      <c r="I57" t="str">
        <f t="shared" si="5"/>
        <v>Аварія електричного кола столу сушарні SU1_SW - 26Q1</v>
      </c>
    </row>
    <row r="58" spans="1:9" ht="14.45" customHeight="1" x14ac:dyDescent="0.25">
      <c r="A58" s="2" t="s">
        <v>194</v>
      </c>
      <c r="B58" s="2" t="s">
        <v>195</v>
      </c>
      <c r="C58" s="2" t="s">
        <v>196</v>
      </c>
      <c r="D58">
        <v>26</v>
      </c>
      <c r="E58" t="s">
        <v>63</v>
      </c>
      <c r="F58" t="s">
        <v>44</v>
      </c>
      <c r="G58" t="str">
        <f t="shared" si="3"/>
        <v>Awaria falownika stołu wysypowego suszarni SU1_SW - 26U1</v>
      </c>
      <c r="H58" t="str">
        <f t="shared" si="4"/>
        <v>SU1_SW – Отказ инвертора - 26U1</v>
      </c>
      <c r="I58" t="str">
        <f t="shared" si="5"/>
        <v>Аварія частотника столу сушарні SU1_SW - 26U1</v>
      </c>
    </row>
    <row r="59" spans="1:9" ht="14.45" customHeight="1" x14ac:dyDescent="0.25">
      <c r="A59" s="2" t="s">
        <v>197</v>
      </c>
      <c r="B59" s="2" t="s">
        <v>198</v>
      </c>
      <c r="C59" s="2" t="s">
        <v>199</v>
      </c>
      <c r="D59">
        <v>27</v>
      </c>
      <c r="E59" t="s">
        <v>200</v>
      </c>
      <c r="F59" t="s">
        <v>44</v>
      </c>
      <c r="G59" t="str">
        <f t="shared" si="3"/>
        <v>Awaria obwodu palnika suszarni SU1_P - 27F1</v>
      </c>
      <c r="H59" t="str">
        <f t="shared" si="4"/>
        <v>SU1_P – Контур - 27F1</v>
      </c>
      <c r="I59" t="str">
        <f t="shared" si="5"/>
        <v>Аваріяелектричного кола пальника сушарні SU1_P - 27F1</v>
      </c>
    </row>
    <row r="60" spans="1:9" ht="14.45" customHeight="1" x14ac:dyDescent="0.25">
      <c r="A60" s="2" t="s">
        <v>201</v>
      </c>
      <c r="B60" s="2" t="s">
        <v>202</v>
      </c>
      <c r="C60" s="2" t="s">
        <v>203</v>
      </c>
      <c r="D60">
        <v>34</v>
      </c>
      <c r="E60" t="s">
        <v>56</v>
      </c>
      <c r="F60" t="s">
        <v>44</v>
      </c>
      <c r="G60" t="str">
        <f t="shared" si="3"/>
        <v>Awaria obwodu wybieraka Ws1 - 34Q1</v>
      </c>
      <c r="H60" t="str">
        <f t="shared" si="4"/>
        <v>WS1 – Контур - 34Q1</v>
      </c>
      <c r="I60" t="str">
        <f t="shared" si="5"/>
        <v>Аварія електричного кола шнеку WS1 - 34Q1</v>
      </c>
    </row>
    <row r="61" spans="1:9" ht="14.45" customHeight="1" x14ac:dyDescent="0.25">
      <c r="A61" s="2" t="s">
        <v>204</v>
      </c>
      <c r="B61" s="2" t="s">
        <v>205</v>
      </c>
      <c r="C61" s="2" t="s">
        <v>206</v>
      </c>
      <c r="D61">
        <v>35</v>
      </c>
      <c r="E61" t="s">
        <v>56</v>
      </c>
      <c r="F61" t="s">
        <v>44</v>
      </c>
      <c r="G61" t="str">
        <f t="shared" si="3"/>
        <v>Awaria obwodu wybieraka Ws2 - 35Q1</v>
      </c>
      <c r="H61" t="str">
        <f t="shared" si="4"/>
        <v>WS2 – Контур - 35Q1</v>
      </c>
      <c r="I61" t="str">
        <f t="shared" si="5"/>
        <v>Аварія електричного кола шнеку WS2 - 35Q1</v>
      </c>
    </row>
    <row r="62" spans="1:9" ht="14.45" customHeight="1" x14ac:dyDescent="0.25">
      <c r="A62" s="2" t="s">
        <v>207</v>
      </c>
      <c r="B62" s="2" t="s">
        <v>208</v>
      </c>
      <c r="C62" s="2" t="s">
        <v>209</v>
      </c>
      <c r="D62">
        <v>36</v>
      </c>
      <c r="E62" t="s">
        <v>56</v>
      </c>
      <c r="F62" t="s">
        <v>44</v>
      </c>
      <c r="G62" t="str">
        <f t="shared" si="3"/>
        <v>Awaria obwodu wybieraka Ws3 - 36Q1</v>
      </c>
      <c r="H62" t="str">
        <f t="shared" si="4"/>
        <v>WS3 – Контур - 36Q1</v>
      </c>
      <c r="I62" t="str">
        <f t="shared" si="5"/>
        <v>Аварія електричного кола шнеку WS3 - 36Q1</v>
      </c>
    </row>
    <row r="63" spans="1:9" ht="14.45" customHeight="1" x14ac:dyDescent="0.25">
      <c r="A63" s="2" t="s">
        <v>210</v>
      </c>
      <c r="B63" s="2" t="s">
        <v>211</v>
      </c>
      <c r="C63" s="2" t="s">
        <v>212</v>
      </c>
      <c r="D63">
        <v>37</v>
      </c>
      <c r="E63" t="s">
        <v>56</v>
      </c>
      <c r="F63" t="s">
        <v>44</v>
      </c>
      <c r="G63" t="str">
        <f t="shared" si="3"/>
        <v>Awaria obwodu wybieraka Ws4 - 37Q1</v>
      </c>
      <c r="H63" t="str">
        <f t="shared" si="4"/>
        <v>WS4 – Контур - 37Q1</v>
      </c>
      <c r="I63" t="str">
        <f t="shared" si="5"/>
        <v>Аварія електричного кола шнеку WS4 - 37Q1</v>
      </c>
    </row>
    <row r="64" spans="1:9" ht="14.45" customHeight="1" x14ac:dyDescent="0.25">
      <c r="A64" s="2" t="s">
        <v>213</v>
      </c>
      <c r="B64" s="2" t="s">
        <v>214</v>
      </c>
      <c r="C64" s="2" t="s">
        <v>215</v>
      </c>
      <c r="D64">
        <v>38</v>
      </c>
      <c r="E64" t="s">
        <v>168</v>
      </c>
      <c r="F64" t="s">
        <v>44</v>
      </c>
      <c r="G64" t="str">
        <f t="shared" si="3"/>
        <v>Awaria obwodu wybieraka Ws5 - 38Q2</v>
      </c>
      <c r="H64" t="str">
        <f t="shared" si="4"/>
        <v>WS5 – Контур - 38Q2</v>
      </c>
      <c r="I64" t="str">
        <f t="shared" si="5"/>
        <v>Аварія електричного кола шнеку WS5 - 38Q2</v>
      </c>
    </row>
    <row r="65" spans="1:9" ht="14.45" customHeight="1" x14ac:dyDescent="0.25">
      <c r="G65" t="str">
        <f t="shared" si="3"/>
        <v/>
      </c>
      <c r="H65" t="str">
        <f t="shared" si="4"/>
        <v/>
      </c>
      <c r="I65" t="str">
        <f t="shared" si="5"/>
        <v/>
      </c>
    </row>
    <row r="66" spans="1:9" ht="14.45" customHeight="1" x14ac:dyDescent="0.25">
      <c r="A66" s="2" t="s">
        <v>216</v>
      </c>
      <c r="B66" s="2" t="s">
        <v>217</v>
      </c>
      <c r="C66" s="2" t="s">
        <v>218</v>
      </c>
      <c r="D66">
        <v>32</v>
      </c>
      <c r="E66" t="s">
        <v>56</v>
      </c>
      <c r="F66" t="s">
        <v>44</v>
      </c>
      <c r="G66" t="str">
        <f t="shared" ref="G66:G97" si="6">_xlfn.CONCAT(A66,$F66,$D66,$E66)</f>
        <v>Awaria obwodu stycznika nawrotnego zasuw elektrycznych ze – otwieranie - 32Q1</v>
      </c>
      <c r="H66" t="str">
        <f t="shared" ref="H66:H97" si="7">_xlfn.CONCAT(B66,$F66,$D66,$E66)</f>
        <v>Контур - Задвижка перекидной направле́ние oткрытие - 32Q1</v>
      </c>
      <c r="I66" t="str">
        <f t="shared" ref="I66:I97" si="8">_xlfn.CONCAT(C66,$F66,$D66,$E66)</f>
        <v>Аварія електричного кола реверсу засув електричних - відкривання - 32Q1</v>
      </c>
    </row>
    <row r="67" spans="1:9" ht="14.45" customHeight="1" x14ac:dyDescent="0.25">
      <c r="A67" s="2" t="s">
        <v>219</v>
      </c>
      <c r="B67" s="2" t="s">
        <v>220</v>
      </c>
      <c r="C67" s="2" t="s">
        <v>221</v>
      </c>
      <c r="D67">
        <v>32</v>
      </c>
      <c r="E67" t="s">
        <v>56</v>
      </c>
      <c r="F67" t="s">
        <v>44</v>
      </c>
      <c r="G67" t="str">
        <f t="shared" si="6"/>
        <v>Awaria obwodu stycznika nawrotnego zasuw elektrycznych ze – zamykanie - 32Q1</v>
      </c>
      <c r="H67" t="str">
        <f t="shared" si="7"/>
        <v>Контур - Задвижка перекидной направле́ние закрытие - 32Q1</v>
      </c>
      <c r="I67" t="str">
        <f t="shared" si="8"/>
        <v>Аварія електричного кола реверсу засув електричних - закривання - 32Q1</v>
      </c>
    </row>
    <row r="68" spans="1:9" ht="14.45" customHeight="1" x14ac:dyDescent="0.25">
      <c r="A68" s="2" t="s">
        <v>222</v>
      </c>
      <c r="B68" s="2" t="s">
        <v>223</v>
      </c>
      <c r="C68" s="2" t="s">
        <v>224</v>
      </c>
      <c r="D68">
        <v>34</v>
      </c>
      <c r="E68" t="s">
        <v>56</v>
      </c>
      <c r="F68" t="s">
        <v>44</v>
      </c>
      <c r="G68" t="str">
        <f t="shared" si="6"/>
        <v>Awaria obwodu stycznika nawrotnego rozdzielaczy elektrycznych - kierynek A - 34Q1</v>
      </c>
      <c r="H68" t="str">
        <f t="shared" si="7"/>
        <v>Контур - Клапан перекидной направле́ние A - 34Q1</v>
      </c>
      <c r="I68" t="str">
        <f t="shared" si="8"/>
        <v>Аварія електричного кола реверсу розділячів - напрямок А - 34Q1</v>
      </c>
    </row>
    <row r="69" spans="1:9" ht="14.45" customHeight="1" x14ac:dyDescent="0.25">
      <c r="A69" s="2" t="s">
        <v>225</v>
      </c>
      <c r="B69" s="2" t="s">
        <v>226</v>
      </c>
      <c r="C69" s="2" t="s">
        <v>227</v>
      </c>
      <c r="D69">
        <v>34</v>
      </c>
      <c r="E69" t="s">
        <v>56</v>
      </c>
      <c r="F69" t="s">
        <v>44</v>
      </c>
      <c r="G69" t="str">
        <f t="shared" si="6"/>
        <v>Awaria obwodu stycznika nawrotnego rozdzielaczy elektrycznych - kierynek B - 34Q1</v>
      </c>
      <c r="H69" t="str">
        <f t="shared" si="7"/>
        <v>Контур - Клапан перекидной направле́ние B - 34Q1</v>
      </c>
      <c r="I69" t="str">
        <f t="shared" si="8"/>
        <v>Аварія електричного кола реверсу розділячів - напрямок В - 34Q1</v>
      </c>
    </row>
    <row r="70" spans="1:9" ht="14.45" customHeight="1" x14ac:dyDescent="0.25">
      <c r="A70" s="2" t="s">
        <v>228</v>
      </c>
      <c r="B70" s="2" t="s">
        <v>229</v>
      </c>
      <c r="C70" s="2" t="s">
        <v>230</v>
      </c>
      <c r="D70">
        <v>32</v>
      </c>
      <c r="E70" t="s">
        <v>56</v>
      </c>
      <c r="F70" t="s">
        <v>44</v>
      </c>
      <c r="G70" t="str">
        <f t="shared" si="6"/>
        <v>Awaria obwodu zasuwy elektrycznej ze1 - 32Q1</v>
      </c>
      <c r="H70" t="str">
        <f t="shared" si="7"/>
        <v>Задвижка Ze1 - Контур - 32Q1</v>
      </c>
      <c r="I70" t="str">
        <f t="shared" si="8"/>
        <v>Аварія кола живлення засуви елелтричної ze1 - 32Q1</v>
      </c>
    </row>
    <row r="71" spans="1:9" ht="14.45" customHeight="1" x14ac:dyDescent="0.25">
      <c r="A71" s="2" t="s">
        <v>231</v>
      </c>
      <c r="B71" s="2" t="s">
        <v>232</v>
      </c>
      <c r="C71" s="2" t="s">
        <v>233</v>
      </c>
      <c r="G71" t="str">
        <f t="shared" si="6"/>
        <v>Awaria czujnika krańcowego zasuwy elektrycznej ze1</v>
      </c>
      <c r="H71" t="str">
        <f t="shared" si="7"/>
        <v>Задвижка Ze1 - Концевой датчик</v>
      </c>
      <c r="I71" t="str">
        <f t="shared" si="8"/>
        <v>Аварія кінцевого датчика засуви електричної ze1</v>
      </c>
    </row>
    <row r="72" spans="1:9" ht="14.45" customHeight="1" x14ac:dyDescent="0.25">
      <c r="A72" s="2" t="s">
        <v>234</v>
      </c>
      <c r="B72" s="2" t="s">
        <v>235</v>
      </c>
      <c r="C72" s="2" t="s">
        <v>236</v>
      </c>
      <c r="D72">
        <v>32</v>
      </c>
      <c r="E72" t="s">
        <v>56</v>
      </c>
      <c r="F72" t="s">
        <v>44</v>
      </c>
      <c r="G72" t="str">
        <f t="shared" si="6"/>
        <v>Awaria obwodu zasuwy elektrycznej ze2 - 32Q1</v>
      </c>
      <c r="H72" t="str">
        <f t="shared" si="7"/>
        <v>Задвижка Ze2 - Контур - 32Q1</v>
      </c>
      <c r="I72" t="str">
        <f t="shared" si="8"/>
        <v>Аварія кола живлення засуви елелтричної ze2 - 32Q1</v>
      </c>
    </row>
    <row r="73" spans="1:9" ht="14.45" customHeight="1" x14ac:dyDescent="0.25">
      <c r="A73" s="2" t="s">
        <v>237</v>
      </c>
      <c r="B73" s="2" t="s">
        <v>238</v>
      </c>
      <c r="C73" s="2" t="s">
        <v>239</v>
      </c>
      <c r="G73" t="str">
        <f t="shared" si="6"/>
        <v>Awaria czujnika krańcowego zasuwy elektrycznej ze2</v>
      </c>
      <c r="H73" t="str">
        <f t="shared" si="7"/>
        <v>Задвижка Ze2 - Концевой датчик</v>
      </c>
      <c r="I73" t="str">
        <f t="shared" si="8"/>
        <v>Аварія кінцевого датчика засуви електричної ze2</v>
      </c>
    </row>
    <row r="74" spans="1:9" ht="14.45" customHeight="1" x14ac:dyDescent="0.25">
      <c r="A74" s="2" t="s">
        <v>240</v>
      </c>
      <c r="B74" s="2" t="s">
        <v>241</v>
      </c>
      <c r="C74" s="2" t="s">
        <v>242</v>
      </c>
      <c r="D74">
        <v>32</v>
      </c>
      <c r="E74" t="s">
        <v>56</v>
      </c>
      <c r="F74" t="s">
        <v>44</v>
      </c>
      <c r="G74" t="str">
        <f t="shared" si="6"/>
        <v>Awaria obwodu zasuwy elektrycznej ze3 - 32Q1</v>
      </c>
      <c r="H74" t="str">
        <f t="shared" si="7"/>
        <v>Задвижка Ze3 - Контур - 32Q1</v>
      </c>
      <c r="I74" t="str">
        <f t="shared" si="8"/>
        <v>Аварія кола живлення засуви елелтричної ze3 - 32Q1</v>
      </c>
    </row>
    <row r="75" spans="1:9" ht="14.45" customHeight="1" x14ac:dyDescent="0.25">
      <c r="A75" s="2" t="s">
        <v>243</v>
      </c>
      <c r="B75" s="2" t="s">
        <v>244</v>
      </c>
      <c r="C75" s="2" t="s">
        <v>245</v>
      </c>
      <c r="G75" t="str">
        <f t="shared" si="6"/>
        <v>Awaria czujnika krańcowego zasuwy elektrycznej ze3</v>
      </c>
      <c r="H75" t="str">
        <f t="shared" si="7"/>
        <v>Задвижка Ze3 - Концевой датчик</v>
      </c>
      <c r="I75" t="str">
        <f t="shared" si="8"/>
        <v>Аварія кінцевого датчика засуви електричної ze3</v>
      </c>
    </row>
    <row r="76" spans="1:9" ht="14.45" customHeight="1" x14ac:dyDescent="0.25">
      <c r="A76" s="2" t="s">
        <v>246</v>
      </c>
      <c r="B76" s="2" t="s">
        <v>247</v>
      </c>
      <c r="C76" s="2" t="s">
        <v>248</v>
      </c>
      <c r="D76">
        <v>32</v>
      </c>
      <c r="E76" t="s">
        <v>56</v>
      </c>
      <c r="F76" t="s">
        <v>44</v>
      </c>
      <c r="G76" t="str">
        <f t="shared" si="6"/>
        <v>Awaria obwodu zasuwy elektrycznej ze4 - 32Q1</v>
      </c>
      <c r="H76" t="str">
        <f t="shared" si="7"/>
        <v>Задвижка Ze4 - Контур - 32Q1</v>
      </c>
      <c r="I76" t="str">
        <f t="shared" si="8"/>
        <v>Аварія кола живлення засуви елелтричної ze4 - 32Q1</v>
      </c>
    </row>
    <row r="77" spans="1:9" ht="14.45" customHeight="1" x14ac:dyDescent="0.25">
      <c r="A77" s="2" t="s">
        <v>249</v>
      </c>
      <c r="B77" s="2" t="s">
        <v>250</v>
      </c>
      <c r="C77" s="2" t="s">
        <v>251</v>
      </c>
      <c r="G77" t="str">
        <f t="shared" si="6"/>
        <v>Awaria czujnika krańcowego zasuwy elektrycznej ze4</v>
      </c>
      <c r="H77" t="str">
        <f t="shared" si="7"/>
        <v>Задвижка Ze4 - Концевой датчик</v>
      </c>
      <c r="I77" t="str">
        <f t="shared" si="8"/>
        <v>Аварія кінцевого датчика засуви електричної ze4</v>
      </c>
    </row>
    <row r="78" spans="1:9" ht="14.45" customHeight="1" x14ac:dyDescent="0.25">
      <c r="A78" s="2" t="s">
        <v>252</v>
      </c>
      <c r="B78" s="2" t="s">
        <v>253</v>
      </c>
      <c r="C78" s="2" t="s">
        <v>254</v>
      </c>
      <c r="D78">
        <v>32</v>
      </c>
      <c r="E78" t="s">
        <v>56</v>
      </c>
      <c r="F78" t="s">
        <v>44</v>
      </c>
      <c r="G78" t="str">
        <f t="shared" si="6"/>
        <v>Awaria obwodu zasuwy elektrycznej ze5 - 32Q1</v>
      </c>
      <c r="H78" t="str">
        <f t="shared" si="7"/>
        <v>Задвижка Ze5 - Контур - 32Q1</v>
      </c>
      <c r="I78" t="str">
        <f t="shared" si="8"/>
        <v>Аварія кола живлення засуви елелтричної ze5 - 32Q1</v>
      </c>
    </row>
    <row r="79" spans="1:9" ht="14.45" customHeight="1" x14ac:dyDescent="0.25">
      <c r="A79" s="2" t="s">
        <v>255</v>
      </c>
      <c r="B79" s="2" t="s">
        <v>256</v>
      </c>
      <c r="C79" s="2" t="s">
        <v>257</v>
      </c>
      <c r="G79" t="str">
        <f t="shared" si="6"/>
        <v>Awaria czujnika krańcowego zasuwy elektrycznej ze5</v>
      </c>
      <c r="H79" t="str">
        <f t="shared" si="7"/>
        <v>Задвижка Ze5 - Концевой датчик</v>
      </c>
      <c r="I79" t="str">
        <f t="shared" si="8"/>
        <v>Аварія кінцевого датчика засуви електричної ze5</v>
      </c>
    </row>
    <row r="80" spans="1:9" ht="14.45" customHeight="1" x14ac:dyDescent="0.25">
      <c r="A80" s="2" t="s">
        <v>258</v>
      </c>
      <c r="B80" s="2" t="s">
        <v>259</v>
      </c>
      <c r="C80" s="2" t="s">
        <v>260</v>
      </c>
      <c r="D80">
        <v>32</v>
      </c>
      <c r="E80" t="s">
        <v>56</v>
      </c>
      <c r="F80" t="s">
        <v>44</v>
      </c>
      <c r="G80" t="str">
        <f t="shared" si="6"/>
        <v>Awaria obwodu zasuwy elektrycznej ze6 - 32Q1</v>
      </c>
      <c r="H80" t="str">
        <f t="shared" si="7"/>
        <v>Задвижка Ze6 - Контур - 32Q1</v>
      </c>
      <c r="I80" t="str">
        <f t="shared" si="8"/>
        <v>Аварія кола живлення засуви елелтричної ze6 - 32Q1</v>
      </c>
    </row>
    <row r="81" spans="1:9" ht="14.45" customHeight="1" x14ac:dyDescent="0.25">
      <c r="A81" s="2" t="s">
        <v>261</v>
      </c>
      <c r="B81" s="2" t="s">
        <v>262</v>
      </c>
      <c r="C81" s="2" t="s">
        <v>263</v>
      </c>
      <c r="G81" t="str">
        <f t="shared" si="6"/>
        <v>Awaria czujnika krańcowego zasuwy elektrycznej ze6</v>
      </c>
      <c r="H81" t="str">
        <f t="shared" si="7"/>
        <v>Задвижка Ze6 - Концевой датчик</v>
      </c>
      <c r="I81" t="str">
        <f t="shared" si="8"/>
        <v>Аварія кінцевого датчика засуви електричної ze6</v>
      </c>
    </row>
    <row r="82" spans="1:9" ht="14.45" customHeight="1" x14ac:dyDescent="0.25">
      <c r="A82" s="2" t="s">
        <v>264</v>
      </c>
      <c r="B82" s="2" t="s">
        <v>265</v>
      </c>
      <c r="C82" s="2" t="s">
        <v>266</v>
      </c>
      <c r="D82">
        <v>32</v>
      </c>
      <c r="E82" t="s">
        <v>56</v>
      </c>
      <c r="F82" t="s">
        <v>44</v>
      </c>
      <c r="G82" t="str">
        <f t="shared" si="6"/>
        <v>Awaria obwodu zasuwy elektrycznej ze7 - 32Q1</v>
      </c>
      <c r="H82" t="str">
        <f t="shared" si="7"/>
        <v>Задвижка Ze7 - Контур - 32Q1</v>
      </c>
      <c r="I82" t="str">
        <f t="shared" si="8"/>
        <v>Аварія кола живлення засуви елелтричної ze7 - 32Q1</v>
      </c>
    </row>
    <row r="83" spans="1:9" ht="14.45" customHeight="1" x14ac:dyDescent="0.25">
      <c r="A83" s="2" t="s">
        <v>267</v>
      </c>
      <c r="B83" s="2" t="s">
        <v>268</v>
      </c>
      <c r="C83" s="2" t="s">
        <v>269</v>
      </c>
      <c r="G83" t="str">
        <f t="shared" si="6"/>
        <v>Awaria czujnika krańcowego zasuwy elektrycznej ze7</v>
      </c>
      <c r="H83" t="str">
        <f t="shared" si="7"/>
        <v>Задвижка Ze7 - Концевой датчик</v>
      </c>
      <c r="I83" t="str">
        <f t="shared" si="8"/>
        <v>Аварія кінцевого датчика засуви електричної ze7</v>
      </c>
    </row>
    <row r="84" spans="1:9" ht="14.45" customHeight="1" x14ac:dyDescent="0.25">
      <c r="A84" s="2" t="s">
        <v>270</v>
      </c>
      <c r="B84" s="2" t="s">
        <v>271</v>
      </c>
      <c r="C84" s="2" t="s">
        <v>272</v>
      </c>
      <c r="D84">
        <v>32</v>
      </c>
      <c r="E84" t="s">
        <v>56</v>
      </c>
      <c r="F84" t="s">
        <v>44</v>
      </c>
      <c r="G84" t="str">
        <f t="shared" si="6"/>
        <v>Awaria obwodu zasuwy elektrycznej ze8 - 32Q1</v>
      </c>
      <c r="H84" t="str">
        <f t="shared" si="7"/>
        <v>Задвижка Ze8 - Контур - 32Q1</v>
      </c>
      <c r="I84" t="str">
        <f t="shared" si="8"/>
        <v>Аварія кола живлення засуви елелтричної ze8 - 32Q1</v>
      </c>
    </row>
    <row r="85" spans="1:9" ht="14.45" customHeight="1" x14ac:dyDescent="0.25">
      <c r="A85" s="2" t="s">
        <v>273</v>
      </c>
      <c r="B85" s="2" t="s">
        <v>274</v>
      </c>
      <c r="C85" s="2" t="s">
        <v>275</v>
      </c>
      <c r="G85" t="str">
        <f t="shared" si="6"/>
        <v>Awaria czujnika krańcowego zasuwy elektrycznej ze8</v>
      </c>
      <c r="H85" t="str">
        <f t="shared" si="7"/>
        <v>Задвижка Ze8 - Концевой датчик</v>
      </c>
      <c r="I85" t="str">
        <f t="shared" si="8"/>
        <v>Аварія кінцевого датчика засуви електричної ze8</v>
      </c>
    </row>
    <row r="86" spans="1:9" ht="14.45" customHeight="1" x14ac:dyDescent="0.25">
      <c r="A86" s="2" t="s">
        <v>276</v>
      </c>
      <c r="B86" s="2" t="s">
        <v>277</v>
      </c>
      <c r="C86" s="2" t="s">
        <v>278</v>
      </c>
      <c r="D86">
        <v>32</v>
      </c>
      <c r="E86" t="s">
        <v>56</v>
      </c>
      <c r="F86" t="s">
        <v>44</v>
      </c>
      <c r="G86" t="str">
        <f t="shared" si="6"/>
        <v>Awaria obwodu zasuwy elektrycznej ze9 - 32Q1</v>
      </c>
      <c r="H86" t="str">
        <f t="shared" si="7"/>
        <v>Задвижка Ze9 - Контур - 32Q1</v>
      </c>
      <c r="I86" t="str">
        <f t="shared" si="8"/>
        <v>Аварія кола живлення засуви елелтричної ze9 - 32Q1</v>
      </c>
    </row>
    <row r="87" spans="1:9" ht="14.45" customHeight="1" x14ac:dyDescent="0.25">
      <c r="A87" s="2" t="s">
        <v>279</v>
      </c>
      <c r="B87" s="2" t="s">
        <v>280</v>
      </c>
      <c r="C87" s="2" t="s">
        <v>281</v>
      </c>
      <c r="G87" t="str">
        <f t="shared" si="6"/>
        <v>Awaria czujnika krańcowego zasuwy elektrycznej ze9</v>
      </c>
      <c r="H87" t="str">
        <f t="shared" si="7"/>
        <v>Задвижка Ze9 - Концевой датчик</v>
      </c>
      <c r="I87" t="str">
        <f t="shared" si="8"/>
        <v>Аварія кінцевого датчика засуви електричної ze9</v>
      </c>
    </row>
    <row r="88" spans="1:9" ht="14.45" customHeight="1" x14ac:dyDescent="0.25">
      <c r="A88" s="2" t="s">
        <v>282</v>
      </c>
      <c r="B88" s="2" t="s">
        <v>283</v>
      </c>
      <c r="C88" s="2" t="s">
        <v>284</v>
      </c>
      <c r="D88">
        <v>34</v>
      </c>
      <c r="E88" t="s">
        <v>56</v>
      </c>
      <c r="F88" t="s">
        <v>44</v>
      </c>
      <c r="G88" t="str">
        <f t="shared" si="6"/>
        <v>Awaria obwodu zasilania rozdzielacza elektrycznego re1 - 34Q1</v>
      </c>
      <c r="H88" t="str">
        <f t="shared" si="7"/>
        <v>Клапан перекидной re1 — Контур - 34Q1</v>
      </c>
      <c r="I88" t="str">
        <f t="shared" si="8"/>
        <v>Аварія кола живлення розділяча електричного re1 - 34Q1</v>
      </c>
    </row>
    <row r="89" spans="1:9" ht="14.45" customHeight="1" x14ac:dyDescent="0.25">
      <c r="A89" s="2" t="s">
        <v>285</v>
      </c>
      <c r="B89" s="2" t="s">
        <v>286</v>
      </c>
      <c r="C89" s="2" t="s">
        <v>287</v>
      </c>
      <c r="G89" t="str">
        <f t="shared" si="6"/>
        <v>Awaria czujnika krańcowego rozdzielacza elektrycznego re1</v>
      </c>
      <c r="H89" t="str">
        <f t="shared" si="7"/>
        <v>Клапан перекидной re1 — Концевой датчик</v>
      </c>
      <c r="I89" t="str">
        <f t="shared" si="8"/>
        <v>Аварія кінцевого датчика розділяча електричного re1</v>
      </c>
    </row>
    <row r="90" spans="1:9" ht="14.45" customHeight="1" x14ac:dyDescent="0.25">
      <c r="A90" s="2" t="s">
        <v>288</v>
      </c>
      <c r="B90" s="2" t="s">
        <v>289</v>
      </c>
      <c r="C90" s="2" t="s">
        <v>290</v>
      </c>
      <c r="D90">
        <v>34</v>
      </c>
      <c r="E90" t="s">
        <v>56</v>
      </c>
      <c r="F90" t="s">
        <v>44</v>
      </c>
      <c r="G90" t="str">
        <f t="shared" si="6"/>
        <v>Awaria obwodu zasilania rozdzielacza elektrycznego re2 - 34Q1</v>
      </c>
      <c r="H90" t="str">
        <f t="shared" si="7"/>
        <v>Клапан перекидной re2 — Контур - 34Q1</v>
      </c>
      <c r="I90" t="str">
        <f t="shared" si="8"/>
        <v>Аварія кола живлення розділяча електричного re2 - 34Q1</v>
      </c>
    </row>
    <row r="91" spans="1:9" ht="14.45" customHeight="1" x14ac:dyDescent="0.25">
      <c r="A91" s="2" t="s">
        <v>291</v>
      </c>
      <c r="B91" s="2" t="s">
        <v>292</v>
      </c>
      <c r="C91" s="2" t="s">
        <v>293</v>
      </c>
      <c r="G91" t="str">
        <f t="shared" si="6"/>
        <v>Awaria czujnika krańcowego rozdzielacza elektrycznego re2</v>
      </c>
      <c r="H91" t="str">
        <f t="shared" si="7"/>
        <v>Клапан перекидной re2 — Концевой датчик</v>
      </c>
      <c r="I91" t="str">
        <f t="shared" si="8"/>
        <v>Аварія кінцевого датчика розділяча електричного re2</v>
      </c>
    </row>
    <row r="92" spans="1:9" ht="14.45" customHeight="1" x14ac:dyDescent="0.25">
      <c r="A92" s="2" t="s">
        <v>294</v>
      </c>
      <c r="B92" s="2" t="s">
        <v>295</v>
      </c>
      <c r="C92" s="2" t="s">
        <v>296</v>
      </c>
      <c r="D92">
        <v>34</v>
      </c>
      <c r="E92" t="s">
        <v>56</v>
      </c>
      <c r="F92" t="s">
        <v>44</v>
      </c>
      <c r="G92" t="str">
        <f t="shared" si="6"/>
        <v>Awaria obwodu zasilania rozdzielacza elektrycznego re3 - 34Q1</v>
      </c>
      <c r="H92" t="str">
        <f t="shared" si="7"/>
        <v>Клапан перекидной re3 — Контур - 34Q1</v>
      </c>
      <c r="I92" t="str">
        <f t="shared" si="8"/>
        <v>Аварія кола живлення розділяча електричного re3 - 34Q1</v>
      </c>
    </row>
    <row r="93" spans="1:9" ht="14.45" customHeight="1" x14ac:dyDescent="0.25">
      <c r="A93" s="2" t="s">
        <v>297</v>
      </c>
      <c r="B93" s="2" t="s">
        <v>298</v>
      </c>
      <c r="C93" s="2" t="s">
        <v>299</v>
      </c>
      <c r="G93" t="str">
        <f t="shared" si="6"/>
        <v>Awaria czujnika krańcowego rozdzielacza elektrycznego re3</v>
      </c>
      <c r="H93" t="str">
        <f t="shared" si="7"/>
        <v>Клапан перекидной re3 — Концевой датчик</v>
      </c>
      <c r="I93" t="str">
        <f t="shared" si="8"/>
        <v>Аварія кінцевого датчика розділяча електричного re3</v>
      </c>
    </row>
    <row r="94" spans="1:9" ht="14.45" customHeight="1" x14ac:dyDescent="0.25">
      <c r="A94" s="2" t="s">
        <v>300</v>
      </c>
      <c r="B94" s="2" t="s">
        <v>301</v>
      </c>
      <c r="C94" s="2" t="s">
        <v>302</v>
      </c>
      <c r="D94">
        <v>34</v>
      </c>
      <c r="E94" t="s">
        <v>56</v>
      </c>
      <c r="F94" t="s">
        <v>44</v>
      </c>
      <c r="G94" t="str">
        <f t="shared" si="6"/>
        <v>Awaria obwodu zasilania rozdzielacza elektrycznego re4 - 34Q1</v>
      </c>
      <c r="H94" t="str">
        <f t="shared" si="7"/>
        <v>Клапан перекидной re4 — Контур - 34Q1</v>
      </c>
      <c r="I94" t="str">
        <f t="shared" si="8"/>
        <v>Аварія кола живлення розділяча електричного re4 - 34Q1</v>
      </c>
    </row>
    <row r="95" spans="1:9" ht="14.45" customHeight="1" x14ac:dyDescent="0.25">
      <c r="A95" s="2" t="s">
        <v>303</v>
      </c>
      <c r="B95" s="2" t="s">
        <v>304</v>
      </c>
      <c r="C95" s="2" t="s">
        <v>305</v>
      </c>
      <c r="G95" t="str">
        <f t="shared" si="6"/>
        <v>Awaria czujnika krańcowego rozdzielacza elektrycznego re4</v>
      </c>
      <c r="H95" t="str">
        <f t="shared" si="7"/>
        <v>Клапан перекидной re4 — Концевой датчик</v>
      </c>
      <c r="I95" t="str">
        <f t="shared" si="8"/>
        <v>Аварія кінцевого датчика розділяча електричного re4</v>
      </c>
    </row>
    <row r="96" spans="1:9" ht="14.45" customHeight="1" x14ac:dyDescent="0.25">
      <c r="A96" s="2" t="s">
        <v>306</v>
      </c>
      <c r="B96" s="2" t="s">
        <v>307</v>
      </c>
      <c r="C96" s="2" t="s">
        <v>308</v>
      </c>
      <c r="D96">
        <v>34</v>
      </c>
      <c r="E96" t="s">
        <v>56</v>
      </c>
      <c r="F96" t="s">
        <v>44</v>
      </c>
      <c r="G96" t="str">
        <f t="shared" si="6"/>
        <v>Awaria obwodu zasilania rozdzielacza elektrycznego re5 - 34Q1</v>
      </c>
      <c r="H96" t="str">
        <f t="shared" si="7"/>
        <v>Клапан перекидной re5 — Контур - 34Q1</v>
      </c>
      <c r="I96" t="str">
        <f t="shared" si="8"/>
        <v>Аварія кола живлення розділяча електричного re5 - 34Q1</v>
      </c>
    </row>
    <row r="97" spans="1:9" ht="14.45" customHeight="1" x14ac:dyDescent="0.25">
      <c r="A97" s="2" t="s">
        <v>309</v>
      </c>
      <c r="B97" s="2" t="s">
        <v>310</v>
      </c>
      <c r="C97" s="2" t="s">
        <v>311</v>
      </c>
      <c r="G97" t="str">
        <f t="shared" si="6"/>
        <v>Awaria czujnika krańcowego rozdzielacza elektrycznego re5</v>
      </c>
      <c r="H97" t="str">
        <f t="shared" si="7"/>
        <v>Клапан перекидной re5 — Концевой датчик</v>
      </c>
      <c r="I97" t="str">
        <f t="shared" si="8"/>
        <v>Аварія кінцевого датчика розділяча електричного re5</v>
      </c>
    </row>
    <row r="98" spans="1:9" ht="14.45" customHeight="1" x14ac:dyDescent="0.25">
      <c r="A98" s="2" t="s">
        <v>312</v>
      </c>
      <c r="B98" s="2" t="s">
        <v>313</v>
      </c>
      <c r="C98" s="2" t="s">
        <v>314</v>
      </c>
      <c r="D98">
        <v>34</v>
      </c>
      <c r="E98" t="s">
        <v>56</v>
      </c>
      <c r="F98" t="s">
        <v>44</v>
      </c>
      <c r="G98" t="str">
        <f t="shared" ref="G98:G129" si="9">_xlfn.CONCAT(A98,$F98,$D98,$E98)</f>
        <v>Awaria obwodu zasilania rozdzielacza elektrycznego re6 - 34Q1</v>
      </c>
      <c r="H98" t="str">
        <f t="shared" ref="H98:H129" si="10">_xlfn.CONCAT(B98,$F98,$D98,$E98)</f>
        <v>Клапан перекидной re6 — Контур - 34Q1</v>
      </c>
      <c r="I98" t="str">
        <f t="shared" ref="I98:I129" si="11">_xlfn.CONCAT(C98,$F98,$D98,$E98)</f>
        <v>Аварія кола живлення розділяча електричного re6 - 34Q1</v>
      </c>
    </row>
    <row r="99" spans="1:9" ht="14.45" customHeight="1" x14ac:dyDescent="0.25">
      <c r="A99" s="2" t="s">
        <v>315</v>
      </c>
      <c r="B99" s="2" t="s">
        <v>316</v>
      </c>
      <c r="C99" s="2" t="s">
        <v>317</v>
      </c>
      <c r="G99" t="str">
        <f t="shared" si="9"/>
        <v>Awaria czujnika krańcowego rozdzielacza elektrycznego re6</v>
      </c>
      <c r="H99" t="str">
        <f t="shared" si="10"/>
        <v>Клапан перекидной re6 — Концевой датчик</v>
      </c>
      <c r="I99" t="str">
        <f t="shared" si="11"/>
        <v>Аварія кінцевого датчика розділяча електричного re6</v>
      </c>
    </row>
    <row r="100" spans="1:9" ht="14.45" customHeight="1" x14ac:dyDescent="0.25">
      <c r="A100" s="2" t="s">
        <v>318</v>
      </c>
      <c r="B100" s="2" t="s">
        <v>319</v>
      </c>
      <c r="C100" s="2" t="s">
        <v>320</v>
      </c>
      <c r="D100">
        <v>34</v>
      </c>
      <c r="E100" t="s">
        <v>56</v>
      </c>
      <c r="F100" t="s">
        <v>44</v>
      </c>
      <c r="G100" t="str">
        <f t="shared" si="9"/>
        <v>Awaria obwodu zasilania rozdzielacza elektrycznego re7 - 34Q1</v>
      </c>
      <c r="H100" t="str">
        <f t="shared" si="10"/>
        <v>Клапан перекидной re7 — Контур - 34Q1</v>
      </c>
      <c r="I100" t="str">
        <f t="shared" si="11"/>
        <v>Аварія кола живлення розділяча електричного re7 - 34Q1</v>
      </c>
    </row>
    <row r="101" spans="1:9" ht="14.45" customHeight="1" x14ac:dyDescent="0.25">
      <c r="A101" s="2" t="s">
        <v>321</v>
      </c>
      <c r="B101" s="2" t="s">
        <v>322</v>
      </c>
      <c r="C101" s="2" t="s">
        <v>323</v>
      </c>
      <c r="G101" t="str">
        <f t="shared" si="9"/>
        <v>Awaria czujnika krańcowego rozdzielacza elektrycznego re7</v>
      </c>
      <c r="H101" t="str">
        <f t="shared" si="10"/>
        <v>Клапан перекидной re7 — Концевой датчик</v>
      </c>
      <c r="I101" t="str">
        <f t="shared" si="11"/>
        <v>Аварія кінцевого датчика розділяча електричного re7</v>
      </c>
    </row>
    <row r="102" spans="1:9" ht="14.45" customHeight="1" x14ac:dyDescent="0.25">
      <c r="A102" s="2" t="s">
        <v>324</v>
      </c>
      <c r="B102" s="2" t="s">
        <v>325</v>
      </c>
      <c r="C102" s="2" t="s">
        <v>326</v>
      </c>
      <c r="D102">
        <v>34</v>
      </c>
      <c r="E102" t="s">
        <v>56</v>
      </c>
      <c r="F102" t="s">
        <v>44</v>
      </c>
      <c r="G102" t="str">
        <f t="shared" si="9"/>
        <v>Awaria obwodu zasilania rozdzielacza elektrycznego re8 - 34Q1</v>
      </c>
      <c r="H102" t="str">
        <f t="shared" si="10"/>
        <v>Клапан перекидной re8 — Контур - 34Q1</v>
      </c>
      <c r="I102" t="str">
        <f t="shared" si="11"/>
        <v>Аварія кола живлення розділяча електричного re8 - 34Q1</v>
      </c>
    </row>
    <row r="103" spans="1:9" ht="14.45" customHeight="1" x14ac:dyDescent="0.25">
      <c r="A103" s="2" t="s">
        <v>327</v>
      </c>
      <c r="B103" s="2" t="s">
        <v>328</v>
      </c>
      <c r="C103" s="2" t="s">
        <v>329</v>
      </c>
      <c r="G103" t="str">
        <f t="shared" si="9"/>
        <v>Awaria czujnika krańcowego rozdzielacza elektrycznego re8</v>
      </c>
      <c r="H103" t="str">
        <f t="shared" si="10"/>
        <v>Клапан перекидной re8 — Концевой датчик</v>
      </c>
      <c r="I103" t="str">
        <f t="shared" si="11"/>
        <v>Аварія кінцевого датчика розділяча електричного re8</v>
      </c>
    </row>
    <row r="104" spans="1:9" ht="14.45" customHeight="1" x14ac:dyDescent="0.25">
      <c r="A104" s="2" t="s">
        <v>330</v>
      </c>
      <c r="B104" s="2" t="s">
        <v>331</v>
      </c>
      <c r="C104" s="2" t="s">
        <v>332</v>
      </c>
      <c r="D104">
        <v>34</v>
      </c>
      <c r="E104" t="s">
        <v>56</v>
      </c>
      <c r="F104" t="s">
        <v>44</v>
      </c>
      <c r="G104" t="str">
        <f t="shared" si="9"/>
        <v>Awaria obwodu zasilania rozdzielacza elektrycznego re9 - 34Q1</v>
      </c>
      <c r="H104" t="str">
        <f t="shared" si="10"/>
        <v>Клапан перекидной re9 — Контур - 34Q1</v>
      </c>
      <c r="I104" t="str">
        <f t="shared" si="11"/>
        <v>Аварія кола живлення розділяча електричного re9 - 34Q1</v>
      </c>
    </row>
    <row r="105" spans="1:9" ht="14.45" customHeight="1" x14ac:dyDescent="0.25">
      <c r="A105" s="2" t="s">
        <v>333</v>
      </c>
      <c r="B105" s="2" t="s">
        <v>334</v>
      </c>
      <c r="C105" s="2" t="s">
        <v>335</v>
      </c>
      <c r="G105" t="str">
        <f t="shared" si="9"/>
        <v>Awaria czujnika krańcowego rozdzielacza elektrycznego re9</v>
      </c>
      <c r="H105" t="str">
        <f t="shared" si="10"/>
        <v>Клапан перекидной re9 — Концевой датчик</v>
      </c>
      <c r="I105" t="str">
        <f t="shared" si="11"/>
        <v>Аварія кінцевого датчика розділяча електричного re9</v>
      </c>
    </row>
    <row r="106" spans="1:9" ht="14.45" customHeight="1" x14ac:dyDescent="0.25">
      <c r="A106" s="2"/>
      <c r="B106" s="2"/>
      <c r="C106" s="2"/>
      <c r="G106" t="str">
        <f t="shared" si="9"/>
        <v/>
      </c>
      <c r="H106" t="str">
        <f t="shared" si="10"/>
        <v/>
      </c>
      <c r="I106" t="str">
        <f t="shared" si="11"/>
        <v/>
      </c>
    </row>
    <row r="107" spans="1:9" ht="14.45" customHeight="1" x14ac:dyDescent="0.25">
      <c r="G107" t="str">
        <f t="shared" si="9"/>
        <v/>
      </c>
      <c r="H107" t="str">
        <f t="shared" si="10"/>
        <v/>
      </c>
      <c r="I107" t="str">
        <f t="shared" si="11"/>
        <v/>
      </c>
    </row>
    <row r="108" spans="1:9" ht="14.45" customHeight="1" x14ac:dyDescent="0.25">
      <c r="G108" t="str">
        <f t="shared" si="9"/>
        <v/>
      </c>
      <c r="H108" t="str">
        <f t="shared" si="10"/>
        <v/>
      </c>
      <c r="I108" t="str">
        <f t="shared" si="11"/>
        <v/>
      </c>
    </row>
    <row r="109" spans="1:9" ht="14.45" customHeight="1" x14ac:dyDescent="0.25">
      <c r="G109" t="str">
        <f t="shared" si="9"/>
        <v/>
      </c>
      <c r="H109" t="str">
        <f t="shared" si="10"/>
        <v/>
      </c>
      <c r="I109" t="str">
        <f t="shared" si="11"/>
        <v/>
      </c>
    </row>
    <row r="110" spans="1:9" ht="14.45" customHeight="1" x14ac:dyDescent="0.25">
      <c r="G110" t="str">
        <f t="shared" si="9"/>
        <v/>
      </c>
      <c r="H110" t="str">
        <f t="shared" si="10"/>
        <v/>
      </c>
      <c r="I110" t="str">
        <f t="shared" si="11"/>
        <v/>
      </c>
    </row>
    <row r="111" spans="1:9" ht="14.45" customHeight="1" x14ac:dyDescent="0.25">
      <c r="G111" t="str">
        <f t="shared" si="9"/>
        <v/>
      </c>
      <c r="H111" t="str">
        <f t="shared" si="10"/>
        <v/>
      </c>
      <c r="I111" t="str">
        <f t="shared" si="11"/>
        <v/>
      </c>
    </row>
    <row r="112" spans="1:9" ht="14.45" customHeight="1" x14ac:dyDescent="0.25">
      <c r="G112" t="str">
        <f t="shared" si="9"/>
        <v/>
      </c>
      <c r="H112" t="str">
        <f t="shared" si="10"/>
        <v/>
      </c>
      <c r="I112" t="str">
        <f t="shared" si="11"/>
        <v/>
      </c>
    </row>
    <row r="113" spans="1:9" ht="14.45" customHeight="1" x14ac:dyDescent="0.25">
      <c r="G113" t="str">
        <f t="shared" si="9"/>
        <v/>
      </c>
      <c r="H113" t="str">
        <f t="shared" si="10"/>
        <v/>
      </c>
      <c r="I113" t="str">
        <f t="shared" si="11"/>
        <v/>
      </c>
    </row>
    <row r="114" spans="1:9" ht="14.45" customHeight="1" x14ac:dyDescent="0.25">
      <c r="A114" s="2" t="s">
        <v>336</v>
      </c>
      <c r="B114" s="2" t="s">
        <v>337</v>
      </c>
      <c r="C114" s="2" t="s">
        <v>338</v>
      </c>
      <c r="G114" t="str">
        <f t="shared" si="9"/>
        <v>Zadziałanie termostatu bezpieczeństwa suszarni SU1</v>
      </c>
      <c r="H114" t="str">
        <f t="shared" si="10"/>
        <v>Термостат безопастности Горелка (SU1)</v>
      </c>
      <c r="I114" t="str">
        <f t="shared" si="11"/>
        <v>Спрацювання термічного запобіжника сушилки SU1</v>
      </c>
    </row>
    <row r="115" spans="1:9" ht="14.45" customHeight="1" x14ac:dyDescent="0.25">
      <c r="A115" s="2" t="s">
        <v>339</v>
      </c>
      <c r="B115" s="2" t="s">
        <v>340</v>
      </c>
      <c r="C115" s="2" t="s">
        <v>341</v>
      </c>
      <c r="G115" t="str">
        <f t="shared" si="9"/>
        <v>Temperatura krytyczna palnika suszarni SU1</v>
      </c>
      <c r="H115" t="str">
        <f t="shared" si="10"/>
        <v>Критическая температура горелки (SU1)</v>
      </c>
      <c r="I115" t="str">
        <f t="shared" si="11"/>
        <v>Критична температура пальника сушилки SU1</v>
      </c>
    </row>
    <row r="116" spans="1:9" ht="14.45" customHeight="1" x14ac:dyDescent="0.25">
      <c r="A116" s="2" t="s">
        <v>342</v>
      </c>
      <c r="B116" s="2" t="s">
        <v>343</v>
      </c>
      <c r="C116" s="2" t="s">
        <v>344</v>
      </c>
      <c r="G116" t="str">
        <f t="shared" si="9"/>
        <v>Limit czasu zakłóceń palnika suszarni SU1</v>
      </c>
      <c r="H116" t="str">
        <f t="shared" si="10"/>
        <v>Предел времени неполадок системы подогрева Горелка (SU1)</v>
      </c>
      <c r="I116" t="str">
        <f t="shared" si="11"/>
        <v>Ліміт часу неполадок пальника сушилки SU1</v>
      </c>
    </row>
    <row r="117" spans="1:9" ht="14.45" customHeight="1" x14ac:dyDescent="0.25">
      <c r="A117" s="2" t="s">
        <v>345</v>
      </c>
      <c r="B117" s="2" t="s">
        <v>346</v>
      </c>
      <c r="C117" s="2" t="s">
        <v>347</v>
      </c>
      <c r="G117" t="str">
        <f t="shared" si="9"/>
        <v>Krytyczna temperatura ziarna w suszarni SU1</v>
      </c>
      <c r="H117" t="str">
        <f t="shared" si="10"/>
        <v>Кретическая температура зерна (SU1)</v>
      </c>
      <c r="I117" t="str">
        <f t="shared" si="11"/>
        <v>Критична температура зерна в сушарні SU1</v>
      </c>
    </row>
    <row r="118" spans="1:9" ht="14.45" customHeight="1" x14ac:dyDescent="0.25">
      <c r="A118" s="2" t="s">
        <v>348</v>
      </c>
      <c r="B118" s="2" t="s">
        <v>349</v>
      </c>
      <c r="C118" s="2" t="s">
        <v>350</v>
      </c>
      <c r="G118" t="str">
        <f t="shared" si="9"/>
        <v>Awaria czujnika temperatury w kanale gorącego powietrza SU1</v>
      </c>
      <c r="H118" t="str">
        <f t="shared" si="10"/>
        <v>Датчик температуры в канале горячего воздуха (SU1)</v>
      </c>
      <c r="I118" t="str">
        <f t="shared" si="11"/>
        <v>Аварія датчика температури в каналі гарячого повітря SU1</v>
      </c>
    </row>
    <row r="119" spans="1:9" ht="14.45" customHeight="1" x14ac:dyDescent="0.25">
      <c r="A119" s="2" t="s">
        <v>351</v>
      </c>
      <c r="B119" s="2" t="s">
        <v>352</v>
      </c>
      <c r="C119" s="2" t="s">
        <v>353</v>
      </c>
      <c r="G119" t="str">
        <f t="shared" si="9"/>
        <v>Awaria czujnika temperatury w strefie suszenia ziarna SU1</v>
      </c>
      <c r="H119" t="str">
        <f t="shared" si="10"/>
        <v>Датчик температуры в зоне нагрева зерна (SU1)</v>
      </c>
      <c r="I119" t="str">
        <f t="shared" si="11"/>
        <v>Аварія датчика температури в зоні нагріву зерна SU1</v>
      </c>
    </row>
    <row r="120" spans="1:9" ht="14.45" customHeight="1" x14ac:dyDescent="0.25">
      <c r="A120" s="2" t="s">
        <v>354</v>
      </c>
      <c r="B120" s="2" t="s">
        <v>355</v>
      </c>
      <c r="C120" s="2" t="s">
        <v>356</v>
      </c>
      <c r="G120" t="str">
        <f t="shared" si="9"/>
        <v>Awaria czujnika temperatury w strefie chłodzenia ziarna SU1</v>
      </c>
      <c r="H120" t="str">
        <f t="shared" si="10"/>
        <v>Датчик температуры в зоне охлаждения зерна (SU1)</v>
      </c>
      <c r="I120" t="str">
        <f t="shared" si="11"/>
        <v>Аварія датчика температури в зоні охолодження зерна SU1</v>
      </c>
    </row>
    <row r="121" spans="1:9" ht="14.45" customHeight="1" x14ac:dyDescent="0.25">
      <c r="A121" s="2" t="s">
        <v>357</v>
      </c>
      <c r="B121" s="2" t="s">
        <v>358</v>
      </c>
      <c r="C121" s="2" t="s">
        <v>359</v>
      </c>
      <c r="G121" t="str">
        <f t="shared" si="9"/>
        <v>Awaria czujników napełnienia - opróżnienia suszarni SU1</v>
      </c>
      <c r="H121" t="str">
        <f t="shared" si="10"/>
        <v>Датчик наполнения/опорожнения  (SU1)</v>
      </c>
      <c r="I121" t="str">
        <f t="shared" si="11"/>
        <v>Аварія датчика наповнення/спорожнення сушилки SU1</v>
      </c>
    </row>
    <row r="122" spans="1:9" ht="14.45" customHeight="1" x14ac:dyDescent="0.25">
      <c r="A122" s="2" t="s">
        <v>360</v>
      </c>
      <c r="B122" s="2" t="s">
        <v>361</v>
      </c>
      <c r="C122" s="2" t="s">
        <v>362</v>
      </c>
      <c r="G122" t="str">
        <f t="shared" si="9"/>
        <v>Limit czasu opróżnienia suszarni SU1</v>
      </c>
      <c r="H122" t="str">
        <f t="shared" si="10"/>
        <v>Предел времени очистки Сушилки (SU1)</v>
      </c>
      <c r="I122" t="str">
        <f t="shared" si="11"/>
        <v>Ліміт часу опорожнення сушилки SU1</v>
      </c>
    </row>
    <row r="123" spans="1:9" ht="14.45" customHeight="1" x14ac:dyDescent="0.25">
      <c r="A123" s="2" t="s">
        <v>363</v>
      </c>
      <c r="B123" s="2" t="s">
        <v>364</v>
      </c>
      <c r="C123" s="2" t="s">
        <v>365</v>
      </c>
      <c r="G123" t="str">
        <f t="shared" si="9"/>
        <v>Limit czasu pracy bez wysypu suszarni SU1</v>
      </c>
      <c r="H123" t="str">
        <f t="shared" si="10"/>
        <v>---------------------------------</v>
      </c>
      <c r="I123" t="str">
        <f t="shared" si="11"/>
        <v>Ліміт часу роботи без розвантаження сушилки SU1</v>
      </c>
    </row>
    <row r="124" spans="1:9" ht="14.45" customHeight="1" x14ac:dyDescent="0.25">
      <c r="A124" s="2"/>
      <c r="B124" s="2"/>
      <c r="C124" s="2"/>
      <c r="G124" t="str">
        <f t="shared" si="9"/>
        <v/>
      </c>
      <c r="H124" t="str">
        <f t="shared" si="10"/>
        <v/>
      </c>
      <c r="I124" t="str">
        <f t="shared" si="11"/>
        <v/>
      </c>
    </row>
    <row r="125" spans="1:9" ht="14.45" customHeight="1" x14ac:dyDescent="0.25">
      <c r="A125" s="2"/>
      <c r="B125" s="2"/>
      <c r="C125" s="2"/>
      <c r="G125" t="str">
        <f t="shared" si="9"/>
        <v/>
      </c>
      <c r="H125" t="str">
        <f t="shared" si="10"/>
        <v/>
      </c>
      <c r="I125" t="str">
        <f t="shared" si="11"/>
        <v/>
      </c>
    </row>
    <row r="126" spans="1:9" ht="14.45" customHeight="1" x14ac:dyDescent="0.25">
      <c r="A126" s="2"/>
      <c r="B126" s="2"/>
      <c r="C126" s="2"/>
      <c r="G126" t="str">
        <f t="shared" si="9"/>
        <v/>
      </c>
      <c r="H126" t="str">
        <f t="shared" si="10"/>
        <v/>
      </c>
      <c r="I126" t="str">
        <f t="shared" si="11"/>
        <v/>
      </c>
    </row>
    <row r="127" spans="1:9" ht="14.45" customHeight="1" x14ac:dyDescent="0.25">
      <c r="A127" s="2"/>
      <c r="B127" s="2"/>
      <c r="C127" s="2"/>
      <c r="G127" t="str">
        <f t="shared" si="9"/>
        <v/>
      </c>
      <c r="H127" t="str">
        <f t="shared" si="10"/>
        <v/>
      </c>
      <c r="I127" t="str">
        <f t="shared" si="11"/>
        <v/>
      </c>
    </row>
    <row r="128" spans="1:9" ht="14.45" customHeight="1" x14ac:dyDescent="0.25">
      <c r="A128" s="2"/>
      <c r="B128" s="2"/>
      <c r="C128" s="2"/>
      <c r="G128" t="str">
        <f t="shared" si="9"/>
        <v/>
      </c>
      <c r="H128" t="str">
        <f t="shared" si="10"/>
        <v/>
      </c>
      <c r="I128" t="str">
        <f t="shared" si="11"/>
        <v/>
      </c>
    </row>
    <row r="129" spans="1:9" ht="14.45" customHeight="1" x14ac:dyDescent="0.25">
      <c r="A129" s="2" t="s">
        <v>366</v>
      </c>
      <c r="B129" s="2" t="s">
        <v>367</v>
      </c>
      <c r="C129" s="2" t="s">
        <v>368</v>
      </c>
      <c r="G129" t="str">
        <f t="shared" si="9"/>
        <v>PAUSE PLC – Błąd wewnętrzny sterownika PLC</v>
      </c>
      <c r="H129" t="str">
        <f t="shared" si="10"/>
        <v>PAUSE PLC</v>
      </c>
      <c r="I129" t="str">
        <f t="shared" si="11"/>
        <v>Пауза PLC – Внутрішній збій програматора PLC</v>
      </c>
    </row>
    <row r="130" spans="1:9" ht="14.45" customHeight="1" x14ac:dyDescent="0.25">
      <c r="A130" s="2" t="s">
        <v>369</v>
      </c>
      <c r="B130" s="2" t="s">
        <v>370</v>
      </c>
      <c r="C130" s="2" t="s">
        <v>371</v>
      </c>
      <c r="G130" t="str">
        <f t="shared" ref="G130:G159" si="12">_xlfn.CONCAT(A130,$F130,$D130,$E130)</f>
        <v>Brak komunikacji z PLC</v>
      </c>
      <c r="H130" t="str">
        <f t="shared" ref="H130:H159" si="13">_xlfn.CONCAT(B130,$F130,$D130,$E130)</f>
        <v>Нет связи с PLC</v>
      </c>
      <c r="I130" t="str">
        <f t="shared" ref="I130:I159" si="14">_xlfn.CONCAT(C130,$F130,$D130,$E130)</f>
        <v>Відсутній зв'язок з PLC</v>
      </c>
    </row>
    <row r="131" spans="1:9" ht="14.45" customHeight="1" x14ac:dyDescent="0.25">
      <c r="A131" s="2" t="s">
        <v>372</v>
      </c>
      <c r="B131" s="2" t="s">
        <v>373</v>
      </c>
      <c r="C131" s="2" t="s">
        <v>374</v>
      </c>
      <c r="G131" t="str">
        <f t="shared" si="12"/>
        <v>Prąd graniczny podnośnika P1</v>
      </c>
      <c r="H131" t="str">
        <f t="shared" si="13"/>
        <v>P1 - Oграничение тока</v>
      </c>
      <c r="I131" t="str">
        <f t="shared" si="14"/>
        <v>Гранична сила струму норії P1</v>
      </c>
    </row>
    <row r="132" spans="1:9" ht="14.45" customHeight="1" x14ac:dyDescent="0.25">
      <c r="A132" s="2" t="s">
        <v>375</v>
      </c>
      <c r="B132" s="2" t="s">
        <v>376</v>
      </c>
      <c r="C132" s="2" t="s">
        <v>377</v>
      </c>
      <c r="G132" t="str">
        <f t="shared" si="12"/>
        <v>Prąd graniczny podnośnika P2</v>
      </c>
      <c r="H132" t="str">
        <f t="shared" si="13"/>
        <v>P2 - Oграничение тока</v>
      </c>
      <c r="I132" t="str">
        <f t="shared" si="14"/>
        <v>Гранична сила струму норії P2</v>
      </c>
    </row>
    <row r="133" spans="1:9" ht="14.45" customHeight="1" x14ac:dyDescent="0.25">
      <c r="A133" s="2" t="s">
        <v>378</v>
      </c>
      <c r="B133" s="2" t="s">
        <v>379</v>
      </c>
      <c r="C133" s="2" t="s">
        <v>380</v>
      </c>
      <c r="G133" t="str">
        <f t="shared" si="12"/>
        <v>Prąd graniczny podnośnika P3</v>
      </c>
      <c r="H133" t="str">
        <f t="shared" si="13"/>
        <v>P3 - Oграничение тока</v>
      </c>
      <c r="I133" t="str">
        <f t="shared" si="14"/>
        <v>Гранична сила струму норії P3</v>
      </c>
    </row>
    <row r="134" spans="1:9" ht="14.45" customHeight="1" x14ac:dyDescent="0.25">
      <c r="A134" s="2" t="s">
        <v>381</v>
      </c>
      <c r="B134" s="2" t="s">
        <v>382</v>
      </c>
      <c r="C134" s="2" t="s">
        <v>383</v>
      </c>
      <c r="G134" t="str">
        <f t="shared" si="12"/>
        <v>Prąd graniczny podnośnika P4</v>
      </c>
      <c r="H134" t="str">
        <f t="shared" si="13"/>
        <v>P4 - Oграничение тока</v>
      </c>
      <c r="I134" t="str">
        <f t="shared" si="14"/>
        <v>Гранична сила струму норії P4</v>
      </c>
    </row>
    <row r="135" spans="1:9" ht="14.45" customHeight="1" x14ac:dyDescent="0.25">
      <c r="A135" s="2" t="s">
        <v>384</v>
      </c>
      <c r="B135" s="2" t="s">
        <v>385</v>
      </c>
      <c r="C135" s="2" t="s">
        <v>386</v>
      </c>
      <c r="G135" t="str">
        <f t="shared" si="12"/>
        <v>Prąd graniczny czyszczalni Cz1</v>
      </c>
      <c r="H135" t="str">
        <f t="shared" si="13"/>
        <v>Cz1 - Oграничение тока</v>
      </c>
      <c r="I135" t="str">
        <f t="shared" si="14"/>
        <v>Гранична сила струму Cz1</v>
      </c>
    </row>
    <row r="136" spans="1:9" ht="14.45" customHeight="1" x14ac:dyDescent="0.25">
      <c r="G136" t="str">
        <f t="shared" si="12"/>
        <v/>
      </c>
      <c r="H136" t="str">
        <f t="shared" si="13"/>
        <v/>
      </c>
      <c r="I136" t="str">
        <f t="shared" si="14"/>
        <v/>
      </c>
    </row>
    <row r="137" spans="1:9" ht="14.45" customHeight="1" x14ac:dyDescent="0.25">
      <c r="G137" t="str">
        <f t="shared" si="12"/>
        <v/>
      </c>
      <c r="H137" t="str">
        <f t="shared" si="13"/>
        <v/>
      </c>
      <c r="I137" t="str">
        <f t="shared" si="14"/>
        <v/>
      </c>
    </row>
    <row r="138" spans="1:9" ht="14.45" customHeight="1" x14ac:dyDescent="0.25">
      <c r="G138" t="str">
        <f t="shared" si="12"/>
        <v/>
      </c>
      <c r="H138" t="str">
        <f t="shared" si="13"/>
        <v/>
      </c>
      <c r="I138" t="str">
        <f t="shared" si="14"/>
        <v/>
      </c>
    </row>
    <row r="139" spans="1:9" ht="14.45" customHeight="1" x14ac:dyDescent="0.25">
      <c r="G139" t="str">
        <f t="shared" si="12"/>
        <v/>
      </c>
      <c r="H139" t="str">
        <f t="shared" si="13"/>
        <v/>
      </c>
      <c r="I139" t="str">
        <f t="shared" si="14"/>
        <v/>
      </c>
    </row>
    <row r="140" spans="1:9" ht="14.45" customHeight="1" x14ac:dyDescent="0.25">
      <c r="G140" t="str">
        <f t="shared" si="12"/>
        <v/>
      </c>
      <c r="H140" t="str">
        <f t="shared" si="13"/>
        <v/>
      </c>
      <c r="I140" t="str">
        <f t="shared" si="14"/>
        <v/>
      </c>
    </row>
    <row r="141" spans="1:9" ht="14.45" customHeight="1" x14ac:dyDescent="0.25">
      <c r="G141" t="str">
        <f t="shared" si="12"/>
        <v/>
      </c>
      <c r="H141" t="str">
        <f t="shared" si="13"/>
        <v/>
      </c>
      <c r="I141" t="str">
        <f t="shared" si="14"/>
        <v/>
      </c>
    </row>
    <row r="142" spans="1:9" ht="14.45" customHeight="1" x14ac:dyDescent="0.25">
      <c r="G142" t="str">
        <f t="shared" si="12"/>
        <v/>
      </c>
      <c r="H142" t="str">
        <f t="shared" si="13"/>
        <v/>
      </c>
      <c r="I142" t="str">
        <f t="shared" si="14"/>
        <v/>
      </c>
    </row>
    <row r="143" spans="1:9" ht="14.45" customHeight="1" x14ac:dyDescent="0.25">
      <c r="G143" t="str">
        <f t="shared" si="12"/>
        <v/>
      </c>
      <c r="H143" t="str">
        <f t="shared" si="13"/>
        <v/>
      </c>
      <c r="I143" t="str">
        <f t="shared" si="14"/>
        <v/>
      </c>
    </row>
    <row r="144" spans="1:9" ht="14.45" customHeight="1" x14ac:dyDescent="0.25">
      <c r="G144" t="str">
        <f t="shared" si="12"/>
        <v/>
      </c>
      <c r="H144" t="str">
        <f t="shared" si="13"/>
        <v/>
      </c>
      <c r="I144" t="str">
        <f t="shared" si="14"/>
        <v/>
      </c>
    </row>
    <row r="145" spans="7:9" ht="14.45" customHeight="1" x14ac:dyDescent="0.25">
      <c r="G145" t="str">
        <f t="shared" si="12"/>
        <v/>
      </c>
      <c r="H145" t="str">
        <f t="shared" si="13"/>
        <v/>
      </c>
      <c r="I145" t="str">
        <f t="shared" si="14"/>
        <v/>
      </c>
    </row>
    <row r="146" spans="7:9" ht="14.45" customHeight="1" x14ac:dyDescent="0.25">
      <c r="G146" t="str">
        <f t="shared" si="12"/>
        <v/>
      </c>
      <c r="H146" t="str">
        <f t="shared" si="13"/>
        <v/>
      </c>
      <c r="I146" t="str">
        <f t="shared" si="14"/>
        <v/>
      </c>
    </row>
    <row r="147" spans="7:9" ht="14.45" customHeight="1" x14ac:dyDescent="0.25">
      <c r="G147" t="str">
        <f t="shared" si="12"/>
        <v/>
      </c>
      <c r="H147" t="str">
        <f t="shared" si="13"/>
        <v/>
      </c>
      <c r="I147" t="str">
        <f t="shared" si="14"/>
        <v/>
      </c>
    </row>
    <row r="148" spans="7:9" ht="14.45" customHeight="1" x14ac:dyDescent="0.25">
      <c r="G148" t="str">
        <f t="shared" si="12"/>
        <v/>
      </c>
      <c r="H148" t="str">
        <f t="shared" si="13"/>
        <v/>
      </c>
      <c r="I148" t="str">
        <f t="shared" si="14"/>
        <v/>
      </c>
    </row>
    <row r="149" spans="7:9" ht="14.45" customHeight="1" x14ac:dyDescent="0.25">
      <c r="G149" t="str">
        <f t="shared" si="12"/>
        <v/>
      </c>
      <c r="H149" t="str">
        <f t="shared" si="13"/>
        <v/>
      </c>
      <c r="I149" t="str">
        <f t="shared" si="14"/>
        <v/>
      </c>
    </row>
    <row r="150" spans="7:9" ht="14.45" customHeight="1" x14ac:dyDescent="0.25">
      <c r="G150" t="str">
        <f t="shared" si="12"/>
        <v/>
      </c>
      <c r="H150" t="str">
        <f t="shared" si="13"/>
        <v/>
      </c>
      <c r="I150" t="str">
        <f t="shared" si="14"/>
        <v/>
      </c>
    </row>
    <row r="151" spans="7:9" ht="14.45" customHeight="1" x14ac:dyDescent="0.25">
      <c r="G151" t="str">
        <f t="shared" si="12"/>
        <v/>
      </c>
      <c r="H151" t="str">
        <f t="shared" si="13"/>
        <v/>
      </c>
      <c r="I151" t="str">
        <f t="shared" si="14"/>
        <v/>
      </c>
    </row>
    <row r="152" spans="7:9" ht="14.45" customHeight="1" x14ac:dyDescent="0.25">
      <c r="G152" t="str">
        <f t="shared" si="12"/>
        <v/>
      </c>
      <c r="H152" t="str">
        <f t="shared" si="13"/>
        <v/>
      </c>
      <c r="I152" t="str">
        <f t="shared" si="14"/>
        <v/>
      </c>
    </row>
    <row r="153" spans="7:9" ht="14.45" customHeight="1" x14ac:dyDescent="0.25">
      <c r="G153" t="str">
        <f t="shared" si="12"/>
        <v/>
      </c>
      <c r="H153" t="str">
        <f t="shared" si="13"/>
        <v/>
      </c>
      <c r="I153" t="str">
        <f t="shared" si="14"/>
        <v/>
      </c>
    </row>
    <row r="154" spans="7:9" ht="14.45" customHeight="1" x14ac:dyDescent="0.25">
      <c r="G154" t="str">
        <f t="shared" si="12"/>
        <v/>
      </c>
      <c r="H154" t="str">
        <f t="shared" si="13"/>
        <v/>
      </c>
      <c r="I154" t="str">
        <f t="shared" si="14"/>
        <v/>
      </c>
    </row>
    <row r="155" spans="7:9" ht="14.45" customHeight="1" x14ac:dyDescent="0.25">
      <c r="G155" t="str">
        <f t="shared" si="12"/>
        <v/>
      </c>
      <c r="H155" t="str">
        <f t="shared" si="13"/>
        <v/>
      </c>
      <c r="I155" t="str">
        <f t="shared" si="14"/>
        <v/>
      </c>
    </row>
    <row r="156" spans="7:9" ht="14.45" customHeight="1" x14ac:dyDescent="0.25">
      <c r="G156" t="str">
        <f t="shared" si="12"/>
        <v/>
      </c>
      <c r="H156" t="str">
        <f t="shared" si="13"/>
        <v/>
      </c>
      <c r="I156" t="str">
        <f t="shared" si="14"/>
        <v/>
      </c>
    </row>
    <row r="157" spans="7:9" ht="14.45" customHeight="1" x14ac:dyDescent="0.25">
      <c r="G157" t="str">
        <f t="shared" si="12"/>
        <v/>
      </c>
      <c r="H157" t="str">
        <f t="shared" si="13"/>
        <v/>
      </c>
      <c r="I157" t="str">
        <f t="shared" si="14"/>
        <v/>
      </c>
    </row>
    <row r="158" spans="7:9" ht="14.45" customHeight="1" x14ac:dyDescent="0.25">
      <c r="G158" t="str">
        <f t="shared" si="12"/>
        <v/>
      </c>
      <c r="H158" t="str">
        <f t="shared" si="13"/>
        <v/>
      </c>
      <c r="I158" t="str">
        <f t="shared" si="14"/>
        <v/>
      </c>
    </row>
    <row r="159" spans="7:9" ht="14.45" customHeight="1" x14ac:dyDescent="0.25">
      <c r="G159" t="str">
        <f t="shared" si="12"/>
        <v/>
      </c>
      <c r="H159" t="str">
        <f t="shared" si="13"/>
        <v/>
      </c>
      <c r="I159" t="str">
        <f t="shared" si="14"/>
        <v/>
      </c>
    </row>
  </sheetData>
  <sheetProtection selectLockedCells="1" selectUnlockedCells="1"/>
  <pageMargins left="0.7" right="0.7" top="0.75" bottom="0.75" header="0.51180555555555995" footer="0.5118055555555599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5" customHeight="1" x14ac:dyDescent="0.25"/>
  <sheetData/>
  <sheetProtection selectLockedCells="1" selectUnlockedCells="1"/>
  <pageMargins left="0.7" right="0.7" top="0.75" bottom="0.75" header="0.51180555555555995" footer="0.5118055555555599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Alarmy</vt:lpstr>
      <vt:lpstr>Arkusz2</vt:lpstr>
      <vt:lpstr>Arkusz3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Krzysztof Rutz</cp:lastModifiedBy>
  <dcterms:created xsi:type="dcterms:W3CDTF">2023-02-24T20:40:59Z</dcterms:created>
  <dcterms:modified xsi:type="dcterms:W3CDTF">2024-02-25T21:33:36Z</dcterms:modified>
  <cp:category/>
</cp:coreProperties>
</file>