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Лист1!$A$1:$O$11</definedName>
  </definedNames>
  <calcPr calcId="125725"/>
</workbook>
</file>

<file path=xl/calcChain.xml><?xml version="1.0" encoding="utf-8"?>
<calcChain xmlns="http://schemas.openxmlformats.org/spreadsheetml/2006/main">
  <c r="P3" i="1"/>
  <c r="P4"/>
  <c r="P5"/>
  <c r="P6"/>
  <c r="P7"/>
  <c r="P8"/>
  <c r="P9"/>
  <c r="P10"/>
  <c r="P11"/>
  <c r="P2"/>
</calcChain>
</file>

<file path=xl/sharedStrings.xml><?xml version="1.0" encoding="utf-8"?>
<sst xmlns="http://schemas.openxmlformats.org/spreadsheetml/2006/main" count="96" uniqueCount="91">
  <si>
    <t>Должность</t>
  </si>
  <si>
    <t>Телефон</t>
  </si>
  <si>
    <t>Руководитель отдела продаж</t>
  </si>
  <si>
    <t>Менеджер по персоналу</t>
  </si>
  <si>
    <t>Менеджер по работе с клиентами</t>
  </si>
  <si>
    <t>Ведущий программист</t>
  </si>
  <si>
    <t>Юрисконсульт</t>
  </si>
  <si>
    <t>Оператор колл-центра</t>
  </si>
  <si>
    <t>Курьер</t>
  </si>
  <si>
    <t>Специалист по маркетингу</t>
  </si>
  <si>
    <t>Дата рождения</t>
  </si>
  <si>
    <t>8 954 233 42 13</t>
  </si>
  <si>
    <t>8 546 213 14 52</t>
  </si>
  <si>
    <t>8 462 321 61 73</t>
  </si>
  <si>
    <t>8 923 158 58 52</t>
  </si>
  <si>
    <t>8 989 888 77 66</t>
  </si>
  <si>
    <t>8 781 123 63 86</t>
  </si>
  <si>
    <t>8 632 124 21 12</t>
  </si>
  <si>
    <t>8 716 236 21 17</t>
  </si>
  <si>
    <t>8 933 753 12 74</t>
  </si>
  <si>
    <t>8 997 661 23 43</t>
  </si>
  <si>
    <t>200 000р</t>
  </si>
  <si>
    <t>120 000р</t>
  </si>
  <si>
    <t>100 000р</t>
  </si>
  <si>
    <t>80 000р</t>
  </si>
  <si>
    <t>150 000р</t>
  </si>
  <si>
    <t>70 000р</t>
  </si>
  <si>
    <t>50 000р</t>
  </si>
  <si>
    <t>40 000р</t>
  </si>
  <si>
    <t>90 000р</t>
  </si>
  <si>
    <t>60 000р</t>
  </si>
  <si>
    <t>Генеральный директор</t>
  </si>
  <si>
    <t>№</t>
  </si>
  <si>
    <t>Оклад</t>
  </si>
  <si>
    <t>Возраст</t>
  </si>
  <si>
    <t>Стаж (лет)</t>
  </si>
  <si>
    <t>Код</t>
  </si>
  <si>
    <t>Фамилия</t>
  </si>
  <si>
    <t>Имя</t>
  </si>
  <si>
    <t>Отчество</t>
  </si>
  <si>
    <t xml:space="preserve"> Роберт</t>
  </si>
  <si>
    <t xml:space="preserve"> Евгеньевич</t>
  </si>
  <si>
    <t xml:space="preserve"> Мелисса </t>
  </si>
  <si>
    <t xml:space="preserve"> Дмитриевна</t>
  </si>
  <si>
    <t xml:space="preserve"> Юлия</t>
  </si>
  <si>
    <t xml:space="preserve"> Арсентьевна</t>
  </si>
  <si>
    <t xml:space="preserve"> Сергей</t>
  </si>
  <si>
    <t xml:space="preserve">Устинов </t>
  </si>
  <si>
    <t>Семёнович</t>
  </si>
  <si>
    <t>Анна</t>
  </si>
  <si>
    <t>Екатерина</t>
  </si>
  <si>
    <t>Ольга</t>
  </si>
  <si>
    <t>Мария</t>
  </si>
  <si>
    <t>Александр</t>
  </si>
  <si>
    <t>Максим</t>
  </si>
  <si>
    <t>Арсеньтьев</t>
  </si>
  <si>
    <t>Сергеевна</t>
  </si>
  <si>
    <t>Ивановна</t>
  </si>
  <si>
    <t>Николаевич</t>
  </si>
  <si>
    <t>Львович</t>
  </si>
  <si>
    <t>Еремина</t>
  </si>
  <si>
    <t xml:space="preserve">Журавлёва </t>
  </si>
  <si>
    <t>Авдеев</t>
  </si>
  <si>
    <t xml:space="preserve">Рыбакова </t>
  </si>
  <si>
    <t xml:space="preserve">Кузнецова </t>
  </si>
  <si>
    <t xml:space="preserve">Романова </t>
  </si>
  <si>
    <t>Соколова</t>
  </si>
  <si>
    <t>Смирнов</t>
  </si>
  <si>
    <t xml:space="preserve">Борисов </t>
  </si>
  <si>
    <t>Отдел</t>
  </si>
  <si>
    <t>Управление</t>
  </si>
  <si>
    <t>Бухгалтерия</t>
  </si>
  <si>
    <t>Главный бухгалтер</t>
  </si>
  <si>
    <t>Отдел кадров</t>
  </si>
  <si>
    <t>IT-отдел</t>
  </si>
  <si>
    <t>Отдел продаж</t>
  </si>
  <si>
    <t>Отдел маркетинга</t>
  </si>
  <si>
    <t>Юридический отдел</t>
  </si>
  <si>
    <t>Отдел логистики</t>
  </si>
  <si>
    <t>Дата найма</t>
  </si>
  <si>
    <t>Адрес отдела</t>
  </si>
  <si>
    <t xml:space="preserve">Телефон отдела </t>
  </si>
  <si>
    <t>Руководитель отдела</t>
  </si>
  <si>
    <t>Устинов Р.Е.</t>
  </si>
  <si>
    <t>8 973 356 23 32</t>
  </si>
  <si>
    <t>8 923 654 73 23</t>
  </si>
  <si>
    <t>8 954 215 12 48</t>
  </si>
  <si>
    <t>8 945 684 84 05</t>
  </si>
  <si>
    <t>8 934 148 14 84</t>
  </si>
  <si>
    <t>8 984 124 12 73</t>
  </si>
  <si>
    <t>8 913 512 79 87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</si>
</sst>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1" fillId="0" borderId="7" xfId="0" applyFont="1" applyBorder="1"/>
    <xf numFmtId="0" fontId="0" fillId="0" borderId="7" xfId="0" applyBorder="1"/>
    <xf numFmtId="0" fontId="0" fillId="0" borderId="6" xfId="0" applyBorder="1"/>
    <xf numFmtId="0" fontId="0" fillId="0" borderId="2" xfId="0" applyBorder="1"/>
    <xf numFmtId="3" fontId="0" fillId="0" borderId="4" xfId="0" applyNumberFormat="1" applyBorder="1"/>
    <xf numFmtId="14" fontId="0" fillId="0" borderId="5" xfId="0" applyNumberFormat="1" applyBorder="1"/>
    <xf numFmtId="14" fontId="0" fillId="0" borderId="4" xfId="0" applyNumberFormat="1" applyBorder="1"/>
    <xf numFmtId="14" fontId="0" fillId="0" borderId="7" xfId="0" applyNumberFormat="1" applyBorder="1"/>
    <xf numFmtId="0" fontId="0" fillId="0" borderId="2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Fill="1" applyBorder="1"/>
    <xf numFmtId="14" fontId="0" fillId="0" borderId="0" xfId="0" applyNumberFormat="1"/>
    <xf numFmtId="0" fontId="0" fillId="0" borderId="9" xfId="0" applyFill="1" applyBorder="1"/>
    <xf numFmtId="0" fontId="0" fillId="0" borderId="3" xfId="0" applyFill="1" applyBorder="1"/>
    <xf numFmtId="0" fontId="0" fillId="0" borderId="10" xfId="0" applyFill="1" applyBorder="1"/>
    <xf numFmtId="14" fontId="0" fillId="0" borderId="1" xfId="0" applyNumberFormat="1" applyFill="1" applyBorder="1"/>
    <xf numFmtId="3" fontId="0" fillId="0" borderId="5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"/>
  <sheetViews>
    <sheetView tabSelected="1" zoomScale="85" zoomScaleNormal="85" workbookViewId="0">
      <selection activeCell="O11" sqref="O11"/>
    </sheetView>
  </sheetViews>
  <sheetFormatPr defaultRowHeight="15"/>
  <cols>
    <col min="1" max="1" width="3.5703125" customWidth="1"/>
    <col min="2" max="2" width="11.42578125" bestFit="1" customWidth="1"/>
    <col min="3" max="3" width="10.85546875" bestFit="1" customWidth="1"/>
    <col min="4" max="4" width="13.28515625" bestFit="1" customWidth="1"/>
    <col min="5" max="5" width="11" customWidth="1"/>
    <col min="6" max="6" width="11.42578125" bestFit="1" customWidth="1"/>
    <col min="7" max="7" width="4.42578125" bestFit="1" customWidth="1"/>
    <col min="8" max="8" width="32" bestFit="1" customWidth="1"/>
    <col min="9" max="9" width="8.5703125" bestFit="1" customWidth="1"/>
    <col min="10" max="10" width="19.85546875" bestFit="1" customWidth="1"/>
    <col min="11" max="11" width="13.5703125" bestFit="1" customWidth="1"/>
    <col min="12" max="12" width="16.42578125" bestFit="1" customWidth="1"/>
    <col min="13" max="13" width="25.140625" customWidth="1"/>
    <col min="14" max="14" width="13.85546875" bestFit="1" customWidth="1"/>
    <col min="15" max="15" width="15.140625" bestFit="1" customWidth="1"/>
    <col min="16" max="16" width="8" bestFit="1" customWidth="1"/>
  </cols>
  <sheetData>
    <row r="1" spans="1:16" ht="15" customHeight="1" thickBot="1">
      <c r="A1" s="9" t="s">
        <v>32</v>
      </c>
      <c r="B1" s="16" t="s">
        <v>37</v>
      </c>
      <c r="C1" s="1" t="s">
        <v>38</v>
      </c>
      <c r="D1" s="1" t="s">
        <v>39</v>
      </c>
      <c r="E1" s="17" t="s">
        <v>35</v>
      </c>
      <c r="F1" s="14" t="s">
        <v>79</v>
      </c>
      <c r="G1" t="s">
        <v>36</v>
      </c>
      <c r="H1" t="s">
        <v>0</v>
      </c>
      <c r="I1" t="s">
        <v>33</v>
      </c>
      <c r="J1" s="9" t="s">
        <v>69</v>
      </c>
      <c r="K1" s="22" t="s">
        <v>80</v>
      </c>
      <c r="L1" s="23" t="s">
        <v>81</v>
      </c>
      <c r="M1" s="24" t="s">
        <v>82</v>
      </c>
      <c r="N1" t="s">
        <v>1</v>
      </c>
      <c r="O1" t="s">
        <v>10</v>
      </c>
      <c r="P1" s="9" t="s">
        <v>34</v>
      </c>
    </row>
    <row r="2" spans="1:16">
      <c r="A2">
        <v>1</v>
      </c>
      <c r="B2" s="3" t="s">
        <v>47</v>
      </c>
      <c r="C2" t="s">
        <v>40</v>
      </c>
      <c r="D2" s="18" t="s">
        <v>41</v>
      </c>
      <c r="E2" s="4">
        <v>15</v>
      </c>
      <c r="F2" s="21">
        <v>39462</v>
      </c>
      <c r="G2" s="4">
        <v>1</v>
      </c>
      <c r="H2" s="2" t="s">
        <v>31</v>
      </c>
      <c r="I2" s="4" t="s">
        <v>21</v>
      </c>
      <c r="J2" s="20" t="s">
        <v>70</v>
      </c>
      <c r="K2" s="4"/>
      <c r="L2" s="4" t="s">
        <v>84</v>
      </c>
      <c r="M2" s="20" t="s">
        <v>83</v>
      </c>
      <c r="N2" s="10" t="s">
        <v>11</v>
      </c>
      <c r="O2" s="12">
        <v>29356</v>
      </c>
      <c r="P2" s="5">
        <f ca="1">INT((TODAY()-O2)/365)</f>
        <v>44</v>
      </c>
    </row>
    <row r="3" spans="1:16">
      <c r="A3">
        <v>2</v>
      </c>
      <c r="B3" s="3" t="s">
        <v>60</v>
      </c>
      <c r="C3" t="s">
        <v>42</v>
      </c>
      <c r="D3" s="19" t="s">
        <v>43</v>
      </c>
      <c r="E3" s="5">
        <v>10</v>
      </c>
      <c r="F3" s="21">
        <v>41353</v>
      </c>
      <c r="G3" s="5">
        <v>3</v>
      </c>
      <c r="H3" s="3" t="s">
        <v>72</v>
      </c>
      <c r="I3" s="5" t="s">
        <v>22</v>
      </c>
      <c r="J3" s="20" t="s">
        <v>71</v>
      </c>
      <c r="K3" s="5"/>
      <c r="L3" s="5" t="s">
        <v>85</v>
      </c>
      <c r="N3" s="5" t="s">
        <v>12</v>
      </c>
      <c r="O3" s="11">
        <v>31348</v>
      </c>
      <c r="P3" s="5">
        <f t="shared" ref="P3:P11" ca="1" si="0">INT((TODAY()-O3)/365)</f>
        <v>38</v>
      </c>
    </row>
    <row r="4" spans="1:16">
      <c r="A4">
        <v>3</v>
      </c>
      <c r="B4" s="3" t="s">
        <v>61</v>
      </c>
      <c r="C4" t="s">
        <v>44</v>
      </c>
      <c r="D4" s="19" t="s">
        <v>45</v>
      </c>
      <c r="E4" s="5">
        <v>20</v>
      </c>
      <c r="F4" s="21">
        <v>37751</v>
      </c>
      <c r="G4" s="5">
        <v>4</v>
      </c>
      <c r="H4" s="3" t="s">
        <v>2</v>
      </c>
      <c r="I4" s="5" t="s">
        <v>23</v>
      </c>
      <c r="J4" s="20" t="s">
        <v>75</v>
      </c>
      <c r="K4" s="5"/>
      <c r="L4" s="5" t="s">
        <v>86</v>
      </c>
      <c r="N4" s="5" t="s">
        <v>13</v>
      </c>
      <c r="O4" s="11">
        <v>28556</v>
      </c>
      <c r="P4" s="5">
        <f t="shared" ca="1" si="0"/>
        <v>46</v>
      </c>
    </row>
    <row r="5" spans="1:16">
      <c r="A5">
        <v>4</v>
      </c>
      <c r="B5" s="3" t="s">
        <v>62</v>
      </c>
      <c r="C5" t="s">
        <v>46</v>
      </c>
      <c r="D5" s="19" t="s">
        <v>48</v>
      </c>
      <c r="E5" s="5">
        <v>8</v>
      </c>
      <c r="F5" s="21">
        <v>42289</v>
      </c>
      <c r="G5" s="5">
        <v>5</v>
      </c>
      <c r="H5" s="3" t="s">
        <v>5</v>
      </c>
      <c r="I5" s="5" t="s">
        <v>25</v>
      </c>
      <c r="J5" s="20" t="s">
        <v>74</v>
      </c>
      <c r="K5" s="5"/>
      <c r="L5" s="5" t="s">
        <v>87</v>
      </c>
      <c r="N5" s="5" t="s">
        <v>14</v>
      </c>
      <c r="O5" s="11">
        <v>33615</v>
      </c>
      <c r="P5" s="5">
        <f t="shared" ca="1" si="0"/>
        <v>32</v>
      </c>
    </row>
    <row r="6" spans="1:16">
      <c r="A6">
        <v>5</v>
      </c>
      <c r="B6" s="3" t="s">
        <v>63</v>
      </c>
      <c r="C6" t="s">
        <v>49</v>
      </c>
      <c r="D6" s="19" t="s">
        <v>55</v>
      </c>
      <c r="E6" s="5">
        <v>9</v>
      </c>
      <c r="F6" s="21">
        <v>41887</v>
      </c>
      <c r="G6" s="5">
        <v>8</v>
      </c>
      <c r="H6" s="3" t="s">
        <v>4</v>
      </c>
      <c r="I6" s="5" t="s">
        <v>26</v>
      </c>
      <c r="J6" s="20" t="s">
        <v>75</v>
      </c>
      <c r="K6" s="5"/>
      <c r="L6" s="5" t="s">
        <v>86</v>
      </c>
      <c r="N6" s="5" t="s">
        <v>15</v>
      </c>
      <c r="O6" s="11">
        <v>32712</v>
      </c>
      <c r="P6" s="5">
        <f t="shared" ca="1" si="0"/>
        <v>35</v>
      </c>
    </row>
    <row r="7" spans="1:16">
      <c r="A7">
        <v>6</v>
      </c>
      <c r="B7" s="3" t="s">
        <v>64</v>
      </c>
      <c r="C7" t="s">
        <v>50</v>
      </c>
      <c r="D7" s="19" t="s">
        <v>56</v>
      </c>
      <c r="E7" s="5">
        <v>5</v>
      </c>
      <c r="F7" s="21">
        <v>43282</v>
      </c>
      <c r="G7" s="5">
        <v>10</v>
      </c>
      <c r="H7" s="3" t="s">
        <v>3</v>
      </c>
      <c r="I7" s="5" t="s">
        <v>24</v>
      </c>
      <c r="J7" s="20" t="s">
        <v>73</v>
      </c>
      <c r="K7" s="5"/>
      <c r="L7" s="5" t="s">
        <v>88</v>
      </c>
      <c r="N7" s="5" t="s">
        <v>16</v>
      </c>
      <c r="O7" s="11">
        <v>34946</v>
      </c>
      <c r="P7" s="5">
        <f t="shared" ca="1" si="0"/>
        <v>29</v>
      </c>
    </row>
    <row r="8" spans="1:16">
      <c r="A8">
        <v>7</v>
      </c>
      <c r="B8" s="3" t="s">
        <v>65</v>
      </c>
      <c r="C8" t="s">
        <v>51</v>
      </c>
      <c r="D8" s="19" t="s">
        <v>56</v>
      </c>
      <c r="E8" s="5">
        <v>3</v>
      </c>
      <c r="F8" s="25">
        <v>44245</v>
      </c>
      <c r="G8" s="5">
        <v>9</v>
      </c>
      <c r="H8" s="3" t="s">
        <v>9</v>
      </c>
      <c r="I8" s="5" t="s">
        <v>30</v>
      </c>
      <c r="J8" s="20" t="s">
        <v>76</v>
      </c>
      <c r="K8" s="5"/>
      <c r="L8" s="5" t="s">
        <v>89</v>
      </c>
      <c r="N8" s="5" t="s">
        <v>17</v>
      </c>
      <c r="O8" s="11">
        <v>32099</v>
      </c>
      <c r="P8" s="5">
        <f t="shared" ca="1" si="0"/>
        <v>36</v>
      </c>
    </row>
    <row r="9" spans="1:16">
      <c r="A9">
        <v>8</v>
      </c>
      <c r="B9" s="3" t="s">
        <v>66</v>
      </c>
      <c r="C9" t="s">
        <v>52</v>
      </c>
      <c r="D9" s="19" t="s">
        <v>57</v>
      </c>
      <c r="E9" s="5">
        <v>14</v>
      </c>
      <c r="F9" s="21">
        <v>39976</v>
      </c>
      <c r="G9" s="5">
        <v>6</v>
      </c>
      <c r="H9" s="3" t="s">
        <v>6</v>
      </c>
      <c r="I9" s="5" t="s">
        <v>29</v>
      </c>
      <c r="J9" s="20" t="s">
        <v>77</v>
      </c>
      <c r="K9" s="5"/>
      <c r="L9" s="26" t="s">
        <v>90</v>
      </c>
      <c r="N9" s="5" t="s">
        <v>18</v>
      </c>
      <c r="O9" s="11">
        <v>30368</v>
      </c>
      <c r="P9" s="5">
        <f t="shared" ca="1" si="0"/>
        <v>41</v>
      </c>
    </row>
    <row r="10" spans="1:16">
      <c r="A10">
        <v>9</v>
      </c>
      <c r="B10" s="3" t="s">
        <v>67</v>
      </c>
      <c r="C10" t="s">
        <v>53</v>
      </c>
      <c r="D10" s="19" t="s">
        <v>58</v>
      </c>
      <c r="E10" s="5">
        <v>1</v>
      </c>
      <c r="F10" s="21">
        <v>45163</v>
      </c>
      <c r="G10" s="5">
        <v>12</v>
      </c>
      <c r="H10" s="3" t="s">
        <v>7</v>
      </c>
      <c r="I10" s="5" t="s">
        <v>27</v>
      </c>
      <c r="J10" s="20" t="s">
        <v>75</v>
      </c>
      <c r="K10" s="5"/>
      <c r="L10" s="5" t="s">
        <v>86</v>
      </c>
      <c r="N10" s="5" t="s">
        <v>19</v>
      </c>
      <c r="O10" s="11">
        <v>35955</v>
      </c>
      <c r="P10" s="5">
        <f t="shared" ca="1" si="0"/>
        <v>26</v>
      </c>
    </row>
    <row r="11" spans="1:16">
      <c r="A11" s="8">
        <v>10</v>
      </c>
      <c r="B11" s="6" t="s">
        <v>68</v>
      </c>
      <c r="C11" s="15" t="s">
        <v>54</v>
      </c>
      <c r="D11" s="15" t="s">
        <v>59</v>
      </c>
      <c r="E11" s="7">
        <v>0</v>
      </c>
      <c r="F11" s="13">
        <v>45301</v>
      </c>
      <c r="G11" s="7">
        <v>7</v>
      </c>
      <c r="H11" s="6" t="s">
        <v>8</v>
      </c>
      <c r="I11" s="7" t="s">
        <v>28</v>
      </c>
      <c r="J11" s="7" t="s">
        <v>78</v>
      </c>
      <c r="K11" s="7"/>
      <c r="L11" s="7"/>
      <c r="M11" s="8"/>
      <c r="N11" s="7" t="s">
        <v>20</v>
      </c>
      <c r="O11" s="13">
        <v>36619</v>
      </c>
      <c r="P11" s="7">
        <f t="shared" ca="1" si="0"/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aganichevAG</dc:creator>
  <cp:lastModifiedBy>aganichevAG</cp:lastModifiedBy>
  <dcterms:created xsi:type="dcterms:W3CDTF">2024-09-03T07:00:19Z</dcterms:created>
  <dcterms:modified xsi:type="dcterms:W3CDTF">2024-09-11T05:10:21Z</dcterms:modified>
</cp:coreProperties>
</file>