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20" yWindow="105" windowWidth="15120" windowHeight="8010"/>
  </bookViews>
  <sheets>
    <sheet name="Лист1" sheetId="1" r:id="rId1"/>
    <sheet name="Лист2" sheetId="2" r:id="rId2"/>
    <sheet name="Лист3" sheetId="3" r:id="rId3"/>
  </sheets>
  <calcPr calcId="124519"/>
</workbook>
</file>

<file path=xl/calcChain.xml><?xml version="1.0" encoding="utf-8"?>
<calcChain xmlns="http://schemas.openxmlformats.org/spreadsheetml/2006/main">
  <c r="C63" i="1"/>
  <c r="D63"/>
  <c r="E63"/>
  <c r="F63"/>
  <c r="G63"/>
  <c r="H63"/>
  <c r="I63"/>
  <c r="J63"/>
  <c r="K63"/>
  <c r="L63"/>
  <c r="M63"/>
  <c r="N63"/>
  <c r="O63"/>
  <c r="P63"/>
  <c r="Q63"/>
  <c r="R63"/>
  <c r="S63"/>
  <c r="T63"/>
  <c r="U63"/>
  <c r="V63"/>
  <c r="W63"/>
  <c r="X63"/>
  <c r="Y63"/>
  <c r="Z63"/>
  <c r="AA63"/>
  <c r="AB63"/>
  <c r="AC63"/>
  <c r="AD63"/>
  <c r="AE63"/>
  <c r="AF63"/>
  <c r="AG63"/>
  <c r="AH63"/>
  <c r="AI63"/>
  <c r="AJ63"/>
  <c r="AK63"/>
  <c r="AL63"/>
  <c r="AM63"/>
  <c r="AN63"/>
  <c r="AO63"/>
  <c r="AP63"/>
  <c r="AQ63"/>
  <c r="AR63"/>
  <c r="AS63"/>
  <c r="AT63"/>
  <c r="AU63"/>
  <c r="AV63"/>
  <c r="AW63"/>
  <c r="AX63"/>
  <c r="AY63"/>
  <c r="AZ63"/>
  <c r="BA63"/>
  <c r="BB63"/>
  <c r="BC63"/>
  <c r="BD63"/>
  <c r="BE63"/>
  <c r="BF63"/>
  <c r="BG63"/>
  <c r="BH63"/>
  <c r="BI63"/>
  <c r="BJ63"/>
  <c r="BK63"/>
  <c r="BL63"/>
  <c r="BM63"/>
  <c r="BN63"/>
  <c r="BO63"/>
  <c r="BP63"/>
  <c r="BQ63"/>
  <c r="BR63"/>
  <c r="BS63"/>
  <c r="BT63"/>
  <c r="BU63"/>
  <c r="BV63"/>
  <c r="BW63"/>
  <c r="B63"/>
  <c r="B65" s="1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B25"/>
  <c r="D25" s="1"/>
  <c r="B26"/>
  <c r="D26" s="1"/>
  <c r="B27"/>
  <c r="D27" s="1"/>
  <c r="B28"/>
  <c r="D28" s="1"/>
  <c r="B29"/>
  <c r="D29" s="1"/>
  <c r="B30"/>
  <c r="D30" s="1"/>
  <c r="B31"/>
  <c r="D31" s="1"/>
  <c r="B32"/>
  <c r="D32" s="1"/>
  <c r="B33"/>
  <c r="D33" s="1"/>
  <c r="B34"/>
  <c r="B35"/>
  <c r="D35" s="1"/>
  <c r="B36"/>
  <c r="B37"/>
  <c r="B38"/>
  <c r="B39"/>
  <c r="B40"/>
  <c r="B41"/>
  <c r="B24"/>
  <c r="D24" s="1"/>
  <c r="B64" l="1"/>
  <c r="B66" s="1"/>
  <c r="D36"/>
  <c r="D34"/>
  <c r="D40"/>
  <c r="D38"/>
  <c r="D41"/>
  <c r="D39"/>
  <c r="D37"/>
</calcChain>
</file>

<file path=xl/sharedStrings.xml><?xml version="1.0" encoding="utf-8"?>
<sst xmlns="http://schemas.openxmlformats.org/spreadsheetml/2006/main" count="293" uniqueCount="209">
  <si>
    <t>Исследования</t>
  </si>
  <si>
    <t>ПТИ</t>
  </si>
  <si>
    <t>Глюкоза</t>
  </si>
  <si>
    <t>Холестерин</t>
  </si>
  <si>
    <t>Билирубин общий</t>
  </si>
  <si>
    <t>Билирубин прямой</t>
  </si>
  <si>
    <t>Тимоловая проба</t>
  </si>
  <si>
    <t>Общий белок</t>
  </si>
  <si>
    <t>Альфа амил</t>
  </si>
  <si>
    <t>мочевая кислота</t>
  </si>
  <si>
    <t>Щелочной фосфотазы</t>
  </si>
  <si>
    <t>ГГТП</t>
  </si>
  <si>
    <t>Max</t>
  </si>
  <si>
    <t>Min</t>
  </si>
  <si>
    <t>Диапазон</t>
  </si>
  <si>
    <t>0-20,2</t>
  </si>
  <si>
    <t>20,2-40,4</t>
  </si>
  <si>
    <t>40,4-60,6</t>
  </si>
  <si>
    <t>60,6-80,8</t>
  </si>
  <si>
    <t>80,8-101</t>
  </si>
  <si>
    <t>101-121,2</t>
  </si>
  <si>
    <t>121,2-141,4</t>
  </si>
  <si>
    <t>141,4-161,6</t>
  </si>
  <si>
    <t>161,6-181,8</t>
  </si>
  <si>
    <t>181,8-202</t>
  </si>
  <si>
    <t>Частота</t>
  </si>
  <si>
    <t>Шаг</t>
  </si>
  <si>
    <t>К,NA</t>
  </si>
  <si>
    <t>СРБ ,АСо</t>
  </si>
  <si>
    <t>Бетта-липопротеиды,триглицириды</t>
  </si>
  <si>
    <t>ЛПНП,ЛПВП</t>
  </si>
  <si>
    <t>АЛТ, АСТ</t>
  </si>
  <si>
    <t>Мочевина, Креатинин</t>
  </si>
  <si>
    <t>Fe, ЖСС</t>
  </si>
  <si>
    <t>К,Na</t>
  </si>
  <si>
    <t>0-4,8</t>
  </si>
  <si>
    <t>4,8-9,6</t>
  </si>
  <si>
    <t>9,6-14,4</t>
  </si>
  <si>
    <t>14,4-19,2</t>
  </si>
  <si>
    <t>19,2-24</t>
  </si>
  <si>
    <t>24-28,8</t>
  </si>
  <si>
    <t>28,8-33,6</t>
  </si>
  <si>
    <t>33,6-38,4</t>
  </si>
  <si>
    <t>38,4-43,2</t>
  </si>
  <si>
    <t>43,2-48</t>
  </si>
  <si>
    <t>СРБ,АСО</t>
  </si>
  <si>
    <t>0-3,8</t>
  </si>
  <si>
    <t>3,8-7,6</t>
  </si>
  <si>
    <t>7,6-11,4</t>
  </si>
  <si>
    <t>11,4-15,2</t>
  </si>
  <si>
    <t>15,2-19</t>
  </si>
  <si>
    <t>19-22,8</t>
  </si>
  <si>
    <t>22,8-26,6</t>
  </si>
  <si>
    <t>26,6-30,4</t>
  </si>
  <si>
    <t>30,4-34,2</t>
  </si>
  <si>
    <t>34,2-38</t>
  </si>
  <si>
    <t>Диапозон</t>
  </si>
  <si>
    <t>Чатсота</t>
  </si>
  <si>
    <t>Дапозон</t>
  </si>
  <si>
    <t>0-35,6</t>
  </si>
  <si>
    <t>35,6-71,2</t>
  </si>
  <si>
    <t>71,2-106,8</t>
  </si>
  <si>
    <t>106,8-142,4</t>
  </si>
  <si>
    <t>142,4-178</t>
  </si>
  <si>
    <t>178-213,6</t>
  </si>
  <si>
    <t>213,6-249,2-</t>
  </si>
  <si>
    <t>249,2-284,8</t>
  </si>
  <si>
    <t>284,8-320,4</t>
  </si>
  <si>
    <t>320,4-356</t>
  </si>
  <si>
    <t>15-47,1</t>
  </si>
  <si>
    <t>47,1-79,2</t>
  </si>
  <si>
    <t>79,2-111,3</t>
  </si>
  <si>
    <t>111,3-143,4</t>
  </si>
  <si>
    <t>143,4-175,5</t>
  </si>
  <si>
    <t>175,5-207,6</t>
  </si>
  <si>
    <t>207,6-239,7</t>
  </si>
  <si>
    <t>239,7-271,8</t>
  </si>
  <si>
    <t>271,8-303,9</t>
  </si>
  <si>
    <t>303,9-336</t>
  </si>
  <si>
    <t>Бетта-липо, триглиц</t>
  </si>
  <si>
    <t>0-13,8</t>
  </si>
  <si>
    <t>13,8-27,6</t>
  </si>
  <si>
    <t>27,6-41,4</t>
  </si>
  <si>
    <t>41,4-55,2</t>
  </si>
  <si>
    <t>55,2-69</t>
  </si>
  <si>
    <t>69-82,8</t>
  </si>
  <si>
    <t>82,8-96,6</t>
  </si>
  <si>
    <t>96,6-110,4</t>
  </si>
  <si>
    <t>110,4-124,2</t>
  </si>
  <si>
    <t>124,2-138</t>
  </si>
  <si>
    <t>ЛПНВ,ЛПВП</t>
  </si>
  <si>
    <t>0-4,7</t>
  </si>
  <si>
    <t>4,7-9,4</t>
  </si>
  <si>
    <t>9,4-14,1</t>
  </si>
  <si>
    <t>14,1-18,8</t>
  </si>
  <si>
    <t>18,8-23,5</t>
  </si>
  <si>
    <t>23,5-28,2</t>
  </si>
  <si>
    <t>28,2-32,9</t>
  </si>
  <si>
    <t>32,9-37,6</t>
  </si>
  <si>
    <t>37,6-42,3</t>
  </si>
  <si>
    <t>42,3-47</t>
  </si>
  <si>
    <t>Билир общ</t>
  </si>
  <si>
    <t>0-17,2</t>
  </si>
  <si>
    <t>17,2-34,4</t>
  </si>
  <si>
    <t>34,4-51,6</t>
  </si>
  <si>
    <t>51,6-68,8</t>
  </si>
  <si>
    <t>68,8-86</t>
  </si>
  <si>
    <t>86-103,2</t>
  </si>
  <si>
    <t>103,2-120,4</t>
  </si>
  <si>
    <t>120,4-137,6</t>
  </si>
  <si>
    <t>137,6-154,8</t>
  </si>
  <si>
    <t>154,8-172</t>
  </si>
  <si>
    <t>Билир прям</t>
  </si>
  <si>
    <t>0-6,5</t>
  </si>
  <si>
    <t>6,5-13</t>
  </si>
  <si>
    <t>13-19,5</t>
  </si>
  <si>
    <t>19,5-26</t>
  </si>
  <si>
    <t>26-32,5</t>
  </si>
  <si>
    <t>32,5-39</t>
  </si>
  <si>
    <t>39-45,5</t>
  </si>
  <si>
    <t>45,5-52</t>
  </si>
  <si>
    <t>52-58,5</t>
  </si>
  <si>
    <t>58,5-65</t>
  </si>
  <si>
    <t>Тимоловая</t>
  </si>
  <si>
    <t>0-16,3</t>
  </si>
  <si>
    <t>16,3-32,6</t>
  </si>
  <si>
    <t>32,6-48,9</t>
  </si>
  <si>
    <t>48,9-65,2</t>
  </si>
  <si>
    <t>65,2-81,5</t>
  </si>
  <si>
    <t>81,5-97,8</t>
  </si>
  <si>
    <t>97,8-114,1</t>
  </si>
  <si>
    <t>114,1-130,4</t>
  </si>
  <si>
    <t>130,4-146,7</t>
  </si>
  <si>
    <t>146,7-163</t>
  </si>
  <si>
    <t>Мочев,креат</t>
  </si>
  <si>
    <t xml:space="preserve">Диапозон </t>
  </si>
  <si>
    <t>Общ бел</t>
  </si>
  <si>
    <t>0-14,7</t>
  </si>
  <si>
    <t>14,7-29,4</t>
  </si>
  <si>
    <t>29,4-44,1</t>
  </si>
  <si>
    <t>44,1-58,8</t>
  </si>
  <si>
    <t>58,8-73,5</t>
  </si>
  <si>
    <t>73,5-88,2</t>
  </si>
  <si>
    <t>88,2-102,9</t>
  </si>
  <si>
    <t>102,9-117,6</t>
  </si>
  <si>
    <t>117,6-132,3</t>
  </si>
  <si>
    <t>132,3-147</t>
  </si>
  <si>
    <t>Fe,жсс</t>
  </si>
  <si>
    <t>Давпозон</t>
  </si>
  <si>
    <t>0-1,7</t>
  </si>
  <si>
    <t>1,7-3,4</t>
  </si>
  <si>
    <t>3,4-5,1</t>
  </si>
  <si>
    <t>5,1-6,8</t>
  </si>
  <si>
    <t>6,8-8,5</t>
  </si>
  <si>
    <t>8,5-10,2</t>
  </si>
  <si>
    <t>10,2-11,9</t>
  </si>
  <si>
    <t>11,9-13,6</t>
  </si>
  <si>
    <t>13,6-15,3</t>
  </si>
  <si>
    <t>15,3-17</t>
  </si>
  <si>
    <t>0-5,3</t>
  </si>
  <si>
    <t>5,3-10,6</t>
  </si>
  <si>
    <t>10,6-15,9</t>
  </si>
  <si>
    <t>15,9-21,2</t>
  </si>
  <si>
    <t>21,2-26,5</t>
  </si>
  <si>
    <t>26,5-31,8</t>
  </si>
  <si>
    <t>31,8-37,1</t>
  </si>
  <si>
    <t>37,1-42,4</t>
  </si>
  <si>
    <t>42,4-47,7</t>
  </si>
  <si>
    <t>47,7-53</t>
  </si>
  <si>
    <t>Мочева кисл</t>
  </si>
  <si>
    <t>Щелочн фосф.</t>
  </si>
  <si>
    <t>0-2,2</t>
  </si>
  <si>
    <t>2,2-4,4</t>
  </si>
  <si>
    <t>4,4-6,6</t>
  </si>
  <si>
    <t>6,6-8,8</t>
  </si>
  <si>
    <t>8,8-11</t>
  </si>
  <si>
    <t>11-13,2</t>
  </si>
  <si>
    <t>13,2-15,4</t>
  </si>
  <si>
    <t>15,4-17,6</t>
  </si>
  <si>
    <t>17,6-19,8</t>
  </si>
  <si>
    <t>19,8-22</t>
  </si>
  <si>
    <t>0-0,7</t>
  </si>
  <si>
    <t>0,7-1,4</t>
  </si>
  <si>
    <t>1,4-2,1</t>
  </si>
  <si>
    <t>2,1-2,9</t>
  </si>
  <si>
    <t>2,9-3,6</t>
  </si>
  <si>
    <t>3,6-4,3</t>
  </si>
  <si>
    <t>4,3-4,9</t>
  </si>
  <si>
    <t>4,9-5,6</t>
  </si>
  <si>
    <t>5,6-6,3</t>
  </si>
  <si>
    <t>6,3-7</t>
  </si>
  <si>
    <t>Диавпозон</t>
  </si>
  <si>
    <t>Промежутки</t>
  </si>
  <si>
    <t>Всего</t>
  </si>
  <si>
    <t>50-98,6</t>
  </si>
  <si>
    <t>98,6-147,2</t>
  </si>
  <si>
    <t>147,2-195,8</t>
  </si>
  <si>
    <t>195,8-244,4</t>
  </si>
  <si>
    <t>244,4-293</t>
  </si>
  <si>
    <t>293-341,6</t>
  </si>
  <si>
    <t>341,6-390,2</t>
  </si>
  <si>
    <t>390,2-438,8</t>
  </si>
  <si>
    <t>438,8-390,2</t>
  </si>
  <si>
    <t>438,8-487,4</t>
  </si>
  <si>
    <t>487,4-536</t>
  </si>
  <si>
    <t>Общее кол-во проб за день</t>
  </si>
  <si>
    <t>Промежутки и частоты для исследований (18 шт)</t>
  </si>
  <si>
    <t>Мин кол-во проб</t>
  </si>
  <si>
    <t>Макс кол-во проб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</si>
</sst>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0" borderId="1" xfId="0" applyFont="1" applyBorder="1"/>
    <xf numFmtId="0" fontId="3" fillId="0" borderId="1" xfId="0" applyFont="1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0" fontId="0" fillId="0" borderId="0" xfId="0" applyBorder="1"/>
    <xf numFmtId="0" fontId="2" fillId="0" borderId="0" xfId="0" applyFont="1" applyBorder="1"/>
    <xf numFmtId="0" fontId="1" fillId="0" borderId="0" xfId="0" applyFont="1" applyBorder="1"/>
    <xf numFmtId="0" fontId="3" fillId="0" borderId="0" xfId="0" applyFont="1" applyBorder="1" applyAlignment="1">
      <alignment horizontal="center"/>
    </xf>
    <xf numFmtId="0" fontId="3" fillId="0" borderId="0" xfId="0" applyFont="1" applyBorder="1"/>
    <xf numFmtId="0" fontId="2" fillId="0" borderId="0" xfId="0" applyFont="1" applyFill="1" applyBorder="1"/>
    <xf numFmtId="0" fontId="1" fillId="0" borderId="1" xfId="0" applyFont="1" applyBorder="1"/>
    <xf numFmtId="0" fontId="3" fillId="0" borderId="0" xfId="0" applyFont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0" fillId="0" borderId="1" xfId="0" applyBorder="1"/>
    <xf numFmtId="0" fontId="0" fillId="0" borderId="1" xfId="0" applyFill="1" applyBorder="1"/>
    <xf numFmtId="0" fontId="3" fillId="0" borderId="1" xfId="0" applyFont="1" applyFill="1" applyBorder="1"/>
    <xf numFmtId="0" fontId="0" fillId="0" borderId="0" xfId="0" applyFill="1" applyBorder="1"/>
    <xf numFmtId="0" fontId="3" fillId="0" borderId="2" xfId="0" applyFont="1" applyFill="1" applyBorder="1" applyAlignment="1">
      <alignment horizontal="center"/>
    </xf>
    <xf numFmtId="0" fontId="3" fillId="0" borderId="5" xfId="0" applyFont="1" applyBorder="1"/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4" xfId="0" applyFont="1" applyBorder="1"/>
    <xf numFmtId="0" fontId="3" fillId="0" borderId="5" xfId="0" applyFont="1" applyBorder="1" applyAlignment="1">
      <alignment horizontal="center"/>
    </xf>
    <xf numFmtId="0" fontId="3" fillId="0" borderId="3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67"/>
  <sheetViews>
    <sheetView tabSelected="1" topLeftCell="A37" zoomScale="86" zoomScaleNormal="86" workbookViewId="0">
      <selection activeCell="A69" sqref="A69"/>
    </sheetView>
  </sheetViews>
  <sheetFormatPr defaultRowHeight="15"/>
  <cols>
    <col min="1" max="1" width="21.7109375" style="7" customWidth="1"/>
    <col min="2" max="2" width="12.5703125" style="7" customWidth="1"/>
    <col min="3" max="3" width="17.85546875" style="7" customWidth="1"/>
    <col min="4" max="4" width="12.28515625" style="7" customWidth="1"/>
    <col min="5" max="5" width="13" style="7" customWidth="1"/>
    <col min="6" max="6" width="10.5703125" style="7" customWidth="1"/>
    <col min="7" max="7" width="13.140625" style="7" customWidth="1"/>
    <col min="8" max="8" width="13" style="7" customWidth="1"/>
    <col min="9" max="9" width="14" style="7" customWidth="1"/>
    <col min="10" max="10" width="12.42578125" style="7" customWidth="1"/>
    <col min="11" max="11" width="12.5703125" style="7" customWidth="1"/>
    <col min="12" max="12" width="13.7109375" style="7" customWidth="1"/>
    <col min="13" max="13" width="12.140625" style="7" customWidth="1"/>
    <col min="14" max="14" width="11.28515625" style="7" customWidth="1"/>
    <col min="15" max="15" width="10.85546875" style="7" customWidth="1"/>
    <col min="16" max="16" width="11" style="7" customWidth="1"/>
    <col min="17" max="16384" width="9.140625" style="7"/>
  </cols>
  <sheetData>
    <row r="1" spans="1:112" s="9" customFormat="1">
      <c r="A1" s="3" t="s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  <c r="AL1" s="1">
        <v>37</v>
      </c>
      <c r="AM1" s="1">
        <v>38</v>
      </c>
      <c r="AN1" s="1">
        <v>39</v>
      </c>
      <c r="AO1" s="1">
        <v>40</v>
      </c>
      <c r="AP1" s="1">
        <v>41</v>
      </c>
      <c r="AQ1" s="1">
        <v>42</v>
      </c>
      <c r="AR1" s="1">
        <v>43</v>
      </c>
      <c r="AS1" s="1">
        <v>44</v>
      </c>
      <c r="AT1" s="1">
        <v>45</v>
      </c>
      <c r="AU1" s="1">
        <v>46</v>
      </c>
      <c r="AV1" s="1">
        <v>47</v>
      </c>
      <c r="AW1" s="1">
        <v>48</v>
      </c>
      <c r="AX1" s="1">
        <v>49</v>
      </c>
      <c r="AY1" s="1">
        <v>50</v>
      </c>
      <c r="AZ1" s="1">
        <v>51</v>
      </c>
      <c r="BA1" s="1">
        <v>52</v>
      </c>
      <c r="BB1" s="1">
        <v>53</v>
      </c>
      <c r="BC1" s="1">
        <v>54</v>
      </c>
      <c r="BD1" s="1">
        <v>55</v>
      </c>
      <c r="BE1" s="1">
        <v>56</v>
      </c>
      <c r="BF1" s="1">
        <v>57</v>
      </c>
      <c r="BG1" s="1">
        <v>58</v>
      </c>
      <c r="BH1" s="1">
        <v>59</v>
      </c>
      <c r="BI1" s="1">
        <v>60</v>
      </c>
      <c r="BJ1" s="1">
        <v>61</v>
      </c>
      <c r="BK1" s="1">
        <v>62</v>
      </c>
      <c r="BL1" s="1">
        <v>63</v>
      </c>
      <c r="BM1" s="1">
        <v>64</v>
      </c>
      <c r="BN1" s="1">
        <v>65</v>
      </c>
      <c r="BO1" s="1">
        <v>66</v>
      </c>
      <c r="BP1" s="1">
        <v>67</v>
      </c>
      <c r="BQ1" s="1">
        <v>68</v>
      </c>
      <c r="BR1" s="1">
        <v>69</v>
      </c>
      <c r="BS1" s="1">
        <v>70</v>
      </c>
      <c r="BT1" s="1">
        <v>71</v>
      </c>
      <c r="BU1" s="1">
        <v>72</v>
      </c>
      <c r="BV1" s="1">
        <v>73</v>
      </c>
      <c r="BW1" s="1">
        <v>74</v>
      </c>
      <c r="CA1" s="8"/>
      <c r="CB1" s="8"/>
      <c r="CC1" s="8"/>
      <c r="CD1" s="8"/>
      <c r="CE1" s="8"/>
      <c r="CF1" s="8"/>
      <c r="CG1" s="8"/>
      <c r="CH1" s="8"/>
      <c r="CI1" s="8"/>
      <c r="CJ1" s="8"/>
      <c r="CK1" s="8"/>
      <c r="CL1" s="8"/>
      <c r="CM1" s="8"/>
      <c r="CN1" s="8"/>
      <c r="CO1" s="8"/>
      <c r="CP1" s="8"/>
      <c r="CQ1" s="8"/>
      <c r="CR1" s="8"/>
      <c r="CS1" s="8"/>
      <c r="CT1" s="8"/>
      <c r="CU1" s="8"/>
      <c r="CV1" s="8"/>
      <c r="CW1" s="8"/>
      <c r="CX1" s="8"/>
      <c r="CY1" s="8"/>
      <c r="CZ1" s="8"/>
      <c r="DA1" s="8"/>
      <c r="DB1" s="8"/>
      <c r="DC1" s="8"/>
      <c r="DD1" s="8"/>
      <c r="DE1" s="8"/>
      <c r="DF1" s="8"/>
      <c r="DG1" s="8"/>
    </row>
    <row r="2" spans="1:112">
      <c r="A2" s="4" t="s">
        <v>1</v>
      </c>
      <c r="B2" s="2">
        <v>72</v>
      </c>
      <c r="C2" s="2">
        <v>110</v>
      </c>
      <c r="D2" s="2">
        <v>12</v>
      </c>
      <c r="E2" s="2">
        <v>110</v>
      </c>
      <c r="F2" s="2">
        <v>0</v>
      </c>
      <c r="G2" s="2">
        <v>108</v>
      </c>
      <c r="H2" s="2">
        <v>128</v>
      </c>
      <c r="I2" s="2">
        <v>10</v>
      </c>
      <c r="J2" s="2">
        <v>120</v>
      </c>
      <c r="K2" s="2">
        <v>0</v>
      </c>
      <c r="L2" s="2">
        <v>66</v>
      </c>
      <c r="M2" s="2">
        <v>148</v>
      </c>
      <c r="N2" s="2">
        <v>10</v>
      </c>
      <c r="O2" s="2">
        <v>134</v>
      </c>
      <c r="P2" s="2">
        <v>0</v>
      </c>
      <c r="Q2" s="2">
        <v>128</v>
      </c>
      <c r="R2" s="2">
        <v>172</v>
      </c>
      <c r="S2" s="2">
        <v>0</v>
      </c>
      <c r="T2" s="2">
        <v>126</v>
      </c>
      <c r="U2" s="2">
        <v>0</v>
      </c>
      <c r="V2" s="2">
        <v>120</v>
      </c>
      <c r="W2" s="2">
        <v>104</v>
      </c>
      <c r="X2" s="2">
        <v>10</v>
      </c>
      <c r="Y2" s="2">
        <v>120</v>
      </c>
      <c r="Z2" s="2">
        <v>8</v>
      </c>
      <c r="AA2" s="2">
        <v>132</v>
      </c>
      <c r="AB2" s="2">
        <v>160</v>
      </c>
      <c r="AC2" s="2">
        <v>4</v>
      </c>
      <c r="AD2" s="2">
        <v>134</v>
      </c>
      <c r="AE2" s="2">
        <v>4</v>
      </c>
      <c r="AF2" s="2">
        <v>118</v>
      </c>
      <c r="AG2" s="2">
        <v>148</v>
      </c>
      <c r="AH2" s="2">
        <v>12</v>
      </c>
      <c r="AI2" s="2">
        <v>146</v>
      </c>
      <c r="AJ2" s="2">
        <v>0</v>
      </c>
      <c r="AK2" s="2">
        <v>140</v>
      </c>
      <c r="AL2" s="2">
        <v>136</v>
      </c>
      <c r="AM2" s="2">
        <v>6</v>
      </c>
      <c r="AN2" s="2">
        <v>130</v>
      </c>
      <c r="AO2" s="2">
        <v>4</v>
      </c>
      <c r="AP2" s="2">
        <v>122</v>
      </c>
      <c r="AQ2" s="2">
        <v>177</v>
      </c>
      <c r="AR2" s="2">
        <v>0</v>
      </c>
      <c r="AS2" s="2">
        <v>0</v>
      </c>
      <c r="AT2" s="2">
        <v>0</v>
      </c>
      <c r="AU2" s="2">
        <v>202</v>
      </c>
      <c r="AV2" s="2">
        <v>0</v>
      </c>
      <c r="AW2" s="2">
        <v>180</v>
      </c>
      <c r="AX2" s="2">
        <v>0</v>
      </c>
      <c r="AY2" s="2">
        <v>120</v>
      </c>
      <c r="AZ2" s="2">
        <v>140</v>
      </c>
      <c r="BA2" s="2">
        <v>0</v>
      </c>
      <c r="BB2" s="2">
        <v>100</v>
      </c>
      <c r="BC2" s="2">
        <v>0</v>
      </c>
      <c r="BD2" s="2">
        <v>120</v>
      </c>
      <c r="BE2" s="2">
        <v>180</v>
      </c>
      <c r="BF2" s="2">
        <v>0</v>
      </c>
      <c r="BG2" s="2">
        <v>156</v>
      </c>
      <c r="BH2" s="2">
        <v>0</v>
      </c>
      <c r="BI2" s="2">
        <v>108</v>
      </c>
      <c r="BJ2" s="2">
        <v>156</v>
      </c>
      <c r="BK2" s="2">
        <v>0</v>
      </c>
      <c r="BL2" s="2">
        <v>152</v>
      </c>
      <c r="BM2" s="2">
        <v>0</v>
      </c>
      <c r="BN2" s="2">
        <v>0</v>
      </c>
      <c r="BO2" s="2">
        <v>80</v>
      </c>
      <c r="BP2" s="2">
        <v>126</v>
      </c>
      <c r="BQ2" s="2">
        <v>40</v>
      </c>
      <c r="BR2" s="2">
        <v>140</v>
      </c>
      <c r="BS2" s="2">
        <v>0</v>
      </c>
      <c r="BT2" s="2">
        <v>106</v>
      </c>
      <c r="BU2" s="2">
        <v>130</v>
      </c>
      <c r="BV2" s="2">
        <v>22</v>
      </c>
      <c r="BW2" s="2">
        <v>150</v>
      </c>
      <c r="CA2" s="11"/>
      <c r="CB2" s="11"/>
      <c r="CC2" s="11"/>
      <c r="CD2" s="11"/>
      <c r="CE2" s="11"/>
      <c r="CF2" s="11"/>
      <c r="CG2" s="11"/>
      <c r="CH2" s="11"/>
      <c r="CI2" s="11"/>
      <c r="CJ2" s="11"/>
      <c r="CK2" s="11"/>
      <c r="CL2" s="11"/>
      <c r="CM2" s="11"/>
      <c r="CN2" s="11"/>
      <c r="CO2" s="11"/>
      <c r="CP2" s="11"/>
      <c r="CQ2" s="11"/>
      <c r="CR2" s="11"/>
      <c r="CS2" s="11"/>
      <c r="CT2" s="11"/>
      <c r="CU2" s="11"/>
      <c r="CV2" s="11"/>
      <c r="CW2" s="11"/>
      <c r="CX2" s="11"/>
      <c r="CY2" s="11"/>
      <c r="CZ2" s="11"/>
      <c r="DA2" s="11"/>
      <c r="DB2" s="11"/>
      <c r="DC2" s="11"/>
      <c r="DD2" s="11"/>
      <c r="DE2" s="11"/>
      <c r="DF2" s="11"/>
      <c r="DG2" s="11"/>
      <c r="DH2" s="6"/>
    </row>
    <row r="3" spans="1:112">
      <c r="A3" s="4" t="s">
        <v>27</v>
      </c>
      <c r="B3" s="2">
        <v>9</v>
      </c>
      <c r="C3" s="2">
        <v>6</v>
      </c>
      <c r="D3" s="2">
        <v>14</v>
      </c>
      <c r="E3" s="2">
        <v>5</v>
      </c>
      <c r="F3" s="2">
        <v>4</v>
      </c>
      <c r="G3" s="2">
        <v>8</v>
      </c>
      <c r="H3" s="2">
        <v>10</v>
      </c>
      <c r="I3" s="2">
        <v>10</v>
      </c>
      <c r="J3" s="2">
        <v>5</v>
      </c>
      <c r="K3" s="2">
        <v>17</v>
      </c>
      <c r="L3" s="2">
        <v>11</v>
      </c>
      <c r="M3" s="2">
        <v>10</v>
      </c>
      <c r="N3" s="2">
        <v>11</v>
      </c>
      <c r="O3" s="2">
        <v>13</v>
      </c>
      <c r="P3" s="2">
        <v>13</v>
      </c>
      <c r="Q3" s="2">
        <v>6</v>
      </c>
      <c r="R3" s="2">
        <v>7</v>
      </c>
      <c r="S3" s="2">
        <v>5</v>
      </c>
      <c r="T3" s="2">
        <v>1</v>
      </c>
      <c r="U3" s="2">
        <v>7</v>
      </c>
      <c r="V3" s="2">
        <v>10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12</v>
      </c>
      <c r="AF3" s="2">
        <v>17</v>
      </c>
      <c r="AG3" s="2">
        <v>28</v>
      </c>
      <c r="AH3" s="2">
        <v>11</v>
      </c>
      <c r="AI3" s="2">
        <v>9</v>
      </c>
      <c r="AJ3" s="2">
        <v>23</v>
      </c>
      <c r="AK3" s="2">
        <v>48</v>
      </c>
      <c r="AL3" s="2">
        <v>17</v>
      </c>
      <c r="AM3" s="2">
        <v>5</v>
      </c>
      <c r="AN3" s="2">
        <v>12</v>
      </c>
      <c r="AO3" s="2">
        <v>14</v>
      </c>
      <c r="AP3" s="2">
        <v>21</v>
      </c>
      <c r="AQ3" s="2">
        <v>22</v>
      </c>
      <c r="AR3" s="2">
        <v>21</v>
      </c>
      <c r="AS3" s="2">
        <v>1</v>
      </c>
      <c r="AT3" s="2">
        <v>7</v>
      </c>
      <c r="AU3" s="2">
        <v>15</v>
      </c>
      <c r="AV3" s="2">
        <v>10</v>
      </c>
      <c r="AW3" s="2">
        <v>24</v>
      </c>
      <c r="AX3" s="2">
        <v>20</v>
      </c>
      <c r="AY3" s="2">
        <v>8</v>
      </c>
      <c r="AZ3" s="2">
        <v>23</v>
      </c>
      <c r="BA3" s="2">
        <v>29</v>
      </c>
      <c r="BB3" s="2">
        <v>35</v>
      </c>
      <c r="BC3" s="2">
        <v>0</v>
      </c>
      <c r="BD3" s="2">
        <v>6</v>
      </c>
      <c r="BE3" s="2">
        <v>2</v>
      </c>
      <c r="BF3" s="2">
        <v>9</v>
      </c>
      <c r="BG3" s="2">
        <v>3</v>
      </c>
      <c r="BH3" s="2">
        <v>0</v>
      </c>
      <c r="BI3" s="2">
        <v>24</v>
      </c>
      <c r="BJ3" s="2">
        <v>18</v>
      </c>
      <c r="BK3" s="2">
        <v>19</v>
      </c>
      <c r="BL3" s="2">
        <v>16</v>
      </c>
      <c r="BM3" s="2">
        <v>0</v>
      </c>
      <c r="BN3" s="2">
        <v>0</v>
      </c>
      <c r="BO3" s="2">
        <v>24</v>
      </c>
      <c r="BP3" s="2">
        <v>8</v>
      </c>
      <c r="BQ3" s="2">
        <v>19</v>
      </c>
      <c r="BR3" s="2">
        <v>4</v>
      </c>
      <c r="BS3" s="2">
        <v>0</v>
      </c>
      <c r="BT3" s="2">
        <v>10</v>
      </c>
      <c r="BU3" s="2">
        <v>6</v>
      </c>
      <c r="BV3" s="2">
        <v>14</v>
      </c>
      <c r="BW3" s="2">
        <v>3</v>
      </c>
      <c r="CA3" s="11"/>
      <c r="CB3" s="11"/>
      <c r="CC3" s="11"/>
      <c r="CD3" s="11"/>
      <c r="CE3" s="11"/>
      <c r="CF3" s="11"/>
      <c r="CG3" s="11"/>
      <c r="CH3" s="11"/>
      <c r="CI3" s="11"/>
      <c r="CJ3" s="11"/>
      <c r="CK3" s="11"/>
      <c r="CL3" s="11"/>
      <c r="CM3" s="11"/>
      <c r="CN3" s="11"/>
      <c r="CO3" s="11"/>
      <c r="CP3" s="11"/>
      <c r="CQ3" s="11"/>
      <c r="CR3" s="11"/>
      <c r="CS3" s="11"/>
      <c r="CT3" s="11"/>
      <c r="CU3" s="11"/>
      <c r="CV3" s="11"/>
      <c r="CW3" s="11"/>
      <c r="CX3" s="11"/>
      <c r="CY3" s="11"/>
      <c r="CZ3" s="11"/>
      <c r="DA3" s="11"/>
      <c r="DB3" s="11"/>
      <c r="DC3" s="11"/>
      <c r="DD3" s="11"/>
      <c r="DE3" s="11"/>
      <c r="DF3" s="11"/>
      <c r="DG3" s="11"/>
      <c r="DH3" s="6"/>
    </row>
    <row r="4" spans="1:112">
      <c r="A4" s="4" t="s">
        <v>28</v>
      </c>
      <c r="B4" s="2">
        <v>10</v>
      </c>
      <c r="C4" s="2">
        <v>14</v>
      </c>
      <c r="D4" s="2">
        <v>16</v>
      </c>
      <c r="E4" s="2">
        <v>19</v>
      </c>
      <c r="F4" s="2">
        <v>1</v>
      </c>
      <c r="G4" s="2">
        <v>12</v>
      </c>
      <c r="H4" s="2">
        <v>12</v>
      </c>
      <c r="I4" s="2">
        <v>9</v>
      </c>
      <c r="J4" s="2">
        <v>13</v>
      </c>
      <c r="K4" s="2">
        <v>0</v>
      </c>
      <c r="L4" s="2">
        <v>14</v>
      </c>
      <c r="M4" s="2">
        <v>18</v>
      </c>
      <c r="N4" s="2">
        <v>12</v>
      </c>
      <c r="O4" s="2">
        <v>16</v>
      </c>
      <c r="P4" s="2">
        <v>1</v>
      </c>
      <c r="Q4" s="2">
        <v>22</v>
      </c>
      <c r="R4" s="2">
        <v>20</v>
      </c>
      <c r="S4" s="2">
        <v>2</v>
      </c>
      <c r="T4" s="2">
        <v>10</v>
      </c>
      <c r="U4" s="2">
        <v>0</v>
      </c>
      <c r="V4" s="2">
        <v>16</v>
      </c>
      <c r="W4" s="2">
        <v>19</v>
      </c>
      <c r="X4" s="2">
        <v>15</v>
      </c>
      <c r="Y4" s="2">
        <v>9</v>
      </c>
      <c r="Z4" s="2">
        <v>1</v>
      </c>
      <c r="AA4" s="2">
        <v>26</v>
      </c>
      <c r="AB4" s="2">
        <v>22</v>
      </c>
      <c r="AC4" s="2">
        <v>20</v>
      </c>
      <c r="AD4" s="2">
        <v>14</v>
      </c>
      <c r="AE4" s="2">
        <v>10</v>
      </c>
      <c r="AF4" s="2">
        <v>18</v>
      </c>
      <c r="AG4" s="2">
        <v>16</v>
      </c>
      <c r="AH4" s="2">
        <v>11</v>
      </c>
      <c r="AI4" s="2">
        <v>9</v>
      </c>
      <c r="AJ4" s="2">
        <v>2</v>
      </c>
      <c r="AK4" s="2">
        <v>21</v>
      </c>
      <c r="AL4" s="2">
        <v>29</v>
      </c>
      <c r="AM4" s="2">
        <v>21</v>
      </c>
      <c r="AN4" s="2">
        <v>19</v>
      </c>
      <c r="AO4" s="2">
        <v>4</v>
      </c>
      <c r="AP4" s="2">
        <v>19</v>
      </c>
      <c r="AQ4" s="2">
        <v>22</v>
      </c>
      <c r="AR4" s="2">
        <v>15</v>
      </c>
      <c r="AS4" s="2">
        <v>5</v>
      </c>
      <c r="AT4" s="2">
        <v>0</v>
      </c>
      <c r="AU4" s="2">
        <v>31</v>
      </c>
      <c r="AV4" s="2">
        <v>19</v>
      </c>
      <c r="AW4" s="2">
        <v>10</v>
      </c>
      <c r="AX4" s="2">
        <v>1</v>
      </c>
      <c r="AY4" s="2">
        <v>28</v>
      </c>
      <c r="AZ4" s="2">
        <v>21</v>
      </c>
      <c r="BA4" s="2">
        <v>12</v>
      </c>
      <c r="BB4" s="2">
        <v>10</v>
      </c>
      <c r="BC4" s="2">
        <v>0</v>
      </c>
      <c r="BD4" s="2">
        <v>28</v>
      </c>
      <c r="BE4" s="2">
        <v>29</v>
      </c>
      <c r="BF4" s="2">
        <v>10</v>
      </c>
      <c r="BG4" s="2">
        <v>10</v>
      </c>
      <c r="BH4" s="2">
        <v>0</v>
      </c>
      <c r="BI4" s="2">
        <v>18</v>
      </c>
      <c r="BJ4" s="2">
        <v>38</v>
      </c>
      <c r="BK4" s="2">
        <v>17</v>
      </c>
      <c r="BL4" s="2">
        <v>11</v>
      </c>
      <c r="BM4" s="2">
        <v>1</v>
      </c>
      <c r="BN4" s="2">
        <v>27</v>
      </c>
      <c r="BO4" s="2">
        <v>25</v>
      </c>
      <c r="BP4" s="2">
        <v>18</v>
      </c>
      <c r="BQ4" s="2">
        <v>16</v>
      </c>
      <c r="BR4" s="2">
        <v>0</v>
      </c>
      <c r="BS4" s="2">
        <v>24</v>
      </c>
      <c r="BT4" s="2">
        <v>15</v>
      </c>
      <c r="BU4" s="2">
        <v>31</v>
      </c>
      <c r="BV4" s="2">
        <v>10</v>
      </c>
      <c r="BW4" s="2">
        <v>0</v>
      </c>
      <c r="CA4" s="11"/>
      <c r="CB4" s="11"/>
      <c r="CC4" s="11"/>
      <c r="CD4" s="11"/>
      <c r="CE4" s="11"/>
      <c r="CF4" s="11"/>
      <c r="CG4" s="11"/>
      <c r="CH4" s="11"/>
      <c r="CI4" s="11"/>
      <c r="CJ4" s="11"/>
      <c r="CK4" s="11"/>
      <c r="CL4" s="11"/>
      <c r="CM4" s="11"/>
      <c r="CN4" s="11"/>
      <c r="CO4" s="11"/>
      <c r="CP4" s="11"/>
      <c r="CQ4" s="11"/>
      <c r="CR4" s="11"/>
      <c r="CS4" s="11"/>
      <c r="CT4" s="11"/>
      <c r="CU4" s="11"/>
      <c r="CV4" s="11"/>
      <c r="CW4" s="11"/>
      <c r="CX4" s="11"/>
      <c r="CY4" s="11"/>
      <c r="CZ4" s="11"/>
      <c r="DA4" s="11"/>
      <c r="DB4" s="11"/>
      <c r="DC4" s="11"/>
      <c r="DD4" s="11"/>
      <c r="DE4" s="11"/>
      <c r="DF4" s="11"/>
      <c r="DG4" s="11"/>
      <c r="DH4" s="6"/>
    </row>
    <row r="5" spans="1:112">
      <c r="A5" s="4" t="s">
        <v>2</v>
      </c>
      <c r="B5" s="2">
        <v>116</v>
      </c>
      <c r="C5" s="2">
        <v>162</v>
      </c>
      <c r="D5" s="2">
        <v>111</v>
      </c>
      <c r="E5" s="2">
        <v>143</v>
      </c>
      <c r="F5" s="2">
        <v>49</v>
      </c>
      <c r="G5" s="2">
        <v>120</v>
      </c>
      <c r="H5" s="2">
        <v>130</v>
      </c>
      <c r="I5" s="2">
        <v>90</v>
      </c>
      <c r="J5" s="2">
        <v>115</v>
      </c>
      <c r="K5" s="2">
        <v>55</v>
      </c>
      <c r="L5" s="2">
        <v>140</v>
      </c>
      <c r="M5" s="2">
        <v>177</v>
      </c>
      <c r="N5" s="2">
        <v>111</v>
      </c>
      <c r="O5" s="2">
        <v>146</v>
      </c>
      <c r="P5" s="2">
        <v>65</v>
      </c>
      <c r="Q5" s="2">
        <v>130</v>
      </c>
      <c r="R5" s="2">
        <v>152</v>
      </c>
      <c r="S5" s="2">
        <v>60</v>
      </c>
      <c r="T5" s="2">
        <v>120</v>
      </c>
      <c r="U5" s="2">
        <v>42</v>
      </c>
      <c r="V5" s="2">
        <v>160</v>
      </c>
      <c r="W5" s="2">
        <v>150</v>
      </c>
      <c r="X5" s="2">
        <v>103</v>
      </c>
      <c r="Y5" s="2">
        <v>138</v>
      </c>
      <c r="Z5" s="2">
        <v>48</v>
      </c>
      <c r="AA5" s="2">
        <v>186</v>
      </c>
      <c r="AB5" s="2">
        <v>208</v>
      </c>
      <c r="AC5" s="2">
        <v>149</v>
      </c>
      <c r="AD5" s="2">
        <v>141</v>
      </c>
      <c r="AE5" s="2">
        <v>81</v>
      </c>
      <c r="AF5" s="2">
        <v>225</v>
      </c>
      <c r="AG5" s="2">
        <v>243</v>
      </c>
      <c r="AH5" s="2">
        <v>212</v>
      </c>
      <c r="AI5" s="2">
        <v>221</v>
      </c>
      <c r="AJ5" s="2">
        <v>66</v>
      </c>
      <c r="AK5" s="2">
        <v>292</v>
      </c>
      <c r="AL5" s="2">
        <v>200</v>
      </c>
      <c r="AM5" s="2">
        <v>133</v>
      </c>
      <c r="AN5" s="2">
        <v>164</v>
      </c>
      <c r="AO5" s="2">
        <v>104</v>
      </c>
      <c r="AP5" s="2">
        <v>201</v>
      </c>
      <c r="AQ5" s="2">
        <v>270</v>
      </c>
      <c r="AR5" s="2">
        <v>234</v>
      </c>
      <c r="AS5" s="2">
        <v>197</v>
      </c>
      <c r="AT5" s="2">
        <v>196</v>
      </c>
      <c r="AU5" s="2">
        <v>154</v>
      </c>
      <c r="AV5" s="2">
        <v>194</v>
      </c>
      <c r="AW5" s="2">
        <v>70</v>
      </c>
      <c r="AX5" s="2">
        <v>203</v>
      </c>
      <c r="AY5" s="2">
        <v>230</v>
      </c>
      <c r="AZ5" s="2">
        <v>191</v>
      </c>
      <c r="BA5" s="2">
        <v>204</v>
      </c>
      <c r="BB5" s="2">
        <v>37</v>
      </c>
      <c r="BC5" s="2">
        <v>170</v>
      </c>
      <c r="BD5" s="2">
        <v>160</v>
      </c>
      <c r="BE5" s="2">
        <v>110</v>
      </c>
      <c r="BF5" s="2">
        <v>145</v>
      </c>
      <c r="BG5" s="2">
        <v>55</v>
      </c>
      <c r="BH5" s="2">
        <v>165</v>
      </c>
      <c r="BI5" s="2">
        <v>200</v>
      </c>
      <c r="BJ5" s="2">
        <v>120</v>
      </c>
      <c r="BK5" s="2">
        <v>130</v>
      </c>
      <c r="BL5" s="2">
        <v>35</v>
      </c>
      <c r="BM5" s="2">
        <v>217</v>
      </c>
      <c r="BN5" s="2">
        <v>180</v>
      </c>
      <c r="BO5" s="2">
        <v>356</v>
      </c>
      <c r="BP5" s="2">
        <v>160</v>
      </c>
      <c r="BQ5" s="2">
        <v>55</v>
      </c>
      <c r="BR5" s="2">
        <v>171</v>
      </c>
      <c r="BS5" s="2">
        <v>187</v>
      </c>
      <c r="BT5" s="2">
        <v>167</v>
      </c>
      <c r="BU5" s="2">
        <v>127</v>
      </c>
      <c r="BV5" s="2">
        <v>43</v>
      </c>
      <c r="BW5" s="2">
        <v>0</v>
      </c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6"/>
    </row>
    <row r="6" spans="1:112">
      <c r="A6" s="4" t="s">
        <v>3</v>
      </c>
      <c r="B6" s="2">
        <v>85</v>
      </c>
      <c r="C6" s="2">
        <v>104</v>
      </c>
      <c r="D6" s="2">
        <v>89</v>
      </c>
      <c r="E6" s="2">
        <v>95</v>
      </c>
      <c r="F6" s="2">
        <v>22</v>
      </c>
      <c r="G6" s="2">
        <v>85</v>
      </c>
      <c r="H6" s="2">
        <v>93</v>
      </c>
      <c r="I6" s="2">
        <v>61</v>
      </c>
      <c r="J6" s="2">
        <v>74</v>
      </c>
      <c r="K6" s="2">
        <v>27</v>
      </c>
      <c r="L6" s="2">
        <v>147</v>
      </c>
      <c r="M6" s="2">
        <v>126</v>
      </c>
      <c r="N6" s="2">
        <v>98</v>
      </c>
      <c r="O6" s="2">
        <v>82</v>
      </c>
      <c r="P6" s="2">
        <v>37</v>
      </c>
      <c r="Q6" s="2">
        <v>81</v>
      </c>
      <c r="R6" s="2">
        <v>108</v>
      </c>
      <c r="S6" s="2">
        <v>86</v>
      </c>
      <c r="T6" s="2">
        <v>72</v>
      </c>
      <c r="U6" s="2">
        <v>37</v>
      </c>
      <c r="V6" s="2">
        <v>113</v>
      </c>
      <c r="W6" s="2">
        <v>85</v>
      </c>
      <c r="X6" s="2">
        <v>52</v>
      </c>
      <c r="Y6" s="2">
        <v>80</v>
      </c>
      <c r="Z6" s="2">
        <v>17</v>
      </c>
      <c r="AA6" s="2">
        <v>97</v>
      </c>
      <c r="AB6" s="2">
        <v>119</v>
      </c>
      <c r="AC6" s="2">
        <v>93</v>
      </c>
      <c r="AD6" s="2">
        <v>74</v>
      </c>
      <c r="AE6" s="2">
        <v>52</v>
      </c>
      <c r="AF6" s="2">
        <v>149</v>
      </c>
      <c r="AG6" s="2">
        <v>157</v>
      </c>
      <c r="AH6" s="2">
        <v>164</v>
      </c>
      <c r="AI6" s="2">
        <v>190</v>
      </c>
      <c r="AJ6" s="2">
        <v>77</v>
      </c>
      <c r="AK6" s="2">
        <v>239</v>
      </c>
      <c r="AL6" s="2">
        <v>155</v>
      </c>
      <c r="AM6" s="2">
        <v>96</v>
      </c>
      <c r="AN6" s="2">
        <v>115</v>
      </c>
      <c r="AO6" s="2">
        <v>100</v>
      </c>
      <c r="AP6" s="2">
        <v>158</v>
      </c>
      <c r="AQ6" s="2">
        <v>204</v>
      </c>
      <c r="AR6" s="2">
        <v>152</v>
      </c>
      <c r="AS6" s="2">
        <v>76</v>
      </c>
      <c r="AT6" s="2">
        <v>22</v>
      </c>
      <c r="AU6" s="2">
        <v>138</v>
      </c>
      <c r="AV6" s="2">
        <v>125</v>
      </c>
      <c r="AW6" s="2">
        <v>123</v>
      </c>
      <c r="AX6" s="2">
        <v>40</v>
      </c>
      <c r="AY6" s="2">
        <v>153</v>
      </c>
      <c r="AZ6" s="2">
        <v>168</v>
      </c>
      <c r="BA6" s="2">
        <v>163</v>
      </c>
      <c r="BB6" s="2">
        <v>147</v>
      </c>
      <c r="BC6" s="2">
        <v>21</v>
      </c>
      <c r="BD6" s="2">
        <v>177</v>
      </c>
      <c r="BE6" s="2">
        <v>106</v>
      </c>
      <c r="BF6" s="2">
        <v>75</v>
      </c>
      <c r="BG6" s="2">
        <v>73</v>
      </c>
      <c r="BH6" s="2">
        <v>64</v>
      </c>
      <c r="BI6" s="2">
        <v>336</v>
      </c>
      <c r="BJ6" s="2">
        <v>244</v>
      </c>
      <c r="BK6" s="2">
        <v>166</v>
      </c>
      <c r="BL6" s="2">
        <v>80</v>
      </c>
      <c r="BM6" s="2">
        <v>15</v>
      </c>
      <c r="BN6" s="2">
        <v>168</v>
      </c>
      <c r="BO6" s="2">
        <v>130</v>
      </c>
      <c r="BP6" s="2">
        <v>305</v>
      </c>
      <c r="BQ6" s="2">
        <v>96</v>
      </c>
      <c r="BR6" s="2">
        <v>20</v>
      </c>
      <c r="BS6" s="2">
        <v>122</v>
      </c>
      <c r="BT6" s="2">
        <v>128</v>
      </c>
      <c r="BU6" s="2">
        <v>125</v>
      </c>
      <c r="BV6" s="2">
        <v>70</v>
      </c>
      <c r="BW6" s="2">
        <v>50</v>
      </c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6"/>
    </row>
    <row r="7" spans="1:112">
      <c r="A7" s="4" t="s">
        <v>29</v>
      </c>
      <c r="B7" s="2">
        <v>69</v>
      </c>
      <c r="C7" s="2">
        <v>72</v>
      </c>
      <c r="D7" s="2">
        <v>49</v>
      </c>
      <c r="E7" s="2">
        <v>76</v>
      </c>
      <c r="F7" s="2">
        <v>2</v>
      </c>
      <c r="G7" s="2">
        <v>85</v>
      </c>
      <c r="H7" s="2">
        <v>89</v>
      </c>
      <c r="I7" s="2">
        <v>59</v>
      </c>
      <c r="J7" s="2">
        <v>73</v>
      </c>
      <c r="K7" s="2">
        <v>27</v>
      </c>
      <c r="L7" s="2">
        <v>78</v>
      </c>
      <c r="M7" s="2">
        <v>100</v>
      </c>
      <c r="N7" s="2">
        <v>71</v>
      </c>
      <c r="O7" s="2">
        <v>80</v>
      </c>
      <c r="P7" s="2">
        <v>3</v>
      </c>
      <c r="Q7" s="2">
        <v>78</v>
      </c>
      <c r="R7" s="2">
        <v>103</v>
      </c>
      <c r="S7" s="2">
        <v>70</v>
      </c>
      <c r="T7" s="2">
        <v>72</v>
      </c>
      <c r="U7" s="2">
        <v>20</v>
      </c>
      <c r="V7" s="2">
        <v>113</v>
      </c>
      <c r="W7" s="2">
        <v>85</v>
      </c>
      <c r="X7" s="2">
        <v>52</v>
      </c>
      <c r="Y7" s="2">
        <v>80</v>
      </c>
      <c r="Z7" s="2">
        <v>17</v>
      </c>
      <c r="AA7" s="2">
        <v>97</v>
      </c>
      <c r="AB7" s="2">
        <v>119</v>
      </c>
      <c r="AC7" s="2">
        <v>93</v>
      </c>
      <c r="AD7" s="2">
        <v>74</v>
      </c>
      <c r="AE7" s="2">
        <v>27</v>
      </c>
      <c r="AF7" s="2">
        <v>106</v>
      </c>
      <c r="AG7" s="2">
        <v>123</v>
      </c>
      <c r="AH7" s="2">
        <v>104</v>
      </c>
      <c r="AI7" s="2">
        <v>78</v>
      </c>
      <c r="AJ7" s="2">
        <v>21</v>
      </c>
      <c r="AK7" s="2">
        <v>129</v>
      </c>
      <c r="AL7" s="2">
        <v>122</v>
      </c>
      <c r="AM7" s="2">
        <v>81</v>
      </c>
      <c r="AN7" s="2">
        <v>88</v>
      </c>
      <c r="AO7" s="2">
        <v>23</v>
      </c>
      <c r="AP7" s="2">
        <v>117</v>
      </c>
      <c r="AQ7" s="2">
        <v>138</v>
      </c>
      <c r="AR7" s="2">
        <v>85</v>
      </c>
      <c r="AS7" s="2">
        <v>76</v>
      </c>
      <c r="AT7" s="2">
        <v>3</v>
      </c>
      <c r="AU7" s="2">
        <v>132</v>
      </c>
      <c r="AV7" s="2">
        <v>101</v>
      </c>
      <c r="AW7" s="2">
        <v>74</v>
      </c>
      <c r="AX7" s="2">
        <v>0</v>
      </c>
      <c r="AY7" s="2">
        <v>115</v>
      </c>
      <c r="AZ7" s="2">
        <v>138</v>
      </c>
      <c r="BA7" s="2">
        <v>77</v>
      </c>
      <c r="BB7" s="2">
        <v>58</v>
      </c>
      <c r="BC7" s="2">
        <v>2</v>
      </c>
      <c r="BD7" s="2">
        <v>118</v>
      </c>
      <c r="BE7" s="2">
        <v>106</v>
      </c>
      <c r="BF7" s="2">
        <v>75</v>
      </c>
      <c r="BG7" s="2">
        <v>58</v>
      </c>
      <c r="BH7" s="2">
        <v>0</v>
      </c>
      <c r="BI7" s="2">
        <v>125</v>
      </c>
      <c r="BJ7" s="2">
        <v>115</v>
      </c>
      <c r="BK7" s="2">
        <v>98</v>
      </c>
      <c r="BL7" s="2">
        <v>70</v>
      </c>
      <c r="BM7" s="2">
        <v>4</v>
      </c>
      <c r="BN7" s="2">
        <v>112</v>
      </c>
      <c r="BO7" s="2">
        <v>113</v>
      </c>
      <c r="BP7" s="2">
        <v>99</v>
      </c>
      <c r="BQ7" s="2">
        <v>96</v>
      </c>
      <c r="BR7" s="2">
        <v>0</v>
      </c>
      <c r="BS7" s="2">
        <v>107</v>
      </c>
      <c r="BT7" s="2">
        <v>112</v>
      </c>
      <c r="BU7" s="2">
        <v>94</v>
      </c>
      <c r="BV7" s="2">
        <v>60</v>
      </c>
      <c r="BW7" s="2">
        <v>0</v>
      </c>
      <c r="CA7" s="11"/>
      <c r="CB7" s="11"/>
      <c r="CC7" s="11"/>
      <c r="CD7" s="11"/>
      <c r="CE7" s="11"/>
      <c r="CF7" s="11"/>
      <c r="CG7" s="11"/>
      <c r="CH7" s="11"/>
      <c r="CI7" s="11"/>
      <c r="CJ7" s="11"/>
      <c r="CK7" s="11"/>
      <c r="CL7" s="11"/>
      <c r="CM7" s="11"/>
      <c r="CN7" s="11"/>
      <c r="CO7" s="11"/>
      <c r="CP7" s="11"/>
      <c r="CQ7" s="11"/>
      <c r="CR7" s="11"/>
      <c r="CS7" s="11"/>
      <c r="CT7" s="11"/>
      <c r="CU7" s="11"/>
      <c r="CV7" s="11"/>
      <c r="CW7" s="11"/>
      <c r="CX7" s="11"/>
      <c r="CY7" s="11"/>
      <c r="CZ7" s="11"/>
      <c r="DA7" s="11"/>
      <c r="DB7" s="11"/>
      <c r="DC7" s="11"/>
      <c r="DD7" s="11"/>
      <c r="DE7" s="11"/>
      <c r="DF7" s="11"/>
      <c r="DG7" s="11"/>
      <c r="DH7" s="6"/>
    </row>
    <row r="8" spans="1:112">
      <c r="A8" s="4" t="s">
        <v>30</v>
      </c>
      <c r="B8" s="2">
        <v>7</v>
      </c>
      <c r="C8" s="2">
        <v>5</v>
      </c>
      <c r="D8" s="2">
        <v>8</v>
      </c>
      <c r="E8" s="2">
        <v>0</v>
      </c>
      <c r="F8" s="2">
        <v>0</v>
      </c>
      <c r="G8" s="2">
        <v>8</v>
      </c>
      <c r="H8" s="2">
        <v>10</v>
      </c>
      <c r="I8" s="2">
        <v>2</v>
      </c>
      <c r="J8" s="2">
        <v>0</v>
      </c>
      <c r="K8" s="2">
        <v>1</v>
      </c>
      <c r="L8" s="2">
        <v>3</v>
      </c>
      <c r="M8" s="2">
        <v>6</v>
      </c>
      <c r="N8" s="2">
        <v>5</v>
      </c>
      <c r="O8" s="2">
        <v>1</v>
      </c>
      <c r="P8" s="2">
        <v>1</v>
      </c>
      <c r="Q8" s="2">
        <v>3</v>
      </c>
      <c r="R8" s="2">
        <v>4</v>
      </c>
      <c r="S8" s="2">
        <v>23</v>
      </c>
      <c r="T8" s="2">
        <v>1</v>
      </c>
      <c r="U8" s="2">
        <v>0</v>
      </c>
      <c r="V8" s="2">
        <v>7</v>
      </c>
      <c r="W8" s="2">
        <v>3</v>
      </c>
      <c r="X8" s="2">
        <v>0</v>
      </c>
      <c r="Y8" s="2">
        <v>4</v>
      </c>
      <c r="Z8" s="2">
        <v>0</v>
      </c>
      <c r="AA8" s="2">
        <v>4</v>
      </c>
      <c r="AB8" s="2">
        <v>14</v>
      </c>
      <c r="AC8" s="2">
        <v>9</v>
      </c>
      <c r="AD8" s="2">
        <v>0</v>
      </c>
      <c r="AE8" s="2">
        <v>0</v>
      </c>
      <c r="AF8" s="2">
        <v>9</v>
      </c>
      <c r="AG8" s="2">
        <v>13</v>
      </c>
      <c r="AH8" s="2">
        <v>8</v>
      </c>
      <c r="AI8" s="2">
        <v>5</v>
      </c>
      <c r="AJ8" s="2">
        <v>5</v>
      </c>
      <c r="AK8" s="2">
        <v>10</v>
      </c>
      <c r="AL8" s="2">
        <v>27</v>
      </c>
      <c r="AM8" s="2">
        <v>21</v>
      </c>
      <c r="AN8" s="2">
        <v>24</v>
      </c>
      <c r="AO8" s="2">
        <v>47</v>
      </c>
      <c r="AP8" s="2">
        <v>17</v>
      </c>
      <c r="AQ8" s="2">
        <v>6</v>
      </c>
      <c r="AR8" s="2">
        <v>5</v>
      </c>
      <c r="AS8" s="2">
        <v>0</v>
      </c>
      <c r="AT8" s="2">
        <v>0</v>
      </c>
      <c r="AU8" s="2">
        <v>8</v>
      </c>
      <c r="AV8" s="2">
        <v>7</v>
      </c>
      <c r="AW8" s="2">
        <v>0</v>
      </c>
      <c r="AX8" s="2">
        <v>0</v>
      </c>
      <c r="AY8" s="2">
        <v>18</v>
      </c>
      <c r="AZ8" s="2">
        <v>16</v>
      </c>
      <c r="BA8" s="2">
        <v>0</v>
      </c>
      <c r="BB8" s="2">
        <v>0</v>
      </c>
      <c r="BC8" s="2">
        <v>3</v>
      </c>
      <c r="BD8" s="2">
        <v>8</v>
      </c>
      <c r="BE8" s="2">
        <v>15</v>
      </c>
      <c r="BF8" s="2">
        <v>0</v>
      </c>
      <c r="BG8" s="2">
        <v>12</v>
      </c>
      <c r="BH8" s="2">
        <v>1</v>
      </c>
      <c r="BI8" s="2">
        <v>1</v>
      </c>
      <c r="BJ8" s="2">
        <v>8</v>
      </c>
      <c r="BK8" s="2">
        <v>14</v>
      </c>
      <c r="BL8" s="2">
        <v>9</v>
      </c>
      <c r="BM8" s="2">
        <v>11</v>
      </c>
      <c r="BN8" s="2">
        <v>6</v>
      </c>
      <c r="BO8" s="2">
        <v>9</v>
      </c>
      <c r="BP8" s="2">
        <v>7</v>
      </c>
      <c r="BQ8" s="2">
        <v>7</v>
      </c>
      <c r="BR8" s="2">
        <v>1</v>
      </c>
      <c r="BS8" s="2">
        <v>0</v>
      </c>
      <c r="BT8" s="2">
        <v>13</v>
      </c>
      <c r="BU8" s="2">
        <v>11</v>
      </c>
      <c r="BV8" s="2">
        <v>13</v>
      </c>
      <c r="BW8" s="2">
        <v>0</v>
      </c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  <c r="CU8" s="11"/>
      <c r="CV8" s="11"/>
      <c r="CW8" s="11"/>
      <c r="CX8" s="11"/>
      <c r="CY8" s="11"/>
      <c r="CZ8" s="11"/>
      <c r="DA8" s="11"/>
      <c r="DB8" s="11"/>
      <c r="DC8" s="11"/>
      <c r="DD8" s="11"/>
      <c r="DE8" s="11"/>
      <c r="DF8" s="11"/>
      <c r="DG8" s="11"/>
      <c r="DH8" s="6"/>
    </row>
    <row r="9" spans="1:112">
      <c r="A9" s="4" t="s">
        <v>4</v>
      </c>
      <c r="B9" s="2">
        <v>78</v>
      </c>
      <c r="C9" s="2">
        <v>79</v>
      </c>
      <c r="D9" s="2">
        <v>61</v>
      </c>
      <c r="E9" s="2">
        <v>93</v>
      </c>
      <c r="F9" s="2">
        <v>4</v>
      </c>
      <c r="G9" s="2">
        <v>105</v>
      </c>
      <c r="H9" s="2">
        <v>100</v>
      </c>
      <c r="I9" s="2">
        <v>56</v>
      </c>
      <c r="J9" s="2">
        <v>74</v>
      </c>
      <c r="K9" s="2">
        <v>12</v>
      </c>
      <c r="L9" s="2">
        <v>101</v>
      </c>
      <c r="M9" s="2">
        <v>107</v>
      </c>
      <c r="N9" s="2">
        <v>68</v>
      </c>
      <c r="O9" s="2">
        <v>85</v>
      </c>
      <c r="P9" s="2">
        <v>16</v>
      </c>
      <c r="Q9" s="2">
        <v>100</v>
      </c>
      <c r="R9" s="2">
        <v>115</v>
      </c>
      <c r="S9" s="2">
        <v>52</v>
      </c>
      <c r="T9" s="2">
        <v>78</v>
      </c>
      <c r="U9" s="2">
        <v>9</v>
      </c>
      <c r="V9" s="2">
        <v>110</v>
      </c>
      <c r="W9" s="2">
        <v>64</v>
      </c>
      <c r="X9" s="2">
        <v>49</v>
      </c>
      <c r="Y9" s="2">
        <v>104</v>
      </c>
      <c r="Z9" s="2">
        <v>8</v>
      </c>
      <c r="AA9" s="2">
        <v>60</v>
      </c>
      <c r="AB9" s="2">
        <v>101</v>
      </c>
      <c r="AC9" s="2">
        <v>67</v>
      </c>
      <c r="AD9" s="2">
        <v>79</v>
      </c>
      <c r="AE9" s="2">
        <v>35</v>
      </c>
      <c r="AF9" s="2">
        <v>97</v>
      </c>
      <c r="AG9" s="2">
        <v>119</v>
      </c>
      <c r="AH9" s="2">
        <v>75</v>
      </c>
      <c r="AI9" s="2">
        <v>104</v>
      </c>
      <c r="AJ9" s="2">
        <v>36</v>
      </c>
      <c r="AK9" s="2">
        <v>172</v>
      </c>
      <c r="AL9" s="2">
        <v>128</v>
      </c>
      <c r="AM9" s="2">
        <v>88</v>
      </c>
      <c r="AN9" s="2">
        <v>115</v>
      </c>
      <c r="AO9" s="2">
        <v>62</v>
      </c>
      <c r="AP9" s="2">
        <v>169</v>
      </c>
      <c r="AQ9" s="2">
        <v>137</v>
      </c>
      <c r="AR9" s="2">
        <v>71</v>
      </c>
      <c r="AS9" s="2">
        <v>90</v>
      </c>
      <c r="AT9" s="2">
        <v>28</v>
      </c>
      <c r="AU9" s="2">
        <v>142</v>
      </c>
      <c r="AV9" s="2">
        <v>93</v>
      </c>
      <c r="AW9" s="2">
        <v>114</v>
      </c>
      <c r="AX9" s="2">
        <v>21</v>
      </c>
      <c r="AY9" s="2">
        <v>137</v>
      </c>
      <c r="AZ9" s="2">
        <v>133</v>
      </c>
      <c r="BA9" s="2">
        <v>82</v>
      </c>
      <c r="BB9" s="2">
        <v>93</v>
      </c>
      <c r="BC9" s="2">
        <v>1</v>
      </c>
      <c r="BD9" s="2">
        <v>116</v>
      </c>
      <c r="BE9" s="2">
        <v>100</v>
      </c>
      <c r="BF9" s="2">
        <v>57</v>
      </c>
      <c r="BG9" s="2">
        <v>76</v>
      </c>
      <c r="BH9" s="2">
        <v>0</v>
      </c>
      <c r="BI9" s="2">
        <v>140</v>
      </c>
      <c r="BJ9" s="2">
        <v>122</v>
      </c>
      <c r="BK9" s="2">
        <v>77</v>
      </c>
      <c r="BL9" s="2">
        <v>89</v>
      </c>
      <c r="BM9" s="2">
        <v>3</v>
      </c>
      <c r="BN9" s="2">
        <v>135</v>
      </c>
      <c r="BO9" s="2">
        <v>101</v>
      </c>
      <c r="BP9" s="2">
        <v>121</v>
      </c>
      <c r="BQ9" s="2">
        <v>86</v>
      </c>
      <c r="BR9" s="2">
        <v>1</v>
      </c>
      <c r="BS9" s="2">
        <v>119</v>
      </c>
      <c r="BT9" s="2">
        <v>94</v>
      </c>
      <c r="BU9" s="2">
        <v>106</v>
      </c>
      <c r="BV9" s="2">
        <v>72</v>
      </c>
      <c r="BW9" s="2">
        <v>0</v>
      </c>
      <c r="CA9" s="11"/>
      <c r="CB9" s="11"/>
      <c r="CC9" s="11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/>
      <c r="CQ9" s="11"/>
      <c r="CR9" s="11"/>
      <c r="CS9" s="11"/>
      <c r="CT9" s="11"/>
      <c r="CU9" s="11"/>
      <c r="CV9" s="11"/>
      <c r="CW9" s="11"/>
      <c r="CX9" s="11"/>
      <c r="CY9" s="11"/>
      <c r="CZ9" s="11"/>
      <c r="DA9" s="11"/>
      <c r="DB9" s="11"/>
      <c r="DC9" s="11"/>
      <c r="DD9" s="11"/>
      <c r="DE9" s="11"/>
      <c r="DF9" s="11"/>
      <c r="DG9" s="11"/>
      <c r="DH9" s="6"/>
    </row>
    <row r="10" spans="1:112">
      <c r="A10" s="4" t="s">
        <v>5</v>
      </c>
      <c r="B10" s="2">
        <v>3</v>
      </c>
      <c r="C10" s="2">
        <v>7</v>
      </c>
      <c r="D10" s="2">
        <v>7</v>
      </c>
      <c r="E10" s="2">
        <v>3</v>
      </c>
      <c r="F10" s="2">
        <v>0</v>
      </c>
      <c r="G10" s="2">
        <v>15</v>
      </c>
      <c r="H10" s="2">
        <v>0</v>
      </c>
      <c r="I10" s="2">
        <v>4</v>
      </c>
      <c r="J10" s="2">
        <v>4</v>
      </c>
      <c r="K10" s="2">
        <v>1</v>
      </c>
      <c r="L10" s="2">
        <v>8</v>
      </c>
      <c r="M10" s="2">
        <v>4</v>
      </c>
      <c r="N10" s="2">
        <v>2</v>
      </c>
      <c r="O10" s="2">
        <v>6</v>
      </c>
      <c r="P10" s="2">
        <v>5</v>
      </c>
      <c r="Q10" s="2">
        <v>8</v>
      </c>
      <c r="R10" s="2">
        <v>6</v>
      </c>
      <c r="S10" s="2">
        <v>5</v>
      </c>
      <c r="T10" s="2">
        <v>1</v>
      </c>
      <c r="U10" s="2">
        <v>3</v>
      </c>
      <c r="V10" s="2">
        <v>10</v>
      </c>
      <c r="W10" s="2">
        <v>9</v>
      </c>
      <c r="X10" s="2">
        <v>8</v>
      </c>
      <c r="Y10" s="2">
        <v>0</v>
      </c>
      <c r="Z10" s="2">
        <v>5</v>
      </c>
      <c r="AA10" s="2">
        <v>11</v>
      </c>
      <c r="AB10" s="2">
        <v>5</v>
      </c>
      <c r="AC10" s="2">
        <v>5</v>
      </c>
      <c r="AD10" s="2">
        <v>11</v>
      </c>
      <c r="AE10" s="2">
        <v>1</v>
      </c>
      <c r="AF10" s="2">
        <v>11</v>
      </c>
      <c r="AG10" s="2">
        <v>11</v>
      </c>
      <c r="AH10" s="2">
        <v>3</v>
      </c>
      <c r="AI10" s="2">
        <v>4</v>
      </c>
      <c r="AJ10" s="2">
        <v>12</v>
      </c>
      <c r="AK10" s="2">
        <v>9</v>
      </c>
      <c r="AL10" s="2">
        <v>5</v>
      </c>
      <c r="AM10" s="2">
        <v>6</v>
      </c>
      <c r="AN10" s="2">
        <v>0</v>
      </c>
      <c r="AO10" s="2">
        <v>10</v>
      </c>
      <c r="AP10" s="2">
        <v>8</v>
      </c>
      <c r="AQ10" s="2">
        <v>7</v>
      </c>
      <c r="AR10" s="2">
        <v>3</v>
      </c>
      <c r="AS10" s="2">
        <v>0</v>
      </c>
      <c r="AT10" s="2">
        <v>0</v>
      </c>
      <c r="AU10" s="2">
        <v>7</v>
      </c>
      <c r="AV10" s="2">
        <v>5</v>
      </c>
      <c r="AW10" s="2">
        <v>9</v>
      </c>
      <c r="AX10" s="2">
        <v>1</v>
      </c>
      <c r="AY10" s="2">
        <v>14</v>
      </c>
      <c r="AZ10" s="2">
        <v>6</v>
      </c>
      <c r="BA10" s="2">
        <v>5</v>
      </c>
      <c r="BB10" s="2">
        <v>4</v>
      </c>
      <c r="BC10" s="2">
        <v>0</v>
      </c>
      <c r="BD10" s="2">
        <v>65</v>
      </c>
      <c r="BE10" s="2">
        <v>3</v>
      </c>
      <c r="BF10" s="2">
        <v>2</v>
      </c>
      <c r="BG10" s="2">
        <v>0</v>
      </c>
      <c r="BH10" s="2">
        <v>4</v>
      </c>
      <c r="BI10" s="2">
        <v>13</v>
      </c>
      <c r="BJ10" s="2">
        <v>6</v>
      </c>
      <c r="BK10" s="2">
        <v>1</v>
      </c>
      <c r="BL10" s="2">
        <v>0</v>
      </c>
      <c r="BM10" s="2">
        <v>0</v>
      </c>
      <c r="BN10" s="2">
        <v>0</v>
      </c>
      <c r="BO10" s="2">
        <v>0</v>
      </c>
      <c r="BP10" s="2">
        <v>4</v>
      </c>
      <c r="BQ10" s="2">
        <v>4</v>
      </c>
      <c r="BR10" s="2">
        <v>1</v>
      </c>
      <c r="BS10" s="2">
        <v>0</v>
      </c>
      <c r="BT10" s="2">
        <v>0</v>
      </c>
      <c r="BU10" s="2">
        <v>0</v>
      </c>
      <c r="BV10" s="2">
        <v>3</v>
      </c>
      <c r="BW10" s="2">
        <v>0</v>
      </c>
      <c r="CA10" s="11"/>
      <c r="CB10" s="11"/>
      <c r="CC10" s="11"/>
      <c r="CD10" s="11"/>
      <c r="CE10" s="11"/>
      <c r="CF10" s="11"/>
      <c r="CG10" s="11"/>
      <c r="CH10" s="11"/>
      <c r="CI10" s="11"/>
      <c r="CJ10" s="11"/>
      <c r="CK10" s="11"/>
      <c r="CL10" s="11"/>
      <c r="CM10" s="11"/>
      <c r="CN10" s="11"/>
      <c r="CO10" s="11"/>
      <c r="CP10" s="11"/>
      <c r="CQ10" s="11"/>
      <c r="CR10" s="11"/>
      <c r="CS10" s="11"/>
      <c r="CT10" s="11"/>
      <c r="CU10" s="11"/>
      <c r="CV10" s="11"/>
      <c r="CW10" s="11"/>
      <c r="CX10" s="11"/>
      <c r="CY10" s="11"/>
      <c r="CZ10" s="11"/>
      <c r="DA10" s="11"/>
      <c r="DB10" s="11"/>
      <c r="DC10" s="11"/>
      <c r="DD10" s="11"/>
      <c r="DE10" s="11"/>
      <c r="DF10" s="11"/>
      <c r="DG10" s="11"/>
      <c r="DH10" s="6"/>
    </row>
    <row r="11" spans="1:112">
      <c r="A11" s="4" t="s">
        <v>31</v>
      </c>
      <c r="B11" s="2">
        <v>78</v>
      </c>
      <c r="C11" s="2">
        <v>79</v>
      </c>
      <c r="D11" s="2">
        <v>61</v>
      </c>
      <c r="E11" s="2">
        <v>93</v>
      </c>
      <c r="F11" s="2">
        <v>4</v>
      </c>
      <c r="G11" s="2">
        <v>105</v>
      </c>
      <c r="H11" s="2">
        <v>100</v>
      </c>
      <c r="I11" s="2">
        <v>56</v>
      </c>
      <c r="J11" s="2">
        <v>74</v>
      </c>
      <c r="K11" s="2">
        <v>12</v>
      </c>
      <c r="L11" s="2">
        <v>101</v>
      </c>
      <c r="M11" s="2">
        <v>107</v>
      </c>
      <c r="N11" s="2">
        <v>68</v>
      </c>
      <c r="O11" s="2">
        <v>85</v>
      </c>
      <c r="P11" s="2">
        <v>16</v>
      </c>
      <c r="Q11" s="2">
        <v>100</v>
      </c>
      <c r="R11" s="2">
        <v>115</v>
      </c>
      <c r="S11" s="2">
        <v>52</v>
      </c>
      <c r="T11" s="2">
        <v>78</v>
      </c>
      <c r="U11" s="2">
        <v>9</v>
      </c>
      <c r="V11" s="2">
        <v>110</v>
      </c>
      <c r="W11" s="2">
        <v>64</v>
      </c>
      <c r="X11" s="2">
        <v>49</v>
      </c>
      <c r="Y11" s="2">
        <v>104</v>
      </c>
      <c r="Z11" s="2">
        <v>8</v>
      </c>
      <c r="AA11" s="2">
        <v>60</v>
      </c>
      <c r="AB11" s="2">
        <v>101</v>
      </c>
      <c r="AC11" s="2">
        <v>67</v>
      </c>
      <c r="AD11" s="2">
        <v>79</v>
      </c>
      <c r="AE11" s="2">
        <v>35</v>
      </c>
      <c r="AF11" s="2">
        <v>97</v>
      </c>
      <c r="AG11" s="2">
        <v>119</v>
      </c>
      <c r="AH11" s="2">
        <v>75</v>
      </c>
      <c r="AI11" s="2">
        <v>104</v>
      </c>
      <c r="AJ11" s="2">
        <v>36</v>
      </c>
      <c r="AK11" s="2">
        <v>172</v>
      </c>
      <c r="AL11" s="2">
        <v>128</v>
      </c>
      <c r="AM11" s="2">
        <v>88</v>
      </c>
      <c r="AN11" s="2">
        <v>115</v>
      </c>
      <c r="AO11" s="2">
        <v>62</v>
      </c>
      <c r="AP11" s="2">
        <v>169</v>
      </c>
      <c r="AQ11" s="2">
        <v>137</v>
      </c>
      <c r="AR11" s="2">
        <v>71</v>
      </c>
      <c r="AS11" s="2">
        <v>90</v>
      </c>
      <c r="AT11" s="2">
        <v>28</v>
      </c>
      <c r="AU11" s="2">
        <v>142</v>
      </c>
      <c r="AV11" s="2">
        <v>93</v>
      </c>
      <c r="AW11" s="2">
        <v>114</v>
      </c>
      <c r="AX11" s="2">
        <v>21</v>
      </c>
      <c r="AY11" s="2">
        <v>137</v>
      </c>
      <c r="AZ11" s="2">
        <v>133</v>
      </c>
      <c r="BA11" s="2">
        <v>82</v>
      </c>
      <c r="BB11" s="2">
        <v>93</v>
      </c>
      <c r="BC11" s="2">
        <v>1</v>
      </c>
      <c r="BD11" s="2">
        <v>116</v>
      </c>
      <c r="BE11" s="2">
        <v>100</v>
      </c>
      <c r="BF11" s="2">
        <v>57</v>
      </c>
      <c r="BG11" s="2">
        <v>76</v>
      </c>
      <c r="BH11" s="2">
        <v>0</v>
      </c>
      <c r="BI11" s="2">
        <v>140</v>
      </c>
      <c r="BJ11" s="2">
        <v>122</v>
      </c>
      <c r="BK11" s="2">
        <v>77</v>
      </c>
      <c r="BL11" s="2">
        <v>82</v>
      </c>
      <c r="BM11" s="2">
        <v>3</v>
      </c>
      <c r="BN11" s="2">
        <v>135</v>
      </c>
      <c r="BO11" s="2">
        <v>101</v>
      </c>
      <c r="BP11" s="2">
        <v>108</v>
      </c>
      <c r="BQ11" s="2">
        <v>86</v>
      </c>
      <c r="BR11" s="2">
        <v>1</v>
      </c>
      <c r="BS11" s="2">
        <v>119</v>
      </c>
      <c r="BT11" s="2">
        <v>94</v>
      </c>
      <c r="BU11" s="2">
        <v>106</v>
      </c>
      <c r="BV11" s="2">
        <v>72</v>
      </c>
      <c r="BW11" s="2">
        <v>0</v>
      </c>
      <c r="CA11" s="11"/>
      <c r="CB11" s="11"/>
      <c r="CC11" s="11"/>
      <c r="CD11" s="11"/>
      <c r="CE11" s="11"/>
      <c r="CF11" s="11"/>
      <c r="CG11" s="11"/>
      <c r="CH11" s="11"/>
      <c r="CI11" s="11"/>
      <c r="CJ11" s="11"/>
      <c r="CK11" s="11"/>
      <c r="CL11" s="11"/>
      <c r="CM11" s="11"/>
      <c r="CN11" s="11"/>
      <c r="CO11" s="11"/>
      <c r="CP11" s="11"/>
      <c r="CQ11" s="11"/>
      <c r="CR11" s="11"/>
      <c r="CS11" s="11"/>
      <c r="CT11" s="11"/>
      <c r="CU11" s="11"/>
      <c r="CV11" s="11"/>
      <c r="CW11" s="11"/>
      <c r="CX11" s="11"/>
      <c r="CY11" s="11"/>
      <c r="CZ11" s="11"/>
      <c r="DA11" s="11"/>
      <c r="DB11" s="11"/>
      <c r="DC11" s="11"/>
      <c r="DD11" s="11"/>
      <c r="DE11" s="11"/>
      <c r="DF11" s="11"/>
      <c r="DG11" s="11"/>
      <c r="DH11" s="11"/>
    </row>
    <row r="12" spans="1:112">
      <c r="A12" s="4" t="s">
        <v>6</v>
      </c>
      <c r="B12" s="2">
        <v>72</v>
      </c>
      <c r="C12" s="2">
        <v>74</v>
      </c>
      <c r="D12" s="2">
        <v>54</v>
      </c>
      <c r="E12" s="2">
        <v>88</v>
      </c>
      <c r="F12" s="2">
        <v>4</v>
      </c>
      <c r="G12" s="2">
        <v>101</v>
      </c>
      <c r="H12" s="2">
        <v>95</v>
      </c>
      <c r="I12" s="2">
        <v>56</v>
      </c>
      <c r="J12" s="2">
        <v>72</v>
      </c>
      <c r="K12" s="2">
        <v>12</v>
      </c>
      <c r="L12" s="2">
        <v>96</v>
      </c>
      <c r="M12" s="2">
        <v>102</v>
      </c>
      <c r="N12" s="2">
        <v>63</v>
      </c>
      <c r="O12" s="2">
        <v>85</v>
      </c>
      <c r="P12" s="2">
        <v>8</v>
      </c>
      <c r="Q12" s="2">
        <v>98</v>
      </c>
      <c r="R12" s="2">
        <v>112</v>
      </c>
      <c r="S12" s="2">
        <v>52</v>
      </c>
      <c r="T12" s="2">
        <v>78</v>
      </c>
      <c r="U12" s="2">
        <v>9</v>
      </c>
      <c r="V12" s="2">
        <v>110</v>
      </c>
      <c r="W12" s="2">
        <v>64</v>
      </c>
      <c r="X12" s="2">
        <v>43</v>
      </c>
      <c r="Y12" s="2">
        <v>104</v>
      </c>
      <c r="Z12" s="2">
        <v>8</v>
      </c>
      <c r="AA12" s="2">
        <v>60</v>
      </c>
      <c r="AB12" s="2">
        <v>101</v>
      </c>
      <c r="AC12" s="2">
        <v>67</v>
      </c>
      <c r="AD12" s="2">
        <v>79</v>
      </c>
      <c r="AE12" s="2">
        <v>27</v>
      </c>
      <c r="AF12" s="2">
        <v>88</v>
      </c>
      <c r="AG12" s="2">
        <v>107</v>
      </c>
      <c r="AH12" s="2">
        <v>75</v>
      </c>
      <c r="AI12" s="2">
        <v>98</v>
      </c>
      <c r="AJ12" s="2">
        <v>19</v>
      </c>
      <c r="AK12" s="2">
        <v>135</v>
      </c>
      <c r="AL12" s="2">
        <v>122</v>
      </c>
      <c r="AM12" s="2">
        <v>88</v>
      </c>
      <c r="AN12" s="2">
        <v>106</v>
      </c>
      <c r="AO12" s="2">
        <v>29</v>
      </c>
      <c r="AP12" s="2">
        <v>163</v>
      </c>
      <c r="AQ12" s="2">
        <v>126</v>
      </c>
      <c r="AR12" s="2">
        <v>63</v>
      </c>
      <c r="AS12" s="2">
        <v>90</v>
      </c>
      <c r="AT12" s="2">
        <v>28</v>
      </c>
      <c r="AU12" s="2">
        <v>142</v>
      </c>
      <c r="AV12" s="2">
        <v>89</v>
      </c>
      <c r="AW12" s="2">
        <v>98</v>
      </c>
      <c r="AX12" s="2">
        <v>21</v>
      </c>
      <c r="AY12" s="2">
        <v>129</v>
      </c>
      <c r="AZ12" s="2">
        <v>128</v>
      </c>
      <c r="BA12" s="2">
        <v>60</v>
      </c>
      <c r="BB12" s="2">
        <v>62</v>
      </c>
      <c r="BC12" s="2">
        <v>1</v>
      </c>
      <c r="BD12" s="2">
        <v>116</v>
      </c>
      <c r="BE12" s="2">
        <v>100</v>
      </c>
      <c r="BF12" s="2">
        <v>57</v>
      </c>
      <c r="BG12" s="2">
        <v>76</v>
      </c>
      <c r="BH12" s="2">
        <v>0</v>
      </c>
      <c r="BI12" s="2">
        <v>140</v>
      </c>
      <c r="BJ12" s="2">
        <v>122</v>
      </c>
      <c r="BK12" s="2">
        <v>77</v>
      </c>
      <c r="BL12" s="2">
        <v>82</v>
      </c>
      <c r="BM12" s="2">
        <v>3</v>
      </c>
      <c r="BN12" s="2">
        <v>135</v>
      </c>
      <c r="BO12" s="2">
        <v>101</v>
      </c>
      <c r="BP12" s="2">
        <v>108</v>
      </c>
      <c r="BQ12" s="2">
        <v>86</v>
      </c>
      <c r="BR12" s="2">
        <v>1</v>
      </c>
      <c r="BS12" s="2">
        <v>119</v>
      </c>
      <c r="BT12" s="2">
        <v>94</v>
      </c>
      <c r="BU12" s="2">
        <v>106</v>
      </c>
      <c r="BV12" s="2">
        <v>72</v>
      </c>
      <c r="BW12" s="2">
        <v>0</v>
      </c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R12" s="11"/>
      <c r="CS12" s="11"/>
      <c r="CT12" s="11"/>
      <c r="CU12" s="11"/>
      <c r="CV12" s="11"/>
      <c r="CW12" s="11"/>
      <c r="CX12" s="11"/>
      <c r="CY12" s="11"/>
      <c r="CZ12" s="11"/>
      <c r="DA12" s="11"/>
      <c r="DB12" s="11"/>
      <c r="DC12" s="11"/>
      <c r="DD12" s="11"/>
      <c r="DE12" s="11"/>
      <c r="DF12" s="11"/>
      <c r="DG12" s="11"/>
      <c r="DH12" s="6"/>
    </row>
    <row r="13" spans="1:112">
      <c r="A13" s="4" t="s">
        <v>32</v>
      </c>
      <c r="B13" s="2">
        <v>78</v>
      </c>
      <c r="C13" s="2">
        <v>73</v>
      </c>
      <c r="D13" s="2">
        <v>59</v>
      </c>
      <c r="E13" s="2">
        <v>83</v>
      </c>
      <c r="F13" s="2">
        <v>4</v>
      </c>
      <c r="G13" s="2">
        <v>106</v>
      </c>
      <c r="H13" s="2">
        <v>95</v>
      </c>
      <c r="I13" s="2">
        <v>56</v>
      </c>
      <c r="J13" s="2">
        <v>78</v>
      </c>
      <c r="K13" s="2">
        <v>12</v>
      </c>
      <c r="L13" s="2">
        <v>98</v>
      </c>
      <c r="M13" s="2">
        <v>115</v>
      </c>
      <c r="N13" s="2">
        <v>74</v>
      </c>
      <c r="O13" s="2">
        <v>94</v>
      </c>
      <c r="P13" s="2">
        <v>16</v>
      </c>
      <c r="Q13" s="2">
        <v>106</v>
      </c>
      <c r="R13" s="2">
        <v>107</v>
      </c>
      <c r="S13" s="2">
        <v>57</v>
      </c>
      <c r="T13" s="2">
        <v>78</v>
      </c>
      <c r="U13" s="2">
        <v>9</v>
      </c>
      <c r="V13" s="2">
        <v>124</v>
      </c>
      <c r="W13" s="2">
        <v>104</v>
      </c>
      <c r="X13" s="2">
        <v>43</v>
      </c>
      <c r="Y13" s="2">
        <v>135</v>
      </c>
      <c r="Z13" s="2">
        <v>9</v>
      </c>
      <c r="AA13" s="2">
        <v>97</v>
      </c>
      <c r="AB13" s="2">
        <v>113</v>
      </c>
      <c r="AC13" s="2">
        <v>67</v>
      </c>
      <c r="AD13" s="2">
        <v>72</v>
      </c>
      <c r="AE13" s="2">
        <v>36</v>
      </c>
      <c r="AF13" s="2">
        <v>114</v>
      </c>
      <c r="AG13" s="2">
        <v>132</v>
      </c>
      <c r="AH13" s="2">
        <v>81</v>
      </c>
      <c r="AI13" s="2">
        <v>108</v>
      </c>
      <c r="AJ13" s="2">
        <v>37</v>
      </c>
      <c r="AK13" s="2">
        <v>183</v>
      </c>
      <c r="AL13" s="2">
        <v>139</v>
      </c>
      <c r="AM13" s="2">
        <v>99</v>
      </c>
      <c r="AN13" s="2">
        <v>115</v>
      </c>
      <c r="AO13" s="2">
        <v>62</v>
      </c>
      <c r="AP13" s="2">
        <v>146</v>
      </c>
      <c r="AQ13" s="2">
        <v>149</v>
      </c>
      <c r="AR13" s="2">
        <v>75</v>
      </c>
      <c r="AS13" s="2">
        <v>86</v>
      </c>
      <c r="AT13" s="2">
        <v>8</v>
      </c>
      <c r="AU13" s="2">
        <v>145</v>
      </c>
      <c r="AV13" s="2">
        <v>98</v>
      </c>
      <c r="AW13" s="2">
        <v>119</v>
      </c>
      <c r="AX13" s="2">
        <v>20</v>
      </c>
      <c r="AY13" s="2">
        <v>130</v>
      </c>
      <c r="AZ13" s="2">
        <v>147</v>
      </c>
      <c r="BA13" s="2">
        <v>83</v>
      </c>
      <c r="BB13" s="2">
        <v>101</v>
      </c>
      <c r="BC13" s="2">
        <v>0</v>
      </c>
      <c r="BD13" s="2">
        <v>202</v>
      </c>
      <c r="BE13" s="2">
        <v>112</v>
      </c>
      <c r="BF13" s="2">
        <v>66</v>
      </c>
      <c r="BG13" s="2">
        <v>76</v>
      </c>
      <c r="BH13" s="2">
        <v>0</v>
      </c>
      <c r="BI13" s="2">
        <v>140</v>
      </c>
      <c r="BJ13" s="2">
        <v>129</v>
      </c>
      <c r="BK13" s="2">
        <v>88</v>
      </c>
      <c r="BL13" s="2">
        <v>89</v>
      </c>
      <c r="BM13" s="2">
        <v>3</v>
      </c>
      <c r="BN13" s="2">
        <v>136</v>
      </c>
      <c r="BO13" s="2">
        <v>117</v>
      </c>
      <c r="BP13" s="2">
        <v>109</v>
      </c>
      <c r="BQ13" s="2">
        <v>88</v>
      </c>
      <c r="BR13" s="2">
        <v>1</v>
      </c>
      <c r="BS13" s="2">
        <v>118</v>
      </c>
      <c r="BT13" s="2">
        <v>103</v>
      </c>
      <c r="BU13" s="2">
        <v>106</v>
      </c>
      <c r="BV13" s="2">
        <v>72</v>
      </c>
      <c r="BW13" s="2">
        <v>0</v>
      </c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  <c r="CU13" s="11"/>
      <c r="CV13" s="11"/>
      <c r="CW13" s="11"/>
      <c r="CX13" s="11"/>
      <c r="CY13" s="11"/>
      <c r="CZ13" s="11"/>
      <c r="DA13" s="11"/>
      <c r="DB13" s="11"/>
      <c r="DC13" s="11"/>
      <c r="DD13" s="11"/>
      <c r="DE13" s="11"/>
      <c r="DF13" s="11"/>
      <c r="DG13" s="11"/>
      <c r="DH13" s="6"/>
    </row>
    <row r="14" spans="1:112">
      <c r="A14" s="4" t="s">
        <v>7</v>
      </c>
      <c r="B14" s="2">
        <v>70</v>
      </c>
      <c r="C14" s="2">
        <v>56</v>
      </c>
      <c r="D14" s="2">
        <v>50</v>
      </c>
      <c r="E14" s="2">
        <v>0</v>
      </c>
      <c r="F14" s="2">
        <v>52</v>
      </c>
      <c r="G14" s="2">
        <v>3</v>
      </c>
      <c r="H14" s="2">
        <v>89</v>
      </c>
      <c r="I14" s="2">
        <v>79</v>
      </c>
      <c r="J14" s="2">
        <v>45</v>
      </c>
      <c r="K14" s="2">
        <v>42</v>
      </c>
      <c r="L14" s="2">
        <v>10</v>
      </c>
      <c r="M14" s="2">
        <v>70</v>
      </c>
      <c r="N14" s="2">
        <v>85</v>
      </c>
      <c r="O14" s="2">
        <v>49</v>
      </c>
      <c r="P14" s="2">
        <v>74</v>
      </c>
      <c r="Q14" s="2">
        <v>16</v>
      </c>
      <c r="R14" s="2">
        <v>84</v>
      </c>
      <c r="S14" s="2">
        <v>91</v>
      </c>
      <c r="T14" s="2">
        <v>45</v>
      </c>
      <c r="U14" s="2">
        <v>60</v>
      </c>
      <c r="V14" s="2">
        <v>7</v>
      </c>
      <c r="W14" s="2">
        <v>85</v>
      </c>
      <c r="X14" s="2">
        <v>79</v>
      </c>
      <c r="Y14" s="2">
        <v>50</v>
      </c>
      <c r="Z14" s="2">
        <v>93</v>
      </c>
      <c r="AA14" s="2">
        <v>8</v>
      </c>
      <c r="AB14" s="2">
        <v>61</v>
      </c>
      <c r="AC14" s="2">
        <v>73</v>
      </c>
      <c r="AD14" s="2">
        <v>60</v>
      </c>
      <c r="AE14" s="2">
        <v>53</v>
      </c>
      <c r="AF14" s="2">
        <v>31</v>
      </c>
      <c r="AG14" s="2">
        <v>76</v>
      </c>
      <c r="AH14" s="2">
        <v>96</v>
      </c>
      <c r="AI14" s="2">
        <v>52</v>
      </c>
      <c r="AJ14" s="2">
        <v>90</v>
      </c>
      <c r="AK14" s="2">
        <v>35</v>
      </c>
      <c r="AL14" s="2">
        <v>147</v>
      </c>
      <c r="AM14" s="2">
        <v>112</v>
      </c>
      <c r="AN14" s="2">
        <v>68</v>
      </c>
      <c r="AO14" s="2">
        <v>95</v>
      </c>
      <c r="AP14" s="2">
        <v>63</v>
      </c>
      <c r="AQ14" s="2">
        <v>112</v>
      </c>
      <c r="AR14" s="2">
        <v>101</v>
      </c>
      <c r="AS14" s="2">
        <v>54</v>
      </c>
      <c r="AT14" s="2">
        <v>61</v>
      </c>
      <c r="AU14" s="2">
        <v>28</v>
      </c>
      <c r="AV14" s="2">
        <v>142</v>
      </c>
      <c r="AW14" s="2">
        <v>93</v>
      </c>
      <c r="AX14" s="2">
        <v>114</v>
      </c>
      <c r="AY14" s="2">
        <v>21</v>
      </c>
      <c r="AZ14" s="2">
        <v>137</v>
      </c>
      <c r="BA14" s="2">
        <v>133</v>
      </c>
      <c r="BB14" s="2">
        <v>82</v>
      </c>
      <c r="BC14" s="2">
        <v>93</v>
      </c>
      <c r="BD14" s="2">
        <v>1</v>
      </c>
      <c r="BE14" s="2">
        <v>116</v>
      </c>
      <c r="BF14" s="2">
        <v>100</v>
      </c>
      <c r="BG14" s="2">
        <v>57</v>
      </c>
      <c r="BH14" s="2">
        <v>76</v>
      </c>
      <c r="BI14" s="2">
        <v>0</v>
      </c>
      <c r="BJ14" s="2">
        <v>140</v>
      </c>
      <c r="BK14" s="2">
        <v>122</v>
      </c>
      <c r="BL14" s="2">
        <v>77</v>
      </c>
      <c r="BM14" s="2">
        <v>89</v>
      </c>
      <c r="BN14" s="2">
        <v>3</v>
      </c>
      <c r="BO14" s="2">
        <v>101</v>
      </c>
      <c r="BP14" s="2">
        <v>71</v>
      </c>
      <c r="BQ14" s="2">
        <v>85</v>
      </c>
      <c r="BR14" s="2">
        <v>68</v>
      </c>
      <c r="BS14" s="2">
        <v>0</v>
      </c>
      <c r="BT14" s="2">
        <v>90</v>
      </c>
      <c r="BU14" s="2">
        <v>56</v>
      </c>
      <c r="BV14" s="2">
        <v>77</v>
      </c>
      <c r="BW14" s="2">
        <v>64</v>
      </c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  <c r="CU14" s="11"/>
      <c r="CV14" s="11"/>
      <c r="CW14" s="11"/>
      <c r="CX14" s="11"/>
      <c r="CY14" s="11"/>
      <c r="CZ14" s="11"/>
      <c r="DA14" s="11"/>
      <c r="DB14" s="11"/>
      <c r="DC14" s="11"/>
      <c r="DD14" s="11"/>
      <c r="DE14" s="11"/>
      <c r="DF14" s="11"/>
      <c r="DG14" s="11"/>
      <c r="DH14" s="6"/>
    </row>
    <row r="15" spans="1:112">
      <c r="A15" s="4" t="s">
        <v>33</v>
      </c>
      <c r="B15" s="2">
        <v>1</v>
      </c>
      <c r="C15" s="2">
        <v>3</v>
      </c>
      <c r="D15" s="2">
        <v>3</v>
      </c>
      <c r="E15" s="2">
        <v>10</v>
      </c>
      <c r="F15" s="2">
        <v>0</v>
      </c>
      <c r="G15" s="2">
        <v>6</v>
      </c>
      <c r="H15" s="2">
        <v>9</v>
      </c>
      <c r="I15" s="2">
        <v>1</v>
      </c>
      <c r="J15" s="2">
        <v>11</v>
      </c>
      <c r="K15" s="2">
        <v>0</v>
      </c>
      <c r="L15" s="2">
        <v>7</v>
      </c>
      <c r="M15" s="2">
        <v>5</v>
      </c>
      <c r="N15" s="2">
        <v>5</v>
      </c>
      <c r="O15" s="2">
        <v>0</v>
      </c>
      <c r="P15" s="2">
        <v>8</v>
      </c>
      <c r="Q15" s="2">
        <v>11</v>
      </c>
      <c r="R15" s="2">
        <v>3</v>
      </c>
      <c r="S15" s="2">
        <v>11</v>
      </c>
      <c r="T15" s="2">
        <v>0</v>
      </c>
      <c r="U15" s="2">
        <v>7</v>
      </c>
      <c r="V15" s="2">
        <v>8</v>
      </c>
      <c r="W15" s="2">
        <v>2</v>
      </c>
      <c r="X15" s="2">
        <v>11</v>
      </c>
      <c r="Y15" s="2">
        <v>0</v>
      </c>
      <c r="Z15" s="2">
        <v>9</v>
      </c>
      <c r="AA15" s="2">
        <v>9</v>
      </c>
      <c r="AB15" s="2">
        <v>5</v>
      </c>
      <c r="AC15" s="2">
        <v>7</v>
      </c>
      <c r="AD15" s="2">
        <v>8</v>
      </c>
      <c r="AE15" s="2">
        <v>9</v>
      </c>
      <c r="AF15" s="2">
        <v>8</v>
      </c>
      <c r="AG15" s="2">
        <v>3</v>
      </c>
      <c r="AH15" s="2">
        <v>5</v>
      </c>
      <c r="AI15" s="2">
        <v>0</v>
      </c>
      <c r="AJ15" s="2">
        <v>10</v>
      </c>
      <c r="AK15" s="2">
        <v>9</v>
      </c>
      <c r="AL15" s="2">
        <v>8</v>
      </c>
      <c r="AM15" s="2">
        <v>9</v>
      </c>
      <c r="AN15" s="2">
        <v>0</v>
      </c>
      <c r="AO15" s="2">
        <v>13</v>
      </c>
      <c r="AP15" s="2">
        <v>12</v>
      </c>
      <c r="AQ15" s="2">
        <v>6</v>
      </c>
      <c r="AR15" s="2">
        <v>8</v>
      </c>
      <c r="AS15" s="2">
        <v>0</v>
      </c>
      <c r="AT15" s="2">
        <v>11</v>
      </c>
      <c r="AU15" s="2">
        <v>3</v>
      </c>
      <c r="AV15" s="2">
        <v>17</v>
      </c>
      <c r="AW15" s="2">
        <v>0</v>
      </c>
      <c r="AX15" s="2">
        <v>13</v>
      </c>
      <c r="AY15" s="2">
        <v>10</v>
      </c>
      <c r="AZ15" s="2">
        <v>5</v>
      </c>
      <c r="BA15" s="2">
        <v>11</v>
      </c>
      <c r="BB15" s="2">
        <v>0</v>
      </c>
      <c r="BC15" s="2">
        <v>13</v>
      </c>
      <c r="BD15" s="2">
        <v>11</v>
      </c>
      <c r="BE15" s="2">
        <v>2</v>
      </c>
      <c r="BF15" s="2">
        <v>13</v>
      </c>
      <c r="BG15" s="2">
        <v>0</v>
      </c>
      <c r="BH15" s="2">
        <v>7</v>
      </c>
      <c r="BI15" s="2">
        <v>0</v>
      </c>
      <c r="BJ15" s="2">
        <v>5</v>
      </c>
      <c r="BK15" s="2">
        <v>2</v>
      </c>
      <c r="BL15" s="2">
        <v>15</v>
      </c>
      <c r="BM15" s="2">
        <v>0</v>
      </c>
      <c r="BN15" s="2">
        <v>8</v>
      </c>
      <c r="BO15" s="2">
        <v>5</v>
      </c>
      <c r="BP15" s="2">
        <v>9</v>
      </c>
      <c r="BQ15" s="2">
        <v>10</v>
      </c>
      <c r="BR15" s="2">
        <v>0</v>
      </c>
      <c r="BS15" s="2">
        <v>15</v>
      </c>
      <c r="BT15" s="2">
        <v>4</v>
      </c>
      <c r="BU15" s="2">
        <v>8</v>
      </c>
      <c r="BV15" s="2">
        <v>14</v>
      </c>
      <c r="BW15" s="2">
        <v>0</v>
      </c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  <c r="CU15" s="11"/>
      <c r="CV15" s="11"/>
      <c r="CW15" s="11"/>
      <c r="CX15" s="11"/>
      <c r="CY15" s="11"/>
      <c r="CZ15" s="11"/>
      <c r="DA15" s="11"/>
      <c r="DB15" s="11"/>
      <c r="DC15" s="11"/>
      <c r="DD15" s="11"/>
      <c r="DE15" s="11"/>
      <c r="DF15" s="11"/>
      <c r="DG15" s="6"/>
      <c r="DH15" s="6"/>
    </row>
    <row r="16" spans="1:112">
      <c r="A16" s="4" t="s">
        <v>8</v>
      </c>
      <c r="B16" s="2">
        <v>18</v>
      </c>
      <c r="C16" s="2">
        <v>18</v>
      </c>
      <c r="D16" s="2">
        <v>7</v>
      </c>
      <c r="E16" s="2">
        <v>15</v>
      </c>
      <c r="F16" s="2">
        <v>1</v>
      </c>
      <c r="G16" s="2">
        <v>15</v>
      </c>
      <c r="H16" s="2">
        <v>17</v>
      </c>
      <c r="I16" s="2">
        <v>12</v>
      </c>
      <c r="J16" s="2">
        <v>12</v>
      </c>
      <c r="K16" s="2">
        <v>0</v>
      </c>
      <c r="L16" s="2">
        <v>30</v>
      </c>
      <c r="M16" s="2">
        <v>18</v>
      </c>
      <c r="N16" s="2">
        <v>18</v>
      </c>
      <c r="O16" s="2">
        <v>7</v>
      </c>
      <c r="P16" s="2">
        <v>2</v>
      </c>
      <c r="Q16" s="2">
        <v>15</v>
      </c>
      <c r="R16" s="2">
        <v>15</v>
      </c>
      <c r="S16" s="2">
        <v>12</v>
      </c>
      <c r="T16" s="2">
        <v>6</v>
      </c>
      <c r="U16" s="2">
        <v>1</v>
      </c>
      <c r="V16" s="2">
        <v>18</v>
      </c>
      <c r="W16" s="2">
        <v>15</v>
      </c>
      <c r="X16" s="2">
        <v>8</v>
      </c>
      <c r="Y16" s="2">
        <v>12</v>
      </c>
      <c r="Z16" s="2">
        <v>4</v>
      </c>
      <c r="AA16" s="2">
        <v>15</v>
      </c>
      <c r="AB16" s="2">
        <v>11</v>
      </c>
      <c r="AC16" s="2">
        <v>14</v>
      </c>
      <c r="AD16" s="2">
        <v>8</v>
      </c>
      <c r="AE16" s="2">
        <v>2</v>
      </c>
      <c r="AF16" s="2">
        <v>20</v>
      </c>
      <c r="AG16" s="2">
        <v>10</v>
      </c>
      <c r="AH16" s="2">
        <v>22</v>
      </c>
      <c r="AI16" s="2">
        <v>21</v>
      </c>
      <c r="AJ16" s="2">
        <v>10</v>
      </c>
      <c r="AK16" s="2">
        <v>23</v>
      </c>
      <c r="AL16" s="2">
        <v>53</v>
      </c>
      <c r="AM16" s="2">
        <v>22</v>
      </c>
      <c r="AN16" s="2">
        <v>24</v>
      </c>
      <c r="AO16" s="2">
        <v>47</v>
      </c>
      <c r="AP16" s="2">
        <v>31</v>
      </c>
      <c r="AQ16" s="2">
        <v>17</v>
      </c>
      <c r="AR16" s="2">
        <v>20</v>
      </c>
      <c r="AS16" s="2">
        <v>9</v>
      </c>
      <c r="AT16" s="2">
        <v>0</v>
      </c>
      <c r="AU16" s="2">
        <v>21</v>
      </c>
      <c r="AV16" s="2">
        <v>19</v>
      </c>
      <c r="AW16" s="2">
        <v>13</v>
      </c>
      <c r="AX16" s="2">
        <v>0</v>
      </c>
      <c r="AY16" s="2">
        <v>14</v>
      </c>
      <c r="AZ16" s="2">
        <v>14</v>
      </c>
      <c r="BA16" s="2">
        <v>2</v>
      </c>
      <c r="BB16" s="2">
        <v>0</v>
      </c>
      <c r="BC16" s="2">
        <v>0</v>
      </c>
      <c r="BD16" s="2">
        <v>15</v>
      </c>
      <c r="BE16" s="2">
        <v>12</v>
      </c>
      <c r="BF16" s="2">
        <v>9</v>
      </c>
      <c r="BG16" s="2">
        <v>6</v>
      </c>
      <c r="BH16" s="2">
        <v>0</v>
      </c>
      <c r="BI16" s="2">
        <v>22</v>
      </c>
      <c r="BJ16" s="2">
        <v>21</v>
      </c>
      <c r="BK16" s="2">
        <v>12</v>
      </c>
      <c r="BL16" s="2">
        <v>11</v>
      </c>
      <c r="BM16" s="2">
        <v>8</v>
      </c>
      <c r="BN16" s="2">
        <v>18</v>
      </c>
      <c r="BO16" s="2">
        <v>19</v>
      </c>
      <c r="BP16" s="2">
        <v>14</v>
      </c>
      <c r="BQ16" s="2">
        <v>14</v>
      </c>
      <c r="BR16" s="2">
        <v>1</v>
      </c>
      <c r="BS16" s="2">
        <v>17</v>
      </c>
      <c r="BT16" s="2">
        <v>13</v>
      </c>
      <c r="BU16" s="2">
        <v>21</v>
      </c>
      <c r="BV16" s="2">
        <v>4</v>
      </c>
      <c r="BW16" s="2">
        <v>0</v>
      </c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  <c r="CU16" s="11"/>
      <c r="CV16" s="11"/>
      <c r="CW16" s="11"/>
      <c r="CX16" s="11"/>
      <c r="CY16" s="11"/>
      <c r="CZ16" s="11"/>
      <c r="DA16" s="11"/>
      <c r="DB16" s="11"/>
      <c r="DC16" s="11"/>
      <c r="DD16" s="11"/>
      <c r="DE16" s="11"/>
      <c r="DF16" s="11"/>
      <c r="DG16" s="11"/>
      <c r="DH16" s="6"/>
    </row>
    <row r="17" spans="1:112 16384:16384">
      <c r="A17" s="4" t="s">
        <v>9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2</v>
      </c>
      <c r="H17" s="2">
        <v>0</v>
      </c>
      <c r="I17" s="2">
        <v>0</v>
      </c>
      <c r="J17" s="2">
        <v>0</v>
      </c>
      <c r="K17" s="2">
        <v>0</v>
      </c>
      <c r="L17" s="2">
        <v>1</v>
      </c>
      <c r="M17" s="2">
        <v>0</v>
      </c>
      <c r="N17" s="2">
        <v>1</v>
      </c>
      <c r="O17" s="2">
        <v>1</v>
      </c>
      <c r="P17" s="2">
        <v>3</v>
      </c>
      <c r="Q17" s="2">
        <v>1</v>
      </c>
      <c r="R17" s="2">
        <v>1</v>
      </c>
      <c r="S17" s="2">
        <v>1</v>
      </c>
      <c r="T17" s="2">
        <v>0</v>
      </c>
      <c r="U17" s="2">
        <v>0</v>
      </c>
      <c r="V17" s="2">
        <v>1</v>
      </c>
      <c r="W17" s="2">
        <v>0</v>
      </c>
      <c r="X17" s="2">
        <v>1</v>
      </c>
      <c r="Y17" s="2">
        <v>0</v>
      </c>
      <c r="Z17" s="2">
        <v>0</v>
      </c>
      <c r="AA17" s="2">
        <v>1</v>
      </c>
      <c r="AB17" s="2">
        <v>0</v>
      </c>
      <c r="AC17" s="2">
        <v>5</v>
      </c>
      <c r="AD17" s="2">
        <v>3</v>
      </c>
      <c r="AE17" s="2">
        <v>5</v>
      </c>
      <c r="AF17" s="2">
        <v>2</v>
      </c>
      <c r="AG17" s="2">
        <v>0</v>
      </c>
      <c r="AH17" s="2">
        <v>1</v>
      </c>
      <c r="AI17" s="2">
        <v>5</v>
      </c>
      <c r="AJ17" s="2">
        <v>10</v>
      </c>
      <c r="AK17" s="2">
        <v>2</v>
      </c>
      <c r="AL17" s="2">
        <v>39</v>
      </c>
      <c r="AM17" s="2">
        <v>17</v>
      </c>
      <c r="AN17" s="2">
        <v>18</v>
      </c>
      <c r="AO17" s="2">
        <v>47</v>
      </c>
      <c r="AP17" s="2">
        <v>11</v>
      </c>
      <c r="AQ17" s="2">
        <v>3</v>
      </c>
      <c r="AR17" s="2">
        <v>0</v>
      </c>
      <c r="AS17" s="2">
        <v>0</v>
      </c>
      <c r="AT17" s="2">
        <v>0</v>
      </c>
      <c r="AU17" s="2">
        <v>2</v>
      </c>
      <c r="AV17" s="2">
        <v>2</v>
      </c>
      <c r="AW17" s="2">
        <v>0</v>
      </c>
      <c r="AX17" s="2">
        <v>0</v>
      </c>
      <c r="AY17" s="2">
        <v>3</v>
      </c>
      <c r="AZ17" s="2">
        <v>5</v>
      </c>
      <c r="BA17" s="2">
        <v>6</v>
      </c>
      <c r="BB17" s="2">
        <v>0</v>
      </c>
      <c r="BC17" s="2">
        <v>0</v>
      </c>
      <c r="BD17" s="2">
        <v>4</v>
      </c>
      <c r="BE17" s="2">
        <v>2</v>
      </c>
      <c r="BF17" s="2">
        <v>1</v>
      </c>
      <c r="BG17" s="2">
        <v>1</v>
      </c>
      <c r="BH17" s="2">
        <v>0</v>
      </c>
      <c r="BI17" s="2">
        <v>3</v>
      </c>
      <c r="BJ17" s="2">
        <v>16</v>
      </c>
      <c r="BK17" s="2">
        <v>3</v>
      </c>
      <c r="BL17" s="2">
        <v>8</v>
      </c>
      <c r="BM17" s="2">
        <v>6</v>
      </c>
      <c r="BN17" s="2">
        <v>2</v>
      </c>
      <c r="BO17" s="2">
        <v>4</v>
      </c>
      <c r="BP17" s="2">
        <v>7</v>
      </c>
      <c r="BQ17" s="2">
        <v>0</v>
      </c>
      <c r="BR17" s="2">
        <v>0</v>
      </c>
      <c r="BS17" s="2">
        <v>3</v>
      </c>
      <c r="BT17" s="2">
        <v>3</v>
      </c>
      <c r="BU17" s="2">
        <v>7</v>
      </c>
      <c r="BV17" s="2">
        <v>2</v>
      </c>
      <c r="BW17" s="2">
        <v>0</v>
      </c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1"/>
      <c r="DF17" s="11"/>
      <c r="DG17" s="6"/>
      <c r="DH17" s="6"/>
    </row>
    <row r="18" spans="1:112 16384:16384">
      <c r="A18" s="4" t="s">
        <v>10</v>
      </c>
      <c r="B18" s="2">
        <v>7</v>
      </c>
      <c r="C18" s="2">
        <v>13</v>
      </c>
      <c r="D18" s="2">
        <v>6</v>
      </c>
      <c r="E18" s="2">
        <v>11</v>
      </c>
      <c r="F18" s="2">
        <v>1</v>
      </c>
      <c r="G18" s="2">
        <v>15</v>
      </c>
      <c r="H18" s="2">
        <v>10</v>
      </c>
      <c r="I18" s="2">
        <v>4</v>
      </c>
      <c r="J18" s="2">
        <v>10</v>
      </c>
      <c r="K18" s="2">
        <v>4</v>
      </c>
      <c r="L18" s="2">
        <v>19</v>
      </c>
      <c r="M18" s="2">
        <v>13</v>
      </c>
      <c r="N18" s="2">
        <v>10</v>
      </c>
      <c r="O18" s="2">
        <v>10</v>
      </c>
      <c r="P18" s="2">
        <v>3</v>
      </c>
      <c r="Q18" s="2">
        <v>12</v>
      </c>
      <c r="R18" s="2">
        <v>13</v>
      </c>
      <c r="S18" s="2">
        <v>10</v>
      </c>
      <c r="T18" s="2">
        <v>5</v>
      </c>
      <c r="U18" s="2">
        <v>2</v>
      </c>
      <c r="V18" s="2">
        <v>16</v>
      </c>
      <c r="W18" s="2">
        <v>10</v>
      </c>
      <c r="X18" s="2">
        <v>10</v>
      </c>
      <c r="Y18" s="2">
        <v>10</v>
      </c>
      <c r="Z18" s="2">
        <v>4</v>
      </c>
      <c r="AA18" s="2">
        <v>13</v>
      </c>
      <c r="AB18" s="2">
        <v>13</v>
      </c>
      <c r="AC18" s="2">
        <v>13</v>
      </c>
      <c r="AD18" s="2">
        <v>13</v>
      </c>
      <c r="AE18" s="2">
        <v>10</v>
      </c>
      <c r="AF18" s="2">
        <v>2</v>
      </c>
      <c r="AG18" s="2">
        <v>14</v>
      </c>
      <c r="AH18" s="2">
        <v>7</v>
      </c>
      <c r="AI18" s="2">
        <v>10</v>
      </c>
      <c r="AJ18" s="2">
        <v>6</v>
      </c>
      <c r="AK18" s="2">
        <v>0</v>
      </c>
      <c r="AL18" s="2">
        <v>22</v>
      </c>
      <c r="AM18" s="2">
        <v>12</v>
      </c>
      <c r="AN18" s="2">
        <v>5</v>
      </c>
      <c r="AO18" s="2">
        <v>7</v>
      </c>
      <c r="AP18" s="2">
        <v>2</v>
      </c>
      <c r="AQ18" s="2">
        <v>14</v>
      </c>
      <c r="AR18" s="2">
        <v>9</v>
      </c>
      <c r="AS18" s="2">
        <v>9</v>
      </c>
      <c r="AT18" s="2">
        <v>16</v>
      </c>
      <c r="AU18" s="2">
        <v>0</v>
      </c>
      <c r="AV18" s="2">
        <v>16</v>
      </c>
      <c r="AW18" s="2">
        <v>14</v>
      </c>
      <c r="AX18" s="2">
        <v>6</v>
      </c>
      <c r="AY18" s="2">
        <v>0</v>
      </c>
      <c r="AZ18" s="2">
        <v>10</v>
      </c>
      <c r="BA18" s="2">
        <v>5</v>
      </c>
      <c r="BB18" s="2">
        <v>0</v>
      </c>
      <c r="BC18" s="2">
        <v>4</v>
      </c>
      <c r="BD18" s="2">
        <v>0</v>
      </c>
      <c r="BE18" s="2">
        <v>13</v>
      </c>
      <c r="BF18" s="2">
        <v>5</v>
      </c>
      <c r="BG18" s="2">
        <v>2</v>
      </c>
      <c r="BH18" s="2">
        <v>3</v>
      </c>
      <c r="BI18" s="2">
        <v>0</v>
      </c>
      <c r="BJ18" s="2">
        <v>10</v>
      </c>
      <c r="BK18" s="2">
        <v>9</v>
      </c>
      <c r="BL18" s="2">
        <v>3</v>
      </c>
      <c r="BM18" s="2">
        <v>11</v>
      </c>
      <c r="BN18" s="2">
        <v>10</v>
      </c>
      <c r="BO18" s="2">
        <v>9</v>
      </c>
      <c r="BP18" s="2">
        <v>14</v>
      </c>
      <c r="BQ18" s="2">
        <v>15</v>
      </c>
      <c r="BR18" s="2">
        <v>0</v>
      </c>
      <c r="BS18" s="2">
        <v>8</v>
      </c>
      <c r="BT18" s="2">
        <v>15</v>
      </c>
      <c r="BU18" s="2">
        <v>8</v>
      </c>
      <c r="BV18" s="2">
        <v>5</v>
      </c>
      <c r="BW18" s="2">
        <v>0</v>
      </c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  <c r="CU18" s="11"/>
      <c r="CV18" s="11"/>
      <c r="CW18" s="11"/>
      <c r="CX18" s="11"/>
      <c r="CY18" s="11"/>
      <c r="CZ18" s="11"/>
      <c r="DA18" s="11"/>
      <c r="DB18" s="11"/>
      <c r="DC18" s="11"/>
      <c r="DD18" s="11"/>
      <c r="DE18" s="11"/>
      <c r="DF18" s="11"/>
      <c r="DG18" s="11"/>
      <c r="DH18" s="11"/>
    </row>
    <row r="19" spans="1:112 16384:16384">
      <c r="A19" s="4" t="s">
        <v>11</v>
      </c>
      <c r="B19" s="2">
        <v>1</v>
      </c>
      <c r="C19" s="2">
        <v>2</v>
      </c>
      <c r="D19" s="2">
        <v>2</v>
      </c>
      <c r="E19" s="2">
        <v>0</v>
      </c>
      <c r="F19" s="2">
        <v>0</v>
      </c>
      <c r="G19" s="2">
        <v>3</v>
      </c>
      <c r="H19" s="2">
        <v>4</v>
      </c>
      <c r="I19" s="2">
        <v>3</v>
      </c>
      <c r="J19" s="2">
        <v>1</v>
      </c>
      <c r="K19" s="2">
        <v>2</v>
      </c>
      <c r="L19" s="2">
        <v>0</v>
      </c>
      <c r="M19" s="2">
        <v>0</v>
      </c>
      <c r="N19" s="2">
        <v>2</v>
      </c>
      <c r="O19" s="2">
        <v>2</v>
      </c>
      <c r="P19" s="2">
        <v>0</v>
      </c>
      <c r="Q19" s="2">
        <v>0</v>
      </c>
      <c r="R19" s="2">
        <v>0</v>
      </c>
      <c r="S19" s="2">
        <v>0</v>
      </c>
      <c r="T19" s="2">
        <v>1</v>
      </c>
      <c r="U19" s="2">
        <v>0</v>
      </c>
      <c r="V19" s="2">
        <v>0</v>
      </c>
      <c r="W19" s="2">
        <v>1</v>
      </c>
      <c r="X19" s="2">
        <v>1</v>
      </c>
      <c r="Y19" s="2">
        <v>1</v>
      </c>
      <c r="Z19" s="2">
        <v>0</v>
      </c>
      <c r="AA19" s="2">
        <v>1</v>
      </c>
      <c r="AB19" s="2">
        <v>1</v>
      </c>
      <c r="AC19" s="2">
        <v>2</v>
      </c>
      <c r="AD19" s="2">
        <v>1</v>
      </c>
      <c r="AE19" s="2">
        <v>1</v>
      </c>
      <c r="AF19" s="2">
        <v>0</v>
      </c>
      <c r="AG19" s="2">
        <v>2</v>
      </c>
      <c r="AH19" s="2">
        <v>0</v>
      </c>
      <c r="AI19" s="2">
        <v>1</v>
      </c>
      <c r="AJ19" s="2">
        <v>1</v>
      </c>
      <c r="AK19" s="2">
        <v>0</v>
      </c>
      <c r="AL19" s="2">
        <v>1</v>
      </c>
      <c r="AM19" s="2">
        <v>0</v>
      </c>
      <c r="AN19" s="2">
        <v>1</v>
      </c>
      <c r="AO19" s="2">
        <v>0</v>
      </c>
      <c r="AP19" s="2">
        <v>0</v>
      </c>
      <c r="AQ19" s="2">
        <v>0</v>
      </c>
      <c r="AR19" s="2">
        <v>1</v>
      </c>
      <c r="AS19" s="2">
        <v>4</v>
      </c>
      <c r="AT19" s="2">
        <v>1</v>
      </c>
      <c r="AU19" s="2">
        <v>0</v>
      </c>
      <c r="AV19" s="2">
        <v>0</v>
      </c>
      <c r="AW19" s="2">
        <v>1</v>
      </c>
      <c r="AX19" s="2">
        <v>0</v>
      </c>
      <c r="AY19" s="2">
        <v>0</v>
      </c>
      <c r="AZ19" s="2">
        <v>0</v>
      </c>
      <c r="BA19" s="2">
        <v>0</v>
      </c>
      <c r="BB19" s="2">
        <v>0</v>
      </c>
      <c r="BC19" s="2">
        <v>0</v>
      </c>
      <c r="BD19" s="2">
        <v>0</v>
      </c>
      <c r="BE19" s="2">
        <v>1</v>
      </c>
      <c r="BF19" s="2">
        <v>0</v>
      </c>
      <c r="BG19" s="2">
        <v>0</v>
      </c>
      <c r="BH19" s="2">
        <v>0</v>
      </c>
      <c r="BI19" s="2">
        <v>0</v>
      </c>
      <c r="BJ19" s="2">
        <v>1</v>
      </c>
      <c r="BK19" s="2">
        <v>1</v>
      </c>
      <c r="BL19" s="2">
        <v>1</v>
      </c>
      <c r="BM19" s="2">
        <v>0</v>
      </c>
      <c r="BN19" s="2">
        <v>1</v>
      </c>
      <c r="BO19" s="2">
        <v>0</v>
      </c>
      <c r="BP19" s="2">
        <v>1</v>
      </c>
      <c r="BQ19" s="2">
        <v>1</v>
      </c>
      <c r="BR19" s="2">
        <v>0</v>
      </c>
      <c r="BS19" s="2">
        <v>3</v>
      </c>
      <c r="BT19" s="2">
        <v>7</v>
      </c>
      <c r="BU19" s="2">
        <v>1</v>
      </c>
      <c r="BV19" s="2">
        <v>0</v>
      </c>
      <c r="BW19" s="2">
        <v>0</v>
      </c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  <c r="CU19" s="11"/>
      <c r="CV19" s="11"/>
      <c r="CW19" s="11"/>
      <c r="CX19" s="11"/>
      <c r="CY19" s="11"/>
      <c r="CZ19" s="11"/>
      <c r="DA19" s="11"/>
      <c r="DB19" s="11"/>
      <c r="DC19" s="11"/>
      <c r="DD19" s="11"/>
      <c r="DE19" s="11"/>
      <c r="DF19" s="11"/>
      <c r="DG19" s="11"/>
      <c r="DH19" s="11"/>
    </row>
    <row r="20" spans="1:112 16384:16384">
      <c r="A20" s="20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12"/>
      <c r="BY20" s="12"/>
      <c r="BZ20" s="12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6"/>
      <c r="XFD20" s="6"/>
    </row>
    <row r="21" spans="1:112 16384:16384">
      <c r="C21" s="6"/>
      <c r="D21" s="6"/>
      <c r="E21" s="6"/>
      <c r="F21" s="12" t="s">
        <v>206</v>
      </c>
      <c r="G21" s="12"/>
      <c r="H21" s="12"/>
      <c r="I21" s="12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12"/>
      <c r="BY21" s="12"/>
      <c r="BZ21" s="12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</row>
    <row r="22" spans="1:112 16384:16384">
      <c r="C22" s="10"/>
      <c r="D22" s="10"/>
      <c r="E22" s="10"/>
      <c r="F22" s="10"/>
      <c r="G22" s="10"/>
      <c r="H22" s="10"/>
      <c r="I22" s="10"/>
      <c r="J22" s="10"/>
      <c r="K22" s="10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6"/>
    </row>
    <row r="23" spans="1:112 16384:16384">
      <c r="A23" s="4"/>
      <c r="B23" s="1" t="s">
        <v>12</v>
      </c>
      <c r="C23" s="1" t="s">
        <v>13</v>
      </c>
      <c r="D23" s="13" t="s">
        <v>26</v>
      </c>
      <c r="E23" s="10"/>
      <c r="F23" s="14" t="s">
        <v>1</v>
      </c>
      <c r="G23" s="14"/>
      <c r="H23" s="14"/>
      <c r="I23" s="14"/>
      <c r="J23" s="14"/>
      <c r="K23" s="14"/>
      <c r="L23" s="14"/>
      <c r="M23" s="14"/>
      <c r="N23" s="14"/>
      <c r="O23" s="14"/>
      <c r="P23" s="14"/>
      <c r="R23" s="6" t="s">
        <v>79</v>
      </c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</row>
    <row r="24" spans="1:112 16384:16384">
      <c r="A24" s="4" t="s">
        <v>1</v>
      </c>
      <c r="B24" s="1">
        <f t="shared" ref="B24:B41" si="0">MAX(B2:BW2)</f>
        <v>202</v>
      </c>
      <c r="C24" s="1">
        <f>MIN(B2:BW2)</f>
        <v>0</v>
      </c>
      <c r="D24" s="1">
        <f>(B24-C24)/10</f>
        <v>20.2</v>
      </c>
      <c r="F24" s="4" t="s">
        <v>14</v>
      </c>
      <c r="G24" s="4" t="s">
        <v>15</v>
      </c>
      <c r="H24" s="4" t="s">
        <v>16</v>
      </c>
      <c r="I24" s="4" t="s">
        <v>17</v>
      </c>
      <c r="J24" s="4" t="s">
        <v>18</v>
      </c>
      <c r="K24" s="4" t="s">
        <v>19</v>
      </c>
      <c r="L24" s="4" t="s">
        <v>20</v>
      </c>
      <c r="M24" s="4" t="s">
        <v>21</v>
      </c>
      <c r="N24" s="4" t="s">
        <v>22</v>
      </c>
      <c r="O24" s="4" t="s">
        <v>23</v>
      </c>
      <c r="P24" s="4" t="s">
        <v>24</v>
      </c>
      <c r="R24" s="15" t="s">
        <v>56</v>
      </c>
      <c r="S24" s="15" t="s">
        <v>80</v>
      </c>
      <c r="T24" s="15" t="s">
        <v>81</v>
      </c>
      <c r="U24" s="15" t="s">
        <v>82</v>
      </c>
      <c r="V24" s="15" t="s">
        <v>83</v>
      </c>
      <c r="W24" s="15" t="s">
        <v>84</v>
      </c>
      <c r="X24" s="15" t="s">
        <v>85</v>
      </c>
      <c r="Y24" s="15" t="s">
        <v>86</v>
      </c>
      <c r="Z24" s="15" t="s">
        <v>87</v>
      </c>
      <c r="AA24" s="15" t="s">
        <v>88</v>
      </c>
      <c r="AB24" s="15" t="s">
        <v>89</v>
      </c>
    </row>
    <row r="25" spans="1:112 16384:16384">
      <c r="A25" s="4" t="s">
        <v>27</v>
      </c>
      <c r="B25" s="1">
        <f t="shared" si="0"/>
        <v>48</v>
      </c>
      <c r="C25" s="1">
        <f t="shared" ref="C25:C41" si="1">MIN(B3,B3:BW3)</f>
        <v>0</v>
      </c>
      <c r="D25" s="1">
        <f t="shared" ref="D25:D41" si="2">(B25-C25)/10</f>
        <v>4.8</v>
      </c>
      <c r="F25" s="4" t="s">
        <v>25</v>
      </c>
      <c r="G25" s="4">
        <v>29</v>
      </c>
      <c r="H25" s="4">
        <v>1</v>
      </c>
      <c r="I25" s="4">
        <v>0</v>
      </c>
      <c r="J25" s="4">
        <v>3</v>
      </c>
      <c r="K25" s="4">
        <v>1</v>
      </c>
      <c r="L25" s="4">
        <v>11</v>
      </c>
      <c r="M25" s="4">
        <v>13</v>
      </c>
      <c r="N25" s="4">
        <v>7</v>
      </c>
      <c r="O25" s="4">
        <v>4</v>
      </c>
      <c r="P25" s="4">
        <v>1</v>
      </c>
      <c r="R25" s="16" t="s">
        <v>25</v>
      </c>
      <c r="S25" s="16">
        <v>8</v>
      </c>
      <c r="T25" s="16">
        <v>5</v>
      </c>
      <c r="U25" s="16">
        <v>1</v>
      </c>
      <c r="V25" s="16">
        <v>2</v>
      </c>
      <c r="W25" s="16">
        <v>4</v>
      </c>
      <c r="X25" s="16">
        <v>17</v>
      </c>
      <c r="Y25" s="16">
        <v>8</v>
      </c>
      <c r="Z25" s="16">
        <v>11</v>
      </c>
      <c r="AA25" s="16">
        <v>10</v>
      </c>
      <c r="AB25" s="16">
        <v>4</v>
      </c>
    </row>
    <row r="26" spans="1:112 16384:16384">
      <c r="A26" s="4" t="s">
        <v>28</v>
      </c>
      <c r="B26" s="1">
        <f t="shared" si="0"/>
        <v>38</v>
      </c>
      <c r="C26" s="1">
        <f t="shared" si="1"/>
        <v>0</v>
      </c>
      <c r="D26" s="1">
        <f t="shared" si="2"/>
        <v>3.8</v>
      </c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</row>
    <row r="27" spans="1:112 16384:16384">
      <c r="A27" s="4" t="s">
        <v>2</v>
      </c>
      <c r="B27" s="1">
        <f t="shared" si="0"/>
        <v>356</v>
      </c>
      <c r="C27" s="1">
        <f t="shared" si="1"/>
        <v>0</v>
      </c>
      <c r="D27" s="1">
        <f t="shared" si="2"/>
        <v>35.6</v>
      </c>
      <c r="F27" s="14" t="s">
        <v>34</v>
      </c>
      <c r="G27" s="14"/>
      <c r="H27" s="14"/>
      <c r="I27" s="14"/>
      <c r="J27" s="14"/>
      <c r="K27" s="14"/>
      <c r="L27" s="14"/>
      <c r="M27" s="14"/>
      <c r="N27" s="14"/>
      <c r="O27" s="14"/>
      <c r="P27" s="14"/>
      <c r="R27" s="11" t="s">
        <v>90</v>
      </c>
      <c r="S27" s="11"/>
      <c r="T27" s="11"/>
      <c r="U27" s="11"/>
      <c r="V27" s="11"/>
      <c r="W27" s="11"/>
      <c r="X27" s="11"/>
      <c r="Y27" s="11"/>
      <c r="Z27" s="11"/>
      <c r="AA27" s="11"/>
      <c r="AB27" s="11"/>
    </row>
    <row r="28" spans="1:112 16384:16384">
      <c r="A28" s="4" t="s">
        <v>3</v>
      </c>
      <c r="B28" s="1">
        <f t="shared" si="0"/>
        <v>336</v>
      </c>
      <c r="C28" s="1">
        <f t="shared" si="1"/>
        <v>15</v>
      </c>
      <c r="D28" s="1">
        <f t="shared" si="2"/>
        <v>32.1</v>
      </c>
      <c r="F28" s="4" t="s">
        <v>14</v>
      </c>
      <c r="G28" s="4" t="s">
        <v>35</v>
      </c>
      <c r="H28" s="4" t="s">
        <v>36</v>
      </c>
      <c r="I28" s="4" t="s">
        <v>37</v>
      </c>
      <c r="J28" s="4" t="s">
        <v>38</v>
      </c>
      <c r="K28" s="4" t="s">
        <v>39</v>
      </c>
      <c r="L28" s="4" t="s">
        <v>40</v>
      </c>
      <c r="M28" s="4" t="s">
        <v>41</v>
      </c>
      <c r="N28" s="4" t="s">
        <v>42</v>
      </c>
      <c r="O28" s="4" t="s">
        <v>43</v>
      </c>
      <c r="P28" s="4" t="s">
        <v>44</v>
      </c>
      <c r="R28" s="15" t="s">
        <v>56</v>
      </c>
      <c r="S28" s="15" t="s">
        <v>91</v>
      </c>
      <c r="T28" s="15" t="s">
        <v>92</v>
      </c>
      <c r="U28" s="15" t="s">
        <v>93</v>
      </c>
      <c r="V28" s="15" t="s">
        <v>94</v>
      </c>
      <c r="W28" s="15" t="s">
        <v>95</v>
      </c>
      <c r="X28" s="15" t="s">
        <v>96</v>
      </c>
      <c r="Y28" s="15" t="s">
        <v>97</v>
      </c>
      <c r="Z28" s="15" t="s">
        <v>98</v>
      </c>
      <c r="AA28" s="15" t="s">
        <v>99</v>
      </c>
      <c r="AB28" s="15" t="s">
        <v>100</v>
      </c>
    </row>
    <row r="29" spans="1:112 16384:16384">
      <c r="A29" s="4" t="s">
        <v>29</v>
      </c>
      <c r="B29" s="1">
        <f t="shared" si="0"/>
        <v>138</v>
      </c>
      <c r="C29" s="1">
        <f t="shared" si="1"/>
        <v>0</v>
      </c>
      <c r="D29" s="1">
        <f t="shared" si="2"/>
        <v>13.8</v>
      </c>
      <c r="F29" s="4" t="s">
        <v>25</v>
      </c>
      <c r="G29" s="4">
        <v>19</v>
      </c>
      <c r="H29" s="4">
        <v>16</v>
      </c>
      <c r="I29" s="4">
        <v>15</v>
      </c>
      <c r="J29" s="4">
        <v>7</v>
      </c>
      <c r="K29" s="4">
        <v>7</v>
      </c>
      <c r="L29" s="4">
        <v>3</v>
      </c>
      <c r="M29" s="4">
        <v>1</v>
      </c>
      <c r="N29" s="4">
        <v>1</v>
      </c>
      <c r="O29" s="4">
        <v>0</v>
      </c>
      <c r="P29" s="4">
        <v>1</v>
      </c>
      <c r="R29" s="18" t="s">
        <v>25</v>
      </c>
      <c r="S29" s="2">
        <v>33</v>
      </c>
      <c r="T29" s="2">
        <v>20</v>
      </c>
      <c r="U29" s="2">
        <v>6</v>
      </c>
      <c r="V29" s="2">
        <v>5</v>
      </c>
      <c r="W29" s="2">
        <v>3</v>
      </c>
      <c r="X29" s="2">
        <v>2</v>
      </c>
      <c r="Y29" s="2">
        <v>0</v>
      </c>
      <c r="Z29" s="2">
        <v>0</v>
      </c>
      <c r="AA29" s="2">
        <v>0</v>
      </c>
      <c r="AB29" s="2">
        <v>1</v>
      </c>
    </row>
    <row r="30" spans="1:112 16384:16384">
      <c r="A30" s="4" t="s">
        <v>30</v>
      </c>
      <c r="B30" s="1">
        <f t="shared" si="0"/>
        <v>47</v>
      </c>
      <c r="C30" s="1">
        <f t="shared" si="1"/>
        <v>0</v>
      </c>
      <c r="D30" s="1">
        <f t="shared" si="2"/>
        <v>4.7</v>
      </c>
    </row>
    <row r="31" spans="1:112 16384:16384">
      <c r="A31" s="4" t="s">
        <v>4</v>
      </c>
      <c r="B31" s="1">
        <f t="shared" si="0"/>
        <v>172</v>
      </c>
      <c r="C31" s="1">
        <f t="shared" si="1"/>
        <v>0</v>
      </c>
      <c r="D31" s="1">
        <f t="shared" si="2"/>
        <v>17.2</v>
      </c>
      <c r="F31" s="5" t="s">
        <v>45</v>
      </c>
      <c r="R31" s="11" t="s">
        <v>101</v>
      </c>
    </row>
    <row r="32" spans="1:112 16384:16384">
      <c r="A32" s="4" t="s">
        <v>5</v>
      </c>
      <c r="B32" s="1">
        <f t="shared" si="0"/>
        <v>65</v>
      </c>
      <c r="C32" s="1">
        <f t="shared" si="1"/>
        <v>0</v>
      </c>
      <c r="D32" s="1">
        <f t="shared" si="2"/>
        <v>6.5</v>
      </c>
      <c r="F32" s="15" t="s">
        <v>56</v>
      </c>
      <c r="G32" s="2" t="s">
        <v>46</v>
      </c>
      <c r="H32" s="2" t="s">
        <v>47</v>
      </c>
      <c r="I32" s="18" t="s">
        <v>48</v>
      </c>
      <c r="J32" s="2" t="s">
        <v>49</v>
      </c>
      <c r="K32" s="18" t="s">
        <v>50</v>
      </c>
      <c r="L32" s="18" t="s">
        <v>51</v>
      </c>
      <c r="M32" s="18" t="s">
        <v>52</v>
      </c>
      <c r="N32" s="18" t="s">
        <v>53</v>
      </c>
      <c r="O32" s="18" t="s">
        <v>54</v>
      </c>
      <c r="P32" s="18" t="s">
        <v>55</v>
      </c>
      <c r="R32" s="18" t="s">
        <v>56</v>
      </c>
      <c r="S32" s="18" t="s">
        <v>102</v>
      </c>
      <c r="T32" s="18" t="s">
        <v>103</v>
      </c>
      <c r="U32" s="18" t="s">
        <v>104</v>
      </c>
      <c r="V32" s="18" t="s">
        <v>105</v>
      </c>
      <c r="W32" s="16" t="s">
        <v>106</v>
      </c>
      <c r="X32" s="18" t="s">
        <v>107</v>
      </c>
      <c r="Y32" s="18" t="s">
        <v>108</v>
      </c>
      <c r="Z32" s="18" t="s">
        <v>109</v>
      </c>
      <c r="AA32" s="18" t="s">
        <v>110</v>
      </c>
      <c r="AB32" s="18" t="s">
        <v>111</v>
      </c>
    </row>
    <row r="33" spans="1:28">
      <c r="A33" s="4" t="s">
        <v>31</v>
      </c>
      <c r="B33" s="1">
        <f t="shared" si="0"/>
        <v>172</v>
      </c>
      <c r="C33" s="1">
        <f t="shared" si="1"/>
        <v>0</v>
      </c>
      <c r="D33" s="1">
        <f t="shared" si="2"/>
        <v>17.2</v>
      </c>
      <c r="F33" s="15" t="s">
        <v>57</v>
      </c>
      <c r="G33" s="2">
        <v>13</v>
      </c>
      <c r="H33" s="2">
        <v>4</v>
      </c>
      <c r="I33" s="2">
        <v>11</v>
      </c>
      <c r="J33" s="2">
        <v>10</v>
      </c>
      <c r="K33" s="2">
        <v>14</v>
      </c>
      <c r="L33" s="2">
        <v>8</v>
      </c>
      <c r="M33" s="2">
        <v>3</v>
      </c>
      <c r="N33" s="2">
        <v>5</v>
      </c>
      <c r="O33" s="2">
        <v>1</v>
      </c>
      <c r="P33" s="2">
        <v>1</v>
      </c>
      <c r="R33" s="2" t="s">
        <v>25</v>
      </c>
      <c r="S33" s="16">
        <v>16</v>
      </c>
      <c r="T33" s="16">
        <v>2</v>
      </c>
      <c r="U33" s="16">
        <v>3</v>
      </c>
      <c r="V33" s="16">
        <v>8</v>
      </c>
      <c r="W33" s="16">
        <v>11</v>
      </c>
      <c r="X33" s="16">
        <v>11</v>
      </c>
      <c r="Y33" s="16">
        <v>10</v>
      </c>
      <c r="Z33" s="16">
        <v>5</v>
      </c>
      <c r="AA33" s="16">
        <v>2</v>
      </c>
      <c r="AB33" s="16">
        <v>2</v>
      </c>
    </row>
    <row r="34" spans="1:28">
      <c r="A34" s="4" t="s">
        <v>6</v>
      </c>
      <c r="B34" s="1">
        <f t="shared" si="0"/>
        <v>163</v>
      </c>
      <c r="C34" s="1">
        <f t="shared" si="1"/>
        <v>0</v>
      </c>
      <c r="D34" s="1">
        <f t="shared" si="2"/>
        <v>16.3</v>
      </c>
    </row>
    <row r="35" spans="1:28">
      <c r="A35" s="4" t="s">
        <v>32</v>
      </c>
      <c r="B35" s="1">
        <f t="shared" si="0"/>
        <v>202</v>
      </c>
      <c r="C35" s="1">
        <f t="shared" si="1"/>
        <v>0</v>
      </c>
      <c r="D35" s="1">
        <f t="shared" si="2"/>
        <v>20.2</v>
      </c>
      <c r="F35" s="5" t="s">
        <v>2</v>
      </c>
      <c r="R35" s="6" t="s">
        <v>112</v>
      </c>
    </row>
    <row r="36" spans="1:28">
      <c r="A36" s="4" t="s">
        <v>7</v>
      </c>
      <c r="B36" s="1">
        <f t="shared" si="0"/>
        <v>147</v>
      </c>
      <c r="C36" s="1">
        <f t="shared" si="1"/>
        <v>0</v>
      </c>
      <c r="D36" s="1">
        <f t="shared" si="2"/>
        <v>14.7</v>
      </c>
      <c r="F36" s="15" t="s">
        <v>58</v>
      </c>
      <c r="G36" s="16" t="s">
        <v>59</v>
      </c>
      <c r="H36" s="16" t="s">
        <v>60</v>
      </c>
      <c r="I36" s="17" t="s">
        <v>61</v>
      </c>
      <c r="J36" s="17" t="s">
        <v>62</v>
      </c>
      <c r="K36" s="17" t="s">
        <v>63</v>
      </c>
      <c r="L36" s="17" t="s">
        <v>64</v>
      </c>
      <c r="M36" s="16" t="s">
        <v>65</v>
      </c>
      <c r="N36" s="17" t="s">
        <v>66</v>
      </c>
      <c r="O36" s="17" t="s">
        <v>67</v>
      </c>
      <c r="P36" s="17" t="s">
        <v>68</v>
      </c>
      <c r="R36" s="18" t="s">
        <v>56</v>
      </c>
      <c r="S36" s="17" t="s">
        <v>113</v>
      </c>
      <c r="T36" s="17" t="s">
        <v>114</v>
      </c>
      <c r="U36" s="17" t="s">
        <v>115</v>
      </c>
      <c r="V36" s="17" t="s">
        <v>116</v>
      </c>
      <c r="W36" s="17" t="s">
        <v>117</v>
      </c>
      <c r="X36" s="17" t="s">
        <v>118</v>
      </c>
      <c r="Y36" s="17" t="s">
        <v>119</v>
      </c>
      <c r="Z36" s="17" t="s">
        <v>120</v>
      </c>
      <c r="AA36" s="17" t="s">
        <v>121</v>
      </c>
      <c r="AB36" s="17" t="s">
        <v>122</v>
      </c>
    </row>
    <row r="37" spans="1:28">
      <c r="A37" s="4" t="s">
        <v>33</v>
      </c>
      <c r="B37" s="1">
        <f t="shared" si="0"/>
        <v>17</v>
      </c>
      <c r="C37" s="1">
        <f t="shared" si="1"/>
        <v>0</v>
      </c>
      <c r="D37" s="1">
        <f t="shared" si="2"/>
        <v>1.7</v>
      </c>
      <c r="F37" s="15" t="s">
        <v>25</v>
      </c>
      <c r="G37" s="16">
        <v>2</v>
      </c>
      <c r="H37" s="16">
        <v>10</v>
      </c>
      <c r="I37" s="16">
        <v>4</v>
      </c>
      <c r="J37" s="16">
        <v>14</v>
      </c>
      <c r="K37" s="16">
        <v>17</v>
      </c>
      <c r="L37" s="16">
        <v>14</v>
      </c>
      <c r="M37" s="16">
        <v>6</v>
      </c>
      <c r="N37" s="16">
        <v>1</v>
      </c>
      <c r="O37" s="16">
        <v>1</v>
      </c>
      <c r="P37" s="16">
        <v>1</v>
      </c>
      <c r="R37" s="18" t="s">
        <v>25</v>
      </c>
      <c r="S37" s="16">
        <v>47</v>
      </c>
      <c r="T37" s="16">
        <v>20</v>
      </c>
      <c r="U37" s="16">
        <v>2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1</v>
      </c>
    </row>
    <row r="38" spans="1:28">
      <c r="A38" s="4" t="s">
        <v>8</v>
      </c>
      <c r="B38" s="1">
        <f t="shared" si="0"/>
        <v>53</v>
      </c>
      <c r="C38" s="1">
        <f t="shared" si="1"/>
        <v>0</v>
      </c>
      <c r="D38" s="1">
        <f t="shared" si="2"/>
        <v>5.3</v>
      </c>
    </row>
    <row r="39" spans="1:28">
      <c r="A39" s="4" t="s">
        <v>9</v>
      </c>
      <c r="B39" s="1">
        <f t="shared" si="0"/>
        <v>47</v>
      </c>
      <c r="C39" s="1">
        <f t="shared" si="1"/>
        <v>0</v>
      </c>
      <c r="D39" s="1">
        <f t="shared" si="2"/>
        <v>4.7</v>
      </c>
      <c r="F39" s="5" t="s">
        <v>3</v>
      </c>
      <c r="R39" s="6" t="s">
        <v>31</v>
      </c>
      <c r="U39" s="19"/>
      <c r="V39" s="19"/>
      <c r="W39" s="19"/>
      <c r="X39" s="19"/>
      <c r="Y39" s="19"/>
      <c r="Z39" s="19"/>
      <c r="AA39" s="19"/>
      <c r="AB39" s="19"/>
    </row>
    <row r="40" spans="1:28">
      <c r="A40" s="4" t="s">
        <v>10</v>
      </c>
      <c r="B40" s="1">
        <f t="shared" si="0"/>
        <v>22</v>
      </c>
      <c r="C40" s="1">
        <f t="shared" si="1"/>
        <v>0</v>
      </c>
      <c r="D40" s="1">
        <f t="shared" si="2"/>
        <v>2.2000000000000002</v>
      </c>
      <c r="F40" s="15" t="s">
        <v>56</v>
      </c>
      <c r="G40" s="16" t="s">
        <v>69</v>
      </c>
      <c r="H40" s="16" t="s">
        <v>70</v>
      </c>
      <c r="I40" s="17" t="s">
        <v>71</v>
      </c>
      <c r="J40" s="17" t="s">
        <v>72</v>
      </c>
      <c r="K40" s="17" t="s">
        <v>73</v>
      </c>
      <c r="L40" s="17" t="s">
        <v>74</v>
      </c>
      <c r="M40" s="17" t="s">
        <v>75</v>
      </c>
      <c r="N40" s="17" t="s">
        <v>76</v>
      </c>
      <c r="O40" s="17" t="s">
        <v>77</v>
      </c>
      <c r="P40" s="17" t="s">
        <v>78</v>
      </c>
      <c r="R40" s="18" t="s">
        <v>56</v>
      </c>
      <c r="S40" s="16" t="s">
        <v>102</v>
      </c>
      <c r="T40" s="16" t="s">
        <v>103</v>
      </c>
      <c r="U40" s="17" t="s">
        <v>104</v>
      </c>
      <c r="V40" s="17" t="s">
        <v>105</v>
      </c>
      <c r="W40" s="17" t="s">
        <v>106</v>
      </c>
      <c r="X40" s="17" t="s">
        <v>107</v>
      </c>
      <c r="Y40" s="17" t="s">
        <v>108</v>
      </c>
      <c r="Z40" s="17" t="s">
        <v>109</v>
      </c>
      <c r="AA40" s="17" t="s">
        <v>110</v>
      </c>
      <c r="AB40" s="17" t="s">
        <v>111</v>
      </c>
    </row>
    <row r="41" spans="1:28">
      <c r="A41" s="4" t="s">
        <v>11</v>
      </c>
      <c r="B41" s="1">
        <f t="shared" si="0"/>
        <v>7</v>
      </c>
      <c r="C41" s="1">
        <f t="shared" si="1"/>
        <v>0</v>
      </c>
      <c r="D41" s="1">
        <f t="shared" si="2"/>
        <v>0.7</v>
      </c>
      <c r="F41" s="15" t="s">
        <v>57</v>
      </c>
      <c r="G41" s="16">
        <v>10</v>
      </c>
      <c r="H41" s="16">
        <v>11</v>
      </c>
      <c r="I41" s="16">
        <v>19</v>
      </c>
      <c r="J41" s="16">
        <v>9</v>
      </c>
      <c r="K41" s="16">
        <v>14</v>
      </c>
      <c r="L41" s="16">
        <v>3</v>
      </c>
      <c r="M41" s="16">
        <v>1</v>
      </c>
      <c r="N41" s="16">
        <v>1</v>
      </c>
      <c r="O41" s="16">
        <v>0</v>
      </c>
      <c r="P41" s="16">
        <v>2</v>
      </c>
      <c r="R41" s="18" t="s">
        <v>25</v>
      </c>
      <c r="S41" s="16">
        <v>9</v>
      </c>
      <c r="T41" s="16">
        <v>2</v>
      </c>
      <c r="U41" s="16">
        <v>3</v>
      </c>
      <c r="V41" s="16">
        <v>10</v>
      </c>
      <c r="W41" s="16">
        <v>13</v>
      </c>
      <c r="X41" s="16">
        <v>11</v>
      </c>
      <c r="Y41" s="16">
        <v>12</v>
      </c>
      <c r="Z41" s="16">
        <v>6</v>
      </c>
      <c r="AA41" s="16">
        <v>2</v>
      </c>
      <c r="AB41" s="16">
        <v>2</v>
      </c>
    </row>
    <row r="42" spans="1:28">
      <c r="A42" s="10"/>
    </row>
    <row r="43" spans="1:28">
      <c r="A43" s="10"/>
      <c r="F43" s="5" t="s">
        <v>123</v>
      </c>
      <c r="R43" s="6" t="s">
        <v>169</v>
      </c>
    </row>
    <row r="44" spans="1:28">
      <c r="A44" s="10"/>
      <c r="F44" s="15" t="s">
        <v>56</v>
      </c>
      <c r="G44" s="16" t="s">
        <v>124</v>
      </c>
      <c r="H44" s="16" t="s">
        <v>125</v>
      </c>
      <c r="I44" s="17" t="s">
        <v>126</v>
      </c>
      <c r="J44" s="17" t="s">
        <v>127</v>
      </c>
      <c r="K44" s="17" t="s">
        <v>128</v>
      </c>
      <c r="L44" s="17" t="s">
        <v>129</v>
      </c>
      <c r="M44" s="17" t="s">
        <v>130</v>
      </c>
      <c r="N44" s="17" t="s">
        <v>131</v>
      </c>
      <c r="O44" s="17" t="s">
        <v>132</v>
      </c>
      <c r="P44" s="17" t="s">
        <v>133</v>
      </c>
      <c r="R44" s="18" t="s">
        <v>14</v>
      </c>
      <c r="S44" s="15" t="s">
        <v>91</v>
      </c>
      <c r="T44" s="15" t="s">
        <v>92</v>
      </c>
      <c r="U44" s="15" t="s">
        <v>93</v>
      </c>
      <c r="V44" s="15" t="s">
        <v>94</v>
      </c>
      <c r="W44" s="15" t="s">
        <v>95</v>
      </c>
      <c r="X44" s="15" t="s">
        <v>96</v>
      </c>
      <c r="Y44" s="15" t="s">
        <v>97</v>
      </c>
      <c r="Z44" s="15" t="s">
        <v>98</v>
      </c>
      <c r="AA44" s="15" t="s">
        <v>99</v>
      </c>
      <c r="AB44" s="15" t="s">
        <v>100</v>
      </c>
    </row>
    <row r="45" spans="1:28">
      <c r="A45" s="10"/>
      <c r="F45" s="15" t="s">
        <v>25</v>
      </c>
      <c r="G45" s="16">
        <v>9</v>
      </c>
      <c r="H45" s="16">
        <v>5</v>
      </c>
      <c r="I45" s="16">
        <v>1</v>
      </c>
      <c r="J45" s="16">
        <v>10</v>
      </c>
      <c r="K45" s="16">
        <v>9</v>
      </c>
      <c r="L45" s="16">
        <v>10</v>
      </c>
      <c r="M45" s="16">
        <v>14</v>
      </c>
      <c r="N45" s="16">
        <v>7</v>
      </c>
      <c r="O45" s="16">
        <v>4</v>
      </c>
      <c r="P45" s="16">
        <v>1</v>
      </c>
      <c r="R45" s="18" t="s">
        <v>25</v>
      </c>
      <c r="S45" s="16">
        <v>55</v>
      </c>
      <c r="T45" s="16">
        <v>8</v>
      </c>
      <c r="U45" s="16">
        <v>2</v>
      </c>
      <c r="V45" s="16">
        <v>3</v>
      </c>
      <c r="W45" s="16">
        <v>0</v>
      </c>
      <c r="X45" s="16">
        <v>0</v>
      </c>
      <c r="Y45" s="16">
        <v>0</v>
      </c>
      <c r="Z45" s="16">
        <v>0</v>
      </c>
      <c r="AA45" s="16">
        <v>1</v>
      </c>
      <c r="AB45" s="16">
        <v>1</v>
      </c>
    </row>
    <row r="46" spans="1:28">
      <c r="A46" s="10"/>
    </row>
    <row r="47" spans="1:28">
      <c r="A47" s="10"/>
      <c r="F47" s="5" t="s">
        <v>134</v>
      </c>
      <c r="R47" s="6" t="s">
        <v>170</v>
      </c>
    </row>
    <row r="48" spans="1:28">
      <c r="A48" s="10"/>
      <c r="F48" s="15" t="s">
        <v>135</v>
      </c>
      <c r="G48" s="4" t="s">
        <v>15</v>
      </c>
      <c r="H48" s="4" t="s">
        <v>16</v>
      </c>
      <c r="I48" s="4" t="s">
        <v>17</v>
      </c>
      <c r="J48" s="4" t="s">
        <v>18</v>
      </c>
      <c r="K48" s="4" t="s">
        <v>19</v>
      </c>
      <c r="L48" s="4" t="s">
        <v>20</v>
      </c>
      <c r="M48" s="4" t="s">
        <v>21</v>
      </c>
      <c r="N48" s="4" t="s">
        <v>22</v>
      </c>
      <c r="O48" s="4" t="s">
        <v>23</v>
      </c>
      <c r="P48" s="4" t="s">
        <v>24</v>
      </c>
      <c r="R48" s="18" t="s">
        <v>148</v>
      </c>
      <c r="S48" s="15" t="s">
        <v>171</v>
      </c>
      <c r="T48" s="15" t="s">
        <v>172</v>
      </c>
      <c r="U48" s="15" t="s">
        <v>173</v>
      </c>
      <c r="V48" s="15" t="s">
        <v>174</v>
      </c>
      <c r="W48" s="15" t="s">
        <v>175</v>
      </c>
      <c r="X48" s="15" t="s">
        <v>176</v>
      </c>
      <c r="Y48" s="15" t="s">
        <v>177</v>
      </c>
      <c r="Z48" s="15" t="s">
        <v>178</v>
      </c>
      <c r="AA48" s="15" t="s">
        <v>179</v>
      </c>
      <c r="AB48" s="15" t="s">
        <v>180</v>
      </c>
    </row>
    <row r="49" spans="1:75">
      <c r="F49" s="15" t="s">
        <v>25</v>
      </c>
      <c r="G49" s="16">
        <v>11</v>
      </c>
      <c r="H49" s="16">
        <v>2</v>
      </c>
      <c r="I49" s="16">
        <v>4</v>
      </c>
      <c r="J49" s="16">
        <v>11</v>
      </c>
      <c r="K49" s="16">
        <v>14</v>
      </c>
      <c r="L49" s="16">
        <v>14</v>
      </c>
      <c r="M49" s="16">
        <v>8</v>
      </c>
      <c r="N49" s="16">
        <v>4</v>
      </c>
      <c r="O49" s="16">
        <v>0</v>
      </c>
      <c r="P49" s="16">
        <v>2</v>
      </c>
      <c r="R49" s="18" t="s">
        <v>25</v>
      </c>
      <c r="S49" s="16">
        <v>12</v>
      </c>
      <c r="T49" s="16">
        <v>7</v>
      </c>
      <c r="U49" s="16">
        <v>7</v>
      </c>
      <c r="V49" s="16">
        <v>4</v>
      </c>
      <c r="W49" s="16">
        <v>19</v>
      </c>
      <c r="X49" s="16">
        <v>10</v>
      </c>
      <c r="Y49" s="16">
        <v>6</v>
      </c>
      <c r="Z49" s="16">
        <v>3</v>
      </c>
      <c r="AA49" s="16">
        <v>1</v>
      </c>
      <c r="AB49" s="16">
        <v>1</v>
      </c>
    </row>
    <row r="51" spans="1:75">
      <c r="F51" s="5" t="s">
        <v>136</v>
      </c>
      <c r="R51" s="6" t="s">
        <v>11</v>
      </c>
    </row>
    <row r="52" spans="1:75">
      <c r="F52" s="15" t="s">
        <v>56</v>
      </c>
      <c r="G52" s="16" t="s">
        <v>137</v>
      </c>
      <c r="H52" s="16" t="s">
        <v>138</v>
      </c>
      <c r="I52" s="17" t="s">
        <v>139</v>
      </c>
      <c r="J52" s="17" t="s">
        <v>140</v>
      </c>
      <c r="K52" s="17" t="s">
        <v>141</v>
      </c>
      <c r="L52" s="17" t="s">
        <v>142</v>
      </c>
      <c r="M52" s="17" t="s">
        <v>143</v>
      </c>
      <c r="N52" s="17" t="s">
        <v>144</v>
      </c>
      <c r="O52" s="17" t="s">
        <v>145</v>
      </c>
      <c r="P52" s="17" t="s">
        <v>146</v>
      </c>
      <c r="R52" s="18" t="s">
        <v>56</v>
      </c>
      <c r="S52" s="17" t="s">
        <v>181</v>
      </c>
      <c r="T52" s="17" t="s">
        <v>182</v>
      </c>
      <c r="U52" s="17" t="s">
        <v>183</v>
      </c>
      <c r="V52" s="17" t="s">
        <v>184</v>
      </c>
      <c r="W52" s="17" t="s">
        <v>185</v>
      </c>
      <c r="X52" s="17" t="s">
        <v>186</v>
      </c>
      <c r="Y52" s="17" t="s">
        <v>187</v>
      </c>
      <c r="Z52" s="17" t="s">
        <v>188</v>
      </c>
      <c r="AA52" s="17" t="s">
        <v>189</v>
      </c>
      <c r="AB52" s="17" t="s">
        <v>190</v>
      </c>
    </row>
    <row r="53" spans="1:75">
      <c r="F53" s="15" t="s">
        <v>25</v>
      </c>
      <c r="G53" s="16">
        <v>10</v>
      </c>
      <c r="H53" s="16">
        <v>2</v>
      </c>
      <c r="I53" s="16">
        <v>3</v>
      </c>
      <c r="J53" s="16">
        <v>11</v>
      </c>
      <c r="K53" s="16">
        <v>11</v>
      </c>
      <c r="L53" s="16">
        <v>11</v>
      </c>
      <c r="M53" s="16">
        <v>12</v>
      </c>
      <c r="N53" s="16">
        <v>4</v>
      </c>
      <c r="O53" s="16">
        <v>1</v>
      </c>
      <c r="P53" s="16">
        <v>5</v>
      </c>
      <c r="R53" s="18" t="s">
        <v>25</v>
      </c>
      <c r="S53" s="16">
        <v>34</v>
      </c>
      <c r="T53" s="16">
        <v>24</v>
      </c>
      <c r="U53" s="16">
        <v>7</v>
      </c>
      <c r="V53" s="16">
        <v>0</v>
      </c>
      <c r="W53" s="16">
        <v>3</v>
      </c>
      <c r="X53" s="16">
        <v>2</v>
      </c>
      <c r="Y53" s="16">
        <v>0</v>
      </c>
      <c r="Z53" s="16">
        <v>0</v>
      </c>
      <c r="AA53" s="16">
        <v>0</v>
      </c>
      <c r="AB53" s="16">
        <v>0</v>
      </c>
    </row>
    <row r="55" spans="1:75">
      <c r="F55" s="5" t="s">
        <v>147</v>
      </c>
    </row>
    <row r="56" spans="1:75">
      <c r="F56" s="15" t="s">
        <v>191</v>
      </c>
      <c r="G56" s="16" t="s">
        <v>149</v>
      </c>
      <c r="H56" s="16" t="s">
        <v>150</v>
      </c>
      <c r="I56" s="17" t="s">
        <v>151</v>
      </c>
      <c r="J56" s="17" t="s">
        <v>152</v>
      </c>
      <c r="K56" s="17" t="s">
        <v>153</v>
      </c>
      <c r="L56" s="17" t="s">
        <v>154</v>
      </c>
      <c r="M56" s="17" t="s">
        <v>155</v>
      </c>
      <c r="N56" s="17" t="s">
        <v>156</v>
      </c>
      <c r="O56" s="17" t="s">
        <v>157</v>
      </c>
      <c r="P56" s="16" t="s">
        <v>158</v>
      </c>
    </row>
    <row r="57" spans="1:75">
      <c r="F57" s="15" t="s">
        <v>25</v>
      </c>
      <c r="G57" s="16">
        <v>16</v>
      </c>
      <c r="H57" s="16">
        <v>8</v>
      </c>
      <c r="I57" s="16">
        <v>7</v>
      </c>
      <c r="J57" s="16">
        <v>2</v>
      </c>
      <c r="K57" s="16">
        <v>11</v>
      </c>
      <c r="L57" s="16">
        <v>11</v>
      </c>
      <c r="M57" s="16">
        <v>7</v>
      </c>
      <c r="N57" s="16">
        <v>5</v>
      </c>
      <c r="O57" s="16">
        <v>2</v>
      </c>
      <c r="P57" s="16">
        <v>1</v>
      </c>
    </row>
    <row r="59" spans="1:75">
      <c r="F59" s="5" t="s">
        <v>8</v>
      </c>
    </row>
    <row r="60" spans="1:75">
      <c r="F60" s="15" t="s">
        <v>14</v>
      </c>
      <c r="G60" s="16" t="s">
        <v>159</v>
      </c>
      <c r="H60" s="16" t="s">
        <v>160</v>
      </c>
      <c r="I60" s="17" t="s">
        <v>161</v>
      </c>
      <c r="J60" s="17" t="s">
        <v>162</v>
      </c>
      <c r="K60" s="17" t="s">
        <v>163</v>
      </c>
      <c r="L60" s="17" t="s">
        <v>164</v>
      </c>
      <c r="M60" s="17" t="s">
        <v>165</v>
      </c>
      <c r="N60" s="17" t="s">
        <v>166</v>
      </c>
      <c r="O60" s="17" t="s">
        <v>167</v>
      </c>
      <c r="P60" s="17" t="s">
        <v>168</v>
      </c>
    </row>
    <row r="61" spans="1:75">
      <c r="F61" s="15" t="s">
        <v>25</v>
      </c>
      <c r="G61" s="16">
        <v>13</v>
      </c>
      <c r="H61" s="16">
        <v>11</v>
      </c>
      <c r="I61" s="16">
        <v>21</v>
      </c>
      <c r="J61" s="16">
        <v>16</v>
      </c>
      <c r="K61" s="16">
        <v>5</v>
      </c>
      <c r="L61" s="16">
        <v>2</v>
      </c>
      <c r="M61" s="16"/>
      <c r="N61" s="16"/>
      <c r="O61" s="16">
        <v>1</v>
      </c>
      <c r="P61" s="16">
        <v>1</v>
      </c>
    </row>
    <row r="62" spans="1:75">
      <c r="A62" s="8" t="s">
        <v>205</v>
      </c>
      <c r="B62" s="8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  <c r="BD62" s="11"/>
      <c r="BE62" s="11"/>
      <c r="BF62" s="11"/>
      <c r="BG62" s="11"/>
      <c r="BH62" s="11"/>
      <c r="BI62" s="11"/>
      <c r="BJ62" s="11"/>
      <c r="BK62" s="11"/>
      <c r="BL62" s="11"/>
      <c r="BM62" s="11"/>
      <c r="BN62" s="11"/>
      <c r="BO62" s="11"/>
      <c r="BP62" s="11"/>
      <c r="BQ62" s="11"/>
      <c r="BR62" s="11"/>
      <c r="BS62" s="11"/>
      <c r="BT62" s="11"/>
      <c r="BU62" s="11"/>
      <c r="BV62" s="11"/>
      <c r="BW62" s="11"/>
    </row>
    <row r="63" spans="1:75">
      <c r="A63" s="4" t="s">
        <v>193</v>
      </c>
      <c r="B63" s="2">
        <f>B5+B6</f>
        <v>201</v>
      </c>
      <c r="C63" s="2">
        <f t="shared" ref="C63:BN63" si="3">C5+C6</f>
        <v>266</v>
      </c>
      <c r="D63" s="2">
        <f t="shared" si="3"/>
        <v>200</v>
      </c>
      <c r="E63" s="2">
        <f t="shared" si="3"/>
        <v>238</v>
      </c>
      <c r="F63" s="2">
        <f t="shared" si="3"/>
        <v>71</v>
      </c>
      <c r="G63" s="2">
        <f t="shared" si="3"/>
        <v>205</v>
      </c>
      <c r="H63" s="2">
        <f t="shared" si="3"/>
        <v>223</v>
      </c>
      <c r="I63" s="2">
        <f t="shared" si="3"/>
        <v>151</v>
      </c>
      <c r="J63" s="2">
        <f t="shared" si="3"/>
        <v>189</v>
      </c>
      <c r="K63" s="2">
        <f t="shared" si="3"/>
        <v>82</v>
      </c>
      <c r="L63" s="2">
        <f t="shared" si="3"/>
        <v>287</v>
      </c>
      <c r="M63" s="2">
        <f t="shared" si="3"/>
        <v>303</v>
      </c>
      <c r="N63" s="2">
        <f t="shared" si="3"/>
        <v>209</v>
      </c>
      <c r="O63" s="2">
        <f t="shared" si="3"/>
        <v>228</v>
      </c>
      <c r="P63" s="2">
        <f t="shared" si="3"/>
        <v>102</v>
      </c>
      <c r="Q63" s="2">
        <f t="shared" si="3"/>
        <v>211</v>
      </c>
      <c r="R63" s="2">
        <f t="shared" si="3"/>
        <v>260</v>
      </c>
      <c r="S63" s="2">
        <f t="shared" si="3"/>
        <v>146</v>
      </c>
      <c r="T63" s="2">
        <f t="shared" si="3"/>
        <v>192</v>
      </c>
      <c r="U63" s="2">
        <f t="shared" si="3"/>
        <v>79</v>
      </c>
      <c r="V63" s="2">
        <f t="shared" si="3"/>
        <v>273</v>
      </c>
      <c r="W63" s="2">
        <f t="shared" si="3"/>
        <v>235</v>
      </c>
      <c r="X63" s="2">
        <f t="shared" si="3"/>
        <v>155</v>
      </c>
      <c r="Y63" s="2">
        <f t="shared" si="3"/>
        <v>218</v>
      </c>
      <c r="Z63" s="2">
        <f t="shared" si="3"/>
        <v>65</v>
      </c>
      <c r="AA63" s="2">
        <f t="shared" si="3"/>
        <v>283</v>
      </c>
      <c r="AB63" s="2">
        <f t="shared" si="3"/>
        <v>327</v>
      </c>
      <c r="AC63" s="2">
        <f t="shared" si="3"/>
        <v>242</v>
      </c>
      <c r="AD63" s="2">
        <f t="shared" si="3"/>
        <v>215</v>
      </c>
      <c r="AE63" s="2">
        <f t="shared" si="3"/>
        <v>133</v>
      </c>
      <c r="AF63" s="2">
        <f t="shared" si="3"/>
        <v>374</v>
      </c>
      <c r="AG63" s="2">
        <f t="shared" si="3"/>
        <v>400</v>
      </c>
      <c r="AH63" s="2">
        <f t="shared" si="3"/>
        <v>376</v>
      </c>
      <c r="AI63" s="2">
        <f t="shared" si="3"/>
        <v>411</v>
      </c>
      <c r="AJ63" s="2">
        <f t="shared" si="3"/>
        <v>143</v>
      </c>
      <c r="AK63" s="2">
        <f t="shared" si="3"/>
        <v>531</v>
      </c>
      <c r="AL63" s="2">
        <f t="shared" si="3"/>
        <v>355</v>
      </c>
      <c r="AM63" s="2">
        <f t="shared" si="3"/>
        <v>229</v>
      </c>
      <c r="AN63" s="2">
        <f t="shared" si="3"/>
        <v>279</v>
      </c>
      <c r="AO63" s="2">
        <f t="shared" si="3"/>
        <v>204</v>
      </c>
      <c r="AP63" s="2">
        <f t="shared" si="3"/>
        <v>359</v>
      </c>
      <c r="AQ63" s="2">
        <f t="shared" si="3"/>
        <v>474</v>
      </c>
      <c r="AR63" s="2">
        <f t="shared" si="3"/>
        <v>386</v>
      </c>
      <c r="AS63" s="2">
        <f t="shared" si="3"/>
        <v>273</v>
      </c>
      <c r="AT63" s="2">
        <f t="shared" si="3"/>
        <v>218</v>
      </c>
      <c r="AU63" s="2">
        <f t="shared" si="3"/>
        <v>292</v>
      </c>
      <c r="AV63" s="2">
        <f t="shared" si="3"/>
        <v>319</v>
      </c>
      <c r="AW63" s="2">
        <f t="shared" si="3"/>
        <v>193</v>
      </c>
      <c r="AX63" s="2">
        <f t="shared" si="3"/>
        <v>243</v>
      </c>
      <c r="AY63" s="2">
        <f t="shared" si="3"/>
        <v>383</v>
      </c>
      <c r="AZ63" s="2">
        <f t="shared" si="3"/>
        <v>359</v>
      </c>
      <c r="BA63" s="2">
        <f t="shared" si="3"/>
        <v>367</v>
      </c>
      <c r="BB63" s="2">
        <f t="shared" si="3"/>
        <v>184</v>
      </c>
      <c r="BC63" s="2">
        <f t="shared" si="3"/>
        <v>191</v>
      </c>
      <c r="BD63" s="2">
        <f t="shared" si="3"/>
        <v>337</v>
      </c>
      <c r="BE63" s="2">
        <f t="shared" si="3"/>
        <v>216</v>
      </c>
      <c r="BF63" s="2">
        <f t="shared" si="3"/>
        <v>220</v>
      </c>
      <c r="BG63" s="2">
        <f t="shared" si="3"/>
        <v>128</v>
      </c>
      <c r="BH63" s="2">
        <f t="shared" si="3"/>
        <v>229</v>
      </c>
      <c r="BI63" s="2">
        <f t="shared" si="3"/>
        <v>536</v>
      </c>
      <c r="BJ63" s="2">
        <f t="shared" si="3"/>
        <v>364</v>
      </c>
      <c r="BK63" s="2">
        <f t="shared" si="3"/>
        <v>296</v>
      </c>
      <c r="BL63" s="2">
        <f t="shared" si="3"/>
        <v>115</v>
      </c>
      <c r="BM63" s="2">
        <f t="shared" si="3"/>
        <v>232</v>
      </c>
      <c r="BN63" s="2">
        <f t="shared" si="3"/>
        <v>348</v>
      </c>
      <c r="BO63" s="2">
        <f t="shared" ref="BO63:BW63" si="4">BO5+BO6</f>
        <v>486</v>
      </c>
      <c r="BP63" s="2">
        <f t="shared" si="4"/>
        <v>465</v>
      </c>
      <c r="BQ63" s="2">
        <f t="shared" si="4"/>
        <v>151</v>
      </c>
      <c r="BR63" s="2">
        <f t="shared" si="4"/>
        <v>191</v>
      </c>
      <c r="BS63" s="2">
        <f t="shared" si="4"/>
        <v>309</v>
      </c>
      <c r="BT63" s="2">
        <f t="shared" si="4"/>
        <v>295</v>
      </c>
      <c r="BU63" s="2">
        <f t="shared" si="4"/>
        <v>252</v>
      </c>
      <c r="BV63" s="2">
        <f t="shared" si="4"/>
        <v>113</v>
      </c>
      <c r="BW63" s="2">
        <f t="shared" si="4"/>
        <v>50</v>
      </c>
    </row>
    <row r="64" spans="1:75">
      <c r="A64" s="15" t="s">
        <v>207</v>
      </c>
      <c r="B64" s="15">
        <f>MIN(B63:BW63)</f>
        <v>50</v>
      </c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</row>
    <row r="65" spans="1:75">
      <c r="A65" s="4" t="s">
        <v>208</v>
      </c>
      <c r="B65" s="4">
        <f>MAX(B63:BW63)</f>
        <v>536</v>
      </c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</row>
    <row r="66" spans="1:75" ht="15.75" thickBot="1">
      <c r="A66" s="4" t="s">
        <v>26</v>
      </c>
      <c r="B66" s="26">
        <f>(B65-B64)/10</f>
        <v>48.6</v>
      </c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</row>
    <row r="67" spans="1:75" ht="15.75" thickBot="1">
      <c r="A67" s="27" t="s">
        <v>192</v>
      </c>
      <c r="B67" s="22" t="s">
        <v>194</v>
      </c>
      <c r="C67" s="23" t="s">
        <v>195</v>
      </c>
      <c r="D67" s="23" t="s">
        <v>196</v>
      </c>
      <c r="E67" s="23" t="s">
        <v>197</v>
      </c>
      <c r="F67" s="23" t="s">
        <v>198</v>
      </c>
      <c r="G67" s="23" t="s">
        <v>199</v>
      </c>
      <c r="H67" s="23" t="s">
        <v>200</v>
      </c>
      <c r="I67" s="23" t="s">
        <v>201</v>
      </c>
      <c r="J67" s="23" t="s">
        <v>202</v>
      </c>
      <c r="K67" s="23" t="s">
        <v>201</v>
      </c>
      <c r="L67" s="23" t="s">
        <v>203</v>
      </c>
      <c r="M67" s="24" t="s">
        <v>204</v>
      </c>
      <c r="N67" s="25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</row>
  </sheetData>
  <pageMargins left="0.7" right="0.7" top="0.75" bottom="0.75" header="0.3" footer="0.3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2015-05-02T06:48:58Z</dcterms:modified>
</cp:coreProperties>
</file>