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\Desktop\"/>
    </mc:Choice>
  </mc:AlternateContent>
  <xr:revisionPtr revIDLastSave="0" documentId="8_{ED12E06D-BF8F-484B-9C84-1CE4863FDB07}" xr6:coauthVersionLast="47" xr6:coauthVersionMax="47" xr10:uidLastSave="{00000000-0000-0000-0000-000000000000}"/>
  <bookViews>
    <workbookView xWindow="-108" yWindow="-108" windowWidth="23256" windowHeight="12456" xr2:uid="{E6801D39-2174-474E-A447-A6C9F9AA993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B37" i="1"/>
  <c r="B36" i="1"/>
  <c r="D35" i="1"/>
  <c r="C35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C18" i="1"/>
  <c r="D18" i="1"/>
  <c r="E18" i="1"/>
  <c r="F18" i="1"/>
  <c r="G18" i="1"/>
  <c r="H18" i="1"/>
  <c r="I18" i="1"/>
  <c r="J18" i="1"/>
  <c r="K18" i="1"/>
  <c r="L18" i="1"/>
  <c r="B18" i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D38" i="1" l="1"/>
  <c r="E38" i="1" s="1"/>
  <c r="F38" i="1" s="1"/>
  <c r="G38" i="1" s="1"/>
  <c r="H38" i="1" s="1"/>
  <c r="I38" i="1" s="1"/>
  <c r="J38" i="1" s="1"/>
  <c r="K38" i="1" s="1"/>
  <c r="L38" i="1" s="1"/>
  <c r="D39" i="1" l="1"/>
  <c r="E39" i="1" s="1"/>
  <c r="F39" i="1" s="1"/>
  <c r="G39" i="1" s="1"/>
  <c r="H39" i="1" s="1"/>
  <c r="I39" i="1" s="1"/>
  <c r="J39" i="1" s="1"/>
  <c r="K39" i="1" s="1"/>
  <c r="L39" i="1" s="1"/>
  <c r="D40" i="1" l="1"/>
  <c r="E40" i="1" s="1"/>
  <c r="F40" i="1" s="1"/>
  <c r="G40" i="1" s="1"/>
  <c r="H40" i="1" s="1"/>
  <c r="I40" i="1" s="1"/>
  <c r="J40" i="1" s="1"/>
  <c r="K40" i="1" s="1"/>
  <c r="L40" i="1" s="1"/>
  <c r="D41" i="1" l="1"/>
  <c r="E41" i="1" s="1"/>
  <c r="F41" i="1" s="1"/>
  <c r="G41" i="1" s="1"/>
  <c r="H41" i="1" s="1"/>
  <c r="I41" i="1" s="1"/>
  <c r="J41" i="1" s="1"/>
  <c r="K41" i="1" s="1"/>
  <c r="L41" i="1" s="1"/>
</calcChain>
</file>

<file path=xl/sharedStrings.xml><?xml version="1.0" encoding="utf-8"?>
<sst xmlns="http://schemas.openxmlformats.org/spreadsheetml/2006/main" count="20" uniqueCount="20">
  <si>
    <t xml:space="preserve">категория сокровища </t>
  </si>
  <si>
    <t>наименование</t>
  </si>
  <si>
    <t>изумруд</t>
  </si>
  <si>
    <t>алмаз</t>
  </si>
  <si>
    <t>рубин</t>
  </si>
  <si>
    <t>сапфир</t>
  </si>
  <si>
    <t>александрит</t>
  </si>
  <si>
    <t>природный жемчуг</t>
  </si>
  <si>
    <t>горный хрусталь</t>
  </si>
  <si>
    <t>топаз</t>
  </si>
  <si>
    <t>агат</t>
  </si>
  <si>
    <t>хризолит</t>
  </si>
  <si>
    <t>стоимость в рублях</t>
  </si>
  <si>
    <t>копируем таблицу и выделяем все алмазы через условное форматирование</t>
  </si>
  <si>
    <t xml:space="preserve">переносим стоимость </t>
  </si>
  <si>
    <t>для удобства разбиваем таблицу на возможные пути</t>
  </si>
  <si>
    <t xml:space="preserve">также выделяем серым зоны, в которые робот не попадет </t>
  </si>
  <si>
    <t>пишем формулы…</t>
  </si>
  <si>
    <t>ответ 172368</t>
  </si>
  <si>
    <t>макс заменяем на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</si>
</sst>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33333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E4F9"/>
        <bgColor indexed="64"/>
      </patternFill>
    </fill>
    <fill>
      <patternFill patternType="solid">
        <fgColor rgb="FFEACAFA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0" xfId="0" applyFont="1"/>
    <xf numFmtId="0" fontId="1" fillId="0" borderId="0" xfId="0" applyFont="1"/>
    <xf numFmtId="0" fontId="0" fillId="2" borderId="0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5" borderId="2" xfId="0" applyFill="1" applyBorder="1"/>
    <xf numFmtId="0" fontId="0" fillId="6" borderId="0" xfId="0" applyFill="1" applyBorder="1"/>
  </cellXfs>
  <cellStyles count="1">
    <cellStyle name="Обычный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ACAFA"/>
      <color rgb="FFFCC8FB"/>
      <color rgb="FFCFE4F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4AA2-86DD-4D9C-8C9A-2B3D4F5D0633}">
  <dimension ref="B1:L43"/>
  <sheetViews>
    <sheetView tabSelected="1" topLeftCell="A28" workbookViewId="0">
      <selection activeCell="L41" sqref="L41"/>
    </sheetView>
  </sheetViews>
  <sheetFormatPr defaultColWidth="7" defaultRowHeight="18.600000000000001" customHeight="1" x14ac:dyDescent="0.3"/>
  <sheetData>
    <row r="1" spans="2:12" ht="18.600000000000001" customHeight="1" thickBot="1" x14ac:dyDescent="0.35"/>
    <row r="2" spans="2:12" ht="18.600000000000001" customHeight="1" x14ac:dyDescent="0.3">
      <c r="B2" s="1">
        <v>1</v>
      </c>
      <c r="C2" s="2">
        <v>9</v>
      </c>
      <c r="D2" s="2">
        <v>10</v>
      </c>
      <c r="E2" s="2">
        <v>8</v>
      </c>
      <c r="F2" s="2">
        <v>6</v>
      </c>
      <c r="G2" s="2">
        <v>7</v>
      </c>
      <c r="H2" s="2">
        <v>1</v>
      </c>
      <c r="I2" s="2">
        <v>5</v>
      </c>
      <c r="J2" s="2">
        <v>7</v>
      </c>
      <c r="K2" s="2">
        <v>6</v>
      </c>
      <c r="L2" s="8">
        <v>3</v>
      </c>
    </row>
    <row r="3" spans="2:12" ht="18.600000000000001" customHeight="1" x14ac:dyDescent="0.3">
      <c r="B3" s="3">
        <v>9</v>
      </c>
      <c r="C3" s="4">
        <v>8</v>
      </c>
      <c r="D3" s="4">
        <v>1</v>
      </c>
      <c r="E3" s="4">
        <v>4</v>
      </c>
      <c r="F3" s="4">
        <v>8</v>
      </c>
      <c r="G3" s="4">
        <v>9</v>
      </c>
      <c r="H3" s="4">
        <v>7</v>
      </c>
      <c r="I3" s="4">
        <v>10</v>
      </c>
      <c r="J3" s="4">
        <v>1</v>
      </c>
      <c r="K3" s="4">
        <v>8</v>
      </c>
      <c r="L3" s="9">
        <v>4</v>
      </c>
    </row>
    <row r="4" spans="2:12" ht="18.600000000000001" customHeight="1" x14ac:dyDescent="0.3">
      <c r="B4" s="3">
        <v>3</v>
      </c>
      <c r="C4" s="4">
        <v>9</v>
      </c>
      <c r="D4" s="4">
        <v>2</v>
      </c>
      <c r="E4" s="4">
        <v>1</v>
      </c>
      <c r="F4" s="4">
        <v>4</v>
      </c>
      <c r="G4" s="4">
        <v>5</v>
      </c>
      <c r="H4" s="4">
        <v>3</v>
      </c>
      <c r="I4" s="4">
        <v>7</v>
      </c>
      <c r="J4" s="4">
        <v>9</v>
      </c>
      <c r="K4" s="4">
        <v>9</v>
      </c>
      <c r="L4" s="9">
        <v>3</v>
      </c>
    </row>
    <row r="5" spans="2:12" ht="18.600000000000001" customHeight="1" x14ac:dyDescent="0.3">
      <c r="B5" s="3">
        <v>5</v>
      </c>
      <c r="C5" s="4">
        <v>3</v>
      </c>
      <c r="D5" s="4">
        <v>4</v>
      </c>
      <c r="E5" s="4">
        <v>6</v>
      </c>
      <c r="F5" s="4">
        <v>9</v>
      </c>
      <c r="G5" s="4">
        <v>9</v>
      </c>
      <c r="H5" s="4">
        <v>10</v>
      </c>
      <c r="I5" s="4">
        <v>8</v>
      </c>
      <c r="J5" s="4">
        <v>1</v>
      </c>
      <c r="K5" s="4">
        <v>10</v>
      </c>
      <c r="L5" s="9">
        <v>7</v>
      </c>
    </row>
    <row r="6" spans="2:12" ht="18.600000000000001" customHeight="1" x14ac:dyDescent="0.3">
      <c r="B6" s="3">
        <v>4</v>
      </c>
      <c r="C6" s="7">
        <v>5</v>
      </c>
      <c r="D6" s="7">
        <v>3</v>
      </c>
      <c r="E6" s="4">
        <v>7</v>
      </c>
      <c r="F6" s="7">
        <v>5</v>
      </c>
      <c r="G6" s="7">
        <v>3</v>
      </c>
      <c r="H6" s="4">
        <v>7</v>
      </c>
      <c r="I6" s="7">
        <v>5</v>
      </c>
      <c r="J6" s="4">
        <v>4</v>
      </c>
      <c r="K6" s="7">
        <v>5</v>
      </c>
      <c r="L6" s="10">
        <v>5</v>
      </c>
    </row>
    <row r="7" spans="2:12" ht="18.600000000000001" customHeight="1" x14ac:dyDescent="0.3">
      <c r="B7" s="3">
        <v>10</v>
      </c>
      <c r="C7" s="7">
        <v>7</v>
      </c>
      <c r="D7" s="7">
        <v>5</v>
      </c>
      <c r="E7" s="4">
        <v>10</v>
      </c>
      <c r="F7" s="7">
        <v>4</v>
      </c>
      <c r="G7" s="7">
        <v>6</v>
      </c>
      <c r="H7" s="4">
        <v>10</v>
      </c>
      <c r="I7" s="7">
        <v>9</v>
      </c>
      <c r="J7" s="4">
        <v>8</v>
      </c>
      <c r="K7" s="7">
        <v>4</v>
      </c>
      <c r="L7" s="10">
        <v>6</v>
      </c>
    </row>
    <row r="8" spans="2:12" ht="18.600000000000001" customHeight="1" thickBot="1" x14ac:dyDescent="0.35">
      <c r="B8" s="5">
        <v>6</v>
      </c>
      <c r="C8" s="6">
        <v>8</v>
      </c>
      <c r="D8" s="6">
        <v>9</v>
      </c>
      <c r="E8" s="6">
        <v>6</v>
      </c>
      <c r="F8" s="6">
        <v>3</v>
      </c>
      <c r="G8" s="6">
        <v>1</v>
      </c>
      <c r="H8" s="6">
        <v>6</v>
      </c>
      <c r="I8" s="6">
        <v>4</v>
      </c>
      <c r="J8" s="6">
        <v>5</v>
      </c>
      <c r="K8" s="6">
        <v>6</v>
      </c>
      <c r="L8" s="11">
        <v>1</v>
      </c>
    </row>
    <row r="9" spans="2:12" ht="18.600000000000001" customHeight="1" thickBot="1" x14ac:dyDescent="0.35">
      <c r="B9" t="s">
        <v>13</v>
      </c>
    </row>
    <row r="10" spans="2:12" ht="18.600000000000001" customHeight="1" x14ac:dyDescent="0.3">
      <c r="B10" s="1">
        <v>1</v>
      </c>
      <c r="C10" s="2">
        <v>9</v>
      </c>
      <c r="D10" s="2">
        <v>10</v>
      </c>
      <c r="E10" s="2">
        <v>8</v>
      </c>
      <c r="F10" s="2">
        <v>6</v>
      </c>
      <c r="G10" s="2">
        <v>7</v>
      </c>
      <c r="H10" s="2">
        <v>1</v>
      </c>
      <c r="I10" s="2">
        <v>5</v>
      </c>
      <c r="J10" s="2">
        <v>7</v>
      </c>
      <c r="K10" s="2">
        <v>6</v>
      </c>
      <c r="L10" s="8">
        <v>3</v>
      </c>
    </row>
    <row r="11" spans="2:12" ht="18.600000000000001" customHeight="1" x14ac:dyDescent="0.3">
      <c r="B11" s="3">
        <v>9</v>
      </c>
      <c r="C11" s="4">
        <v>8</v>
      </c>
      <c r="D11" s="4">
        <v>1</v>
      </c>
      <c r="E11" s="4">
        <v>4</v>
      </c>
      <c r="F11" s="4">
        <v>8</v>
      </c>
      <c r="G11" s="4">
        <v>9</v>
      </c>
      <c r="H11" s="4">
        <v>7</v>
      </c>
      <c r="I11" s="4">
        <v>10</v>
      </c>
      <c r="J11" s="4">
        <v>1</v>
      </c>
      <c r="K11" s="4">
        <v>8</v>
      </c>
      <c r="L11" s="9">
        <v>4</v>
      </c>
    </row>
    <row r="12" spans="2:12" ht="18.600000000000001" customHeight="1" x14ac:dyDescent="0.3">
      <c r="B12" s="3">
        <v>3</v>
      </c>
      <c r="C12" s="4">
        <v>9</v>
      </c>
      <c r="D12" s="4">
        <v>2</v>
      </c>
      <c r="E12" s="4">
        <v>1</v>
      </c>
      <c r="F12" s="4">
        <v>4</v>
      </c>
      <c r="G12" s="4">
        <v>5</v>
      </c>
      <c r="H12" s="4">
        <v>3</v>
      </c>
      <c r="I12" s="4">
        <v>7</v>
      </c>
      <c r="J12" s="4">
        <v>9</v>
      </c>
      <c r="K12" s="4">
        <v>9</v>
      </c>
      <c r="L12" s="9">
        <v>3</v>
      </c>
    </row>
    <row r="13" spans="2:12" ht="18.600000000000001" customHeight="1" x14ac:dyDescent="0.3">
      <c r="B13" s="3">
        <v>5</v>
      </c>
      <c r="C13" s="4">
        <v>3</v>
      </c>
      <c r="D13" s="4">
        <v>4</v>
      </c>
      <c r="E13" s="4">
        <v>6</v>
      </c>
      <c r="F13" s="4">
        <v>9</v>
      </c>
      <c r="G13" s="4">
        <v>9</v>
      </c>
      <c r="H13" s="4">
        <v>10</v>
      </c>
      <c r="I13" s="4">
        <v>8</v>
      </c>
      <c r="J13" s="4">
        <v>1</v>
      </c>
      <c r="K13" s="4">
        <v>10</v>
      </c>
      <c r="L13" s="9">
        <v>7</v>
      </c>
    </row>
    <row r="14" spans="2:12" ht="18.600000000000001" customHeight="1" x14ac:dyDescent="0.3">
      <c r="B14" s="3">
        <v>4</v>
      </c>
      <c r="C14" s="7">
        <v>5</v>
      </c>
      <c r="D14" s="7">
        <v>3</v>
      </c>
      <c r="E14" s="4">
        <v>7</v>
      </c>
      <c r="F14" s="7">
        <v>5</v>
      </c>
      <c r="G14" s="7">
        <v>3</v>
      </c>
      <c r="H14" s="4">
        <v>7</v>
      </c>
      <c r="I14" s="7">
        <v>5</v>
      </c>
      <c r="J14" s="4">
        <v>4</v>
      </c>
      <c r="K14" s="7">
        <v>5</v>
      </c>
      <c r="L14" s="10">
        <v>5</v>
      </c>
    </row>
    <row r="15" spans="2:12" ht="18.600000000000001" customHeight="1" x14ac:dyDescent="0.3">
      <c r="B15" s="3">
        <v>10</v>
      </c>
      <c r="C15" s="7">
        <v>7</v>
      </c>
      <c r="D15" s="7">
        <v>5</v>
      </c>
      <c r="E15" s="4">
        <v>10</v>
      </c>
      <c r="F15" s="7">
        <v>4</v>
      </c>
      <c r="G15" s="7">
        <v>6</v>
      </c>
      <c r="H15" s="4">
        <v>10</v>
      </c>
      <c r="I15" s="7">
        <v>9</v>
      </c>
      <c r="J15" s="4">
        <v>8</v>
      </c>
      <c r="K15" s="7">
        <v>4</v>
      </c>
      <c r="L15" s="10">
        <v>6</v>
      </c>
    </row>
    <row r="16" spans="2:12" ht="18.600000000000001" customHeight="1" thickBot="1" x14ac:dyDescent="0.35">
      <c r="B16" s="5">
        <v>6</v>
      </c>
      <c r="C16" s="6">
        <v>8</v>
      </c>
      <c r="D16" s="6">
        <v>9</v>
      </c>
      <c r="E16" s="6">
        <v>6</v>
      </c>
      <c r="F16" s="6">
        <v>3</v>
      </c>
      <c r="G16" s="6">
        <v>1</v>
      </c>
      <c r="H16" s="6">
        <v>6</v>
      </c>
      <c r="I16" s="6">
        <v>4</v>
      </c>
      <c r="J16" s="6">
        <v>5</v>
      </c>
      <c r="K16" s="6">
        <v>6</v>
      </c>
      <c r="L16" s="11">
        <v>1</v>
      </c>
    </row>
    <row r="17" spans="2:12" ht="18.600000000000001" customHeight="1" thickBot="1" x14ac:dyDescent="0.35">
      <c r="B17" t="s">
        <v>14</v>
      </c>
    </row>
    <row r="18" spans="2:12" ht="18.600000000000001" customHeight="1" x14ac:dyDescent="0.3">
      <c r="B18" s="1">
        <f>VLOOKUP(B10,Лист2!$A:$C,3,0)</f>
        <v>2590</v>
      </c>
      <c r="C18" s="2">
        <f>VLOOKUP(C10,Лист2!$A:$C,3,0)</f>
        <v>1600</v>
      </c>
      <c r="D18" s="2">
        <f>VLOOKUP(D10,Лист2!$A:$C,3,0)</f>
        <v>8000</v>
      </c>
      <c r="E18" s="2">
        <f>VLOOKUP(E10,Лист2!$A:$C,3,0)</f>
        <v>14500</v>
      </c>
      <c r="F18" s="2">
        <f>VLOOKUP(F10,Лист2!$A:$C,3,0)</f>
        <v>2500</v>
      </c>
      <c r="G18" s="2">
        <f>VLOOKUP(G10,Лист2!$A:$C,3,0)</f>
        <v>2100</v>
      </c>
      <c r="H18" s="2">
        <f>VLOOKUP(H10,Лист2!$A:$C,3,0)</f>
        <v>2590</v>
      </c>
      <c r="I18" s="2">
        <f>VLOOKUP(I10,Лист2!$A:$C,3,0)</f>
        <v>12500</v>
      </c>
      <c r="J18" s="2">
        <f>VLOOKUP(J10,Лист2!$A:$C,3,0)</f>
        <v>2100</v>
      </c>
      <c r="K18" s="2">
        <f>VLOOKUP(K10,Лист2!$A:$C,3,0)</f>
        <v>2500</v>
      </c>
      <c r="L18" s="8">
        <f>VLOOKUP(L10,Лист2!$A:$C,3,0)</f>
        <v>1149</v>
      </c>
    </row>
    <row r="19" spans="2:12" ht="18.600000000000001" customHeight="1" x14ac:dyDescent="0.3">
      <c r="B19" s="3">
        <f>VLOOKUP(B11,Лист2!$A:$C,3,0)</f>
        <v>1600</v>
      </c>
      <c r="C19" s="4">
        <f>VLOOKUP(C11,Лист2!$A:$C,3,0)</f>
        <v>14500</v>
      </c>
      <c r="D19" s="4">
        <f>VLOOKUP(D11,Лист2!$A:$C,3,0)</f>
        <v>2590</v>
      </c>
      <c r="E19" s="4">
        <f>VLOOKUP(E11,Лист2!$A:$C,3,0)</f>
        <v>6674</v>
      </c>
      <c r="F19" s="4">
        <f>VLOOKUP(F11,Лист2!$A:$C,3,0)</f>
        <v>14500</v>
      </c>
      <c r="G19" s="4">
        <f>VLOOKUP(G11,Лист2!$A:$C,3,0)</f>
        <v>1600</v>
      </c>
      <c r="H19" s="4">
        <f>VLOOKUP(H11,Лист2!$A:$C,3,0)</f>
        <v>2100</v>
      </c>
      <c r="I19" s="4">
        <f>VLOOKUP(I11,Лист2!$A:$C,3,0)</f>
        <v>8000</v>
      </c>
      <c r="J19" s="4">
        <f>VLOOKUP(J11,Лист2!$A:$C,3,0)</f>
        <v>2590</v>
      </c>
      <c r="K19" s="4">
        <f>VLOOKUP(K11,Лист2!$A:$C,3,0)</f>
        <v>14500</v>
      </c>
      <c r="L19" s="9">
        <f>VLOOKUP(L11,Лист2!$A:$C,3,0)</f>
        <v>6674</v>
      </c>
    </row>
    <row r="20" spans="2:12" ht="18.600000000000001" customHeight="1" x14ac:dyDescent="0.3">
      <c r="B20" s="3">
        <f>VLOOKUP(B12,Лист2!$A:$C,3,0)</f>
        <v>1149</v>
      </c>
      <c r="C20" s="4">
        <f>VLOOKUP(C12,Лист2!$A:$C,3,0)</f>
        <v>1600</v>
      </c>
      <c r="D20" s="14">
        <f>VLOOKUP(D12,Лист2!$A:$C,3,0)</f>
        <v>53960</v>
      </c>
      <c r="E20" s="4">
        <f>VLOOKUP(E12,Лист2!$A:$C,3,0)</f>
        <v>2590</v>
      </c>
      <c r="F20" s="4">
        <f>VLOOKUP(F12,Лист2!$A:$C,3,0)</f>
        <v>6674</v>
      </c>
      <c r="G20" s="4">
        <f>VLOOKUP(G12,Лист2!$A:$C,3,0)</f>
        <v>12500</v>
      </c>
      <c r="H20" s="4">
        <f>VLOOKUP(H12,Лист2!$A:$C,3,0)</f>
        <v>1149</v>
      </c>
      <c r="I20" s="4">
        <f>VLOOKUP(I12,Лист2!$A:$C,3,0)</f>
        <v>2100</v>
      </c>
      <c r="J20" s="4">
        <f>VLOOKUP(J12,Лист2!$A:$C,3,0)</f>
        <v>1600</v>
      </c>
      <c r="K20" s="4">
        <f>VLOOKUP(K12,Лист2!$A:$C,3,0)</f>
        <v>1600</v>
      </c>
      <c r="L20" s="9">
        <f>VLOOKUP(L12,Лист2!$A:$C,3,0)</f>
        <v>1149</v>
      </c>
    </row>
    <row r="21" spans="2:12" ht="18.600000000000001" customHeight="1" x14ac:dyDescent="0.3">
      <c r="B21" s="3">
        <f>VLOOKUP(B13,Лист2!$A:$C,3,0)</f>
        <v>12500</v>
      </c>
      <c r="C21" s="4">
        <f>VLOOKUP(C13,Лист2!$A:$C,3,0)</f>
        <v>1149</v>
      </c>
      <c r="D21" s="4">
        <f>VLOOKUP(D13,Лист2!$A:$C,3,0)</f>
        <v>6674</v>
      </c>
      <c r="E21" s="4">
        <f>VLOOKUP(E13,Лист2!$A:$C,3,0)</f>
        <v>2500</v>
      </c>
      <c r="F21" s="4">
        <f>VLOOKUP(F13,Лист2!$A:$C,3,0)</f>
        <v>1600</v>
      </c>
      <c r="G21" s="4">
        <f>VLOOKUP(G13,Лист2!$A:$C,3,0)</f>
        <v>1600</v>
      </c>
      <c r="H21" s="4">
        <f>VLOOKUP(H13,Лист2!$A:$C,3,0)</f>
        <v>8000</v>
      </c>
      <c r="I21" s="4">
        <f>VLOOKUP(I13,Лист2!$A:$C,3,0)</f>
        <v>14500</v>
      </c>
      <c r="J21" s="4">
        <f>VLOOKUP(J13,Лист2!$A:$C,3,0)</f>
        <v>2590</v>
      </c>
      <c r="K21" s="4">
        <f>VLOOKUP(K13,Лист2!$A:$C,3,0)</f>
        <v>8000</v>
      </c>
      <c r="L21" s="9">
        <f>VLOOKUP(L13,Лист2!$A:$C,3,0)</f>
        <v>2100</v>
      </c>
    </row>
    <row r="22" spans="2:12" ht="18.600000000000001" customHeight="1" x14ac:dyDescent="0.3">
      <c r="B22" s="3">
        <f>VLOOKUP(B14,Лист2!$A:$C,3,0)</f>
        <v>6674</v>
      </c>
      <c r="C22" s="7">
        <f>VLOOKUP(C14,Лист2!$A:$C,3,0)</f>
        <v>12500</v>
      </c>
      <c r="D22" s="7">
        <f>VLOOKUP(D14,Лист2!$A:$C,3,0)</f>
        <v>1149</v>
      </c>
      <c r="E22" s="4">
        <f>VLOOKUP(E14,Лист2!$A:$C,3,0)</f>
        <v>2100</v>
      </c>
      <c r="F22" s="7">
        <f>VLOOKUP(F14,Лист2!$A:$C,3,0)</f>
        <v>12500</v>
      </c>
      <c r="G22" s="7">
        <f>VLOOKUP(G14,Лист2!$A:$C,3,0)</f>
        <v>1149</v>
      </c>
      <c r="H22" s="4">
        <f>VLOOKUP(H14,Лист2!$A:$C,3,0)</f>
        <v>2100</v>
      </c>
      <c r="I22" s="7">
        <f>VLOOKUP(I14,Лист2!$A:$C,3,0)</f>
        <v>12500</v>
      </c>
      <c r="J22" s="4">
        <f>VLOOKUP(J14,Лист2!$A:$C,3,0)</f>
        <v>6674</v>
      </c>
      <c r="K22" s="7">
        <f>VLOOKUP(K14,Лист2!$A:$C,3,0)</f>
        <v>12500</v>
      </c>
      <c r="L22" s="10">
        <f>VLOOKUP(L14,Лист2!$A:$C,3,0)</f>
        <v>12500</v>
      </c>
    </row>
    <row r="23" spans="2:12" ht="18.600000000000001" customHeight="1" x14ac:dyDescent="0.3">
      <c r="B23" s="3">
        <f>VLOOKUP(B15,Лист2!$A:$C,3,0)</f>
        <v>8000</v>
      </c>
      <c r="C23" s="7">
        <f>VLOOKUP(C15,Лист2!$A:$C,3,0)</f>
        <v>2100</v>
      </c>
      <c r="D23" s="7">
        <f>VLOOKUP(D15,Лист2!$A:$C,3,0)</f>
        <v>12500</v>
      </c>
      <c r="E23" s="4">
        <f>VLOOKUP(E15,Лист2!$A:$C,3,0)</f>
        <v>8000</v>
      </c>
      <c r="F23" s="7">
        <f>VLOOKUP(F15,Лист2!$A:$C,3,0)</f>
        <v>6674</v>
      </c>
      <c r="G23" s="7">
        <f>VLOOKUP(G15,Лист2!$A:$C,3,0)</f>
        <v>2500</v>
      </c>
      <c r="H23" s="4">
        <f>VLOOKUP(H15,Лист2!$A:$C,3,0)</f>
        <v>8000</v>
      </c>
      <c r="I23" s="7">
        <f>VLOOKUP(I15,Лист2!$A:$C,3,0)</f>
        <v>1600</v>
      </c>
      <c r="J23" s="4">
        <f>VLOOKUP(J15,Лист2!$A:$C,3,0)</f>
        <v>14500</v>
      </c>
      <c r="K23" s="7">
        <f>VLOOKUP(K15,Лист2!$A:$C,3,0)</f>
        <v>6674</v>
      </c>
      <c r="L23" s="10">
        <f>VLOOKUP(L15,Лист2!$A:$C,3,0)</f>
        <v>2500</v>
      </c>
    </row>
    <row r="24" spans="2:12" ht="18.600000000000001" customHeight="1" thickBot="1" x14ac:dyDescent="0.35">
      <c r="B24" s="5">
        <f>VLOOKUP(B16,Лист2!$A:$C,3,0)</f>
        <v>2500</v>
      </c>
      <c r="C24" s="6">
        <f>VLOOKUP(C16,Лист2!$A:$C,3,0)</f>
        <v>14500</v>
      </c>
      <c r="D24" s="6">
        <f>VLOOKUP(D16,Лист2!$A:$C,3,0)</f>
        <v>1600</v>
      </c>
      <c r="E24" s="6">
        <f>VLOOKUP(E16,Лист2!$A:$C,3,0)</f>
        <v>2500</v>
      </c>
      <c r="F24" s="6">
        <f>VLOOKUP(F16,Лист2!$A:$C,3,0)</f>
        <v>1149</v>
      </c>
      <c r="G24" s="6">
        <f>VLOOKUP(G16,Лист2!$A:$C,3,0)</f>
        <v>2590</v>
      </c>
      <c r="H24" s="6">
        <f>VLOOKUP(H16,Лист2!$A:$C,3,0)</f>
        <v>2500</v>
      </c>
      <c r="I24" s="6">
        <f>VLOOKUP(I16,Лист2!$A:$C,3,0)</f>
        <v>6674</v>
      </c>
      <c r="J24" s="6">
        <f>VLOOKUP(J16,Лист2!$A:$C,3,0)</f>
        <v>12500</v>
      </c>
      <c r="K24" s="6">
        <f>VLOOKUP(K16,Лист2!$A:$C,3,0)</f>
        <v>2500</v>
      </c>
      <c r="L24" s="11">
        <f>VLOOKUP(L16,Лист2!$A:$C,3,0)</f>
        <v>2590</v>
      </c>
    </row>
    <row r="25" spans="2:12" ht="18.600000000000001" customHeight="1" x14ac:dyDescent="0.3">
      <c r="B25" t="s">
        <v>15</v>
      </c>
    </row>
    <row r="26" spans="2:12" ht="18.600000000000001" customHeight="1" thickBot="1" x14ac:dyDescent="0.35">
      <c r="B26" t="s">
        <v>16</v>
      </c>
    </row>
    <row r="27" spans="2:12" ht="18.600000000000001" customHeight="1" x14ac:dyDescent="0.3">
      <c r="B27" s="1">
        <v>2590</v>
      </c>
      <c r="C27" s="2">
        <v>1600</v>
      </c>
      <c r="D27" s="2">
        <v>8000</v>
      </c>
      <c r="E27" s="19">
        <v>14500</v>
      </c>
      <c r="F27" s="19">
        <v>2500</v>
      </c>
      <c r="G27" s="19">
        <v>2100</v>
      </c>
      <c r="H27" s="19">
        <v>2590</v>
      </c>
      <c r="I27" s="19">
        <v>12500</v>
      </c>
      <c r="J27" s="19">
        <v>2100</v>
      </c>
      <c r="K27" s="19">
        <v>2500</v>
      </c>
      <c r="L27" s="20">
        <v>1149</v>
      </c>
    </row>
    <row r="28" spans="2:12" ht="18.600000000000001" customHeight="1" x14ac:dyDescent="0.3">
      <c r="B28" s="3">
        <v>1600</v>
      </c>
      <c r="C28" s="4">
        <v>14500</v>
      </c>
      <c r="D28" s="4">
        <v>2590</v>
      </c>
      <c r="E28" s="16">
        <v>6674</v>
      </c>
      <c r="F28" s="16">
        <v>14500</v>
      </c>
      <c r="G28" s="16">
        <v>1600</v>
      </c>
      <c r="H28" s="16">
        <v>2100</v>
      </c>
      <c r="I28" s="16">
        <v>8000</v>
      </c>
      <c r="J28" s="16">
        <v>2590</v>
      </c>
      <c r="K28" s="16">
        <v>14500</v>
      </c>
      <c r="L28" s="21">
        <v>6674</v>
      </c>
    </row>
    <row r="29" spans="2:12" ht="18.600000000000001" customHeight="1" x14ac:dyDescent="0.3">
      <c r="B29" s="3">
        <v>1149</v>
      </c>
      <c r="C29" s="4">
        <v>1600</v>
      </c>
      <c r="D29" s="14">
        <v>53960</v>
      </c>
      <c r="E29" s="4">
        <v>2590</v>
      </c>
      <c r="F29" s="4">
        <v>6674</v>
      </c>
      <c r="G29" s="4">
        <v>12500</v>
      </c>
      <c r="H29" s="4">
        <v>1149</v>
      </c>
      <c r="I29" s="4">
        <v>2100</v>
      </c>
      <c r="J29" s="4">
        <v>1600</v>
      </c>
      <c r="K29" s="4">
        <v>1600</v>
      </c>
      <c r="L29" s="9">
        <v>1149</v>
      </c>
    </row>
    <row r="30" spans="2:12" ht="18.600000000000001" customHeight="1" x14ac:dyDescent="0.3">
      <c r="B30" s="15">
        <v>12500</v>
      </c>
      <c r="C30" s="16">
        <v>1149</v>
      </c>
      <c r="D30" s="4">
        <v>6674</v>
      </c>
      <c r="E30" s="4">
        <v>2500</v>
      </c>
      <c r="F30" s="4">
        <v>1600</v>
      </c>
      <c r="G30" s="4">
        <v>1600</v>
      </c>
      <c r="H30" s="4">
        <v>8000</v>
      </c>
      <c r="I30" s="4">
        <v>14500</v>
      </c>
      <c r="J30" s="4">
        <v>2590</v>
      </c>
      <c r="K30" s="4">
        <v>8000</v>
      </c>
      <c r="L30" s="9">
        <v>2100</v>
      </c>
    </row>
    <row r="31" spans="2:12" ht="18.600000000000001" customHeight="1" x14ac:dyDescent="0.3">
      <c r="B31" s="15">
        <v>6674</v>
      </c>
      <c r="C31" s="16">
        <v>12500</v>
      </c>
      <c r="D31" s="7">
        <v>1149</v>
      </c>
      <c r="E31" s="4">
        <v>2100</v>
      </c>
      <c r="F31" s="7">
        <v>12500</v>
      </c>
      <c r="G31" s="7">
        <v>1149</v>
      </c>
      <c r="H31" s="4">
        <v>2100</v>
      </c>
      <c r="I31" s="7">
        <v>12500</v>
      </c>
      <c r="J31" s="4">
        <v>6674</v>
      </c>
      <c r="K31" s="7">
        <v>12500</v>
      </c>
      <c r="L31" s="10">
        <v>12500</v>
      </c>
    </row>
    <row r="32" spans="2:12" ht="18.600000000000001" customHeight="1" x14ac:dyDescent="0.3">
      <c r="B32" s="15">
        <v>8000</v>
      </c>
      <c r="C32" s="16">
        <v>2100</v>
      </c>
      <c r="D32" s="7">
        <v>12500</v>
      </c>
      <c r="E32" s="4">
        <v>8000</v>
      </c>
      <c r="F32" s="7">
        <v>6674</v>
      </c>
      <c r="G32" s="7">
        <v>2500</v>
      </c>
      <c r="H32" s="4">
        <v>8000</v>
      </c>
      <c r="I32" s="7">
        <v>1600</v>
      </c>
      <c r="J32" s="4">
        <v>14500</v>
      </c>
      <c r="K32" s="7">
        <v>6674</v>
      </c>
      <c r="L32" s="10">
        <v>2500</v>
      </c>
    </row>
    <row r="33" spans="2:12" ht="18.600000000000001" customHeight="1" thickBot="1" x14ac:dyDescent="0.35">
      <c r="B33" s="17">
        <v>2500</v>
      </c>
      <c r="C33" s="18">
        <v>14500</v>
      </c>
      <c r="D33" s="6">
        <v>1600</v>
      </c>
      <c r="E33" s="6">
        <v>2500</v>
      </c>
      <c r="F33" s="6">
        <v>1149</v>
      </c>
      <c r="G33" s="6">
        <v>2590</v>
      </c>
      <c r="H33" s="6">
        <v>2500</v>
      </c>
      <c r="I33" s="6">
        <v>6674</v>
      </c>
      <c r="J33" s="6">
        <v>12500</v>
      </c>
      <c r="K33" s="6">
        <v>2500</v>
      </c>
      <c r="L33" s="11">
        <v>2590</v>
      </c>
    </row>
    <row r="34" spans="2:12" ht="18.600000000000001" customHeight="1" thickBot="1" x14ac:dyDescent="0.35">
      <c r="B34" t="s">
        <v>17</v>
      </c>
    </row>
    <row r="35" spans="2:12" ht="18.600000000000001" customHeight="1" x14ac:dyDescent="0.3">
      <c r="B35" s="1">
        <v>2590</v>
      </c>
      <c r="C35" s="23">
        <f>B35+C27</f>
        <v>4190</v>
      </c>
      <c r="D35" s="23">
        <f>C35+D27</f>
        <v>12190</v>
      </c>
      <c r="E35" s="19">
        <v>14500</v>
      </c>
      <c r="F35" s="19">
        <v>2500</v>
      </c>
      <c r="G35" s="19">
        <v>2100</v>
      </c>
      <c r="H35" s="19">
        <v>2590</v>
      </c>
      <c r="I35" s="19">
        <v>12500</v>
      </c>
      <c r="J35" s="19">
        <v>2100</v>
      </c>
      <c r="K35" s="19">
        <v>2500</v>
      </c>
      <c r="L35" s="20">
        <v>1149</v>
      </c>
    </row>
    <row r="36" spans="2:12" ht="18.600000000000001" customHeight="1" thickBot="1" x14ac:dyDescent="0.35">
      <c r="B36" s="22">
        <f>B35+B28</f>
        <v>4190</v>
      </c>
      <c r="C36" s="4">
        <f>MIN(B36+C28,B35+C28,C35+C28)</f>
        <v>17090</v>
      </c>
      <c r="D36" s="4">
        <f>MIN(C36+D28,C35+D28,D35+D28)</f>
        <v>6780</v>
      </c>
      <c r="E36" s="16">
        <v>6674</v>
      </c>
      <c r="F36" s="16">
        <v>14500</v>
      </c>
      <c r="G36" s="16">
        <v>1600</v>
      </c>
      <c r="H36" s="16">
        <v>2100</v>
      </c>
      <c r="I36" s="16">
        <v>8000</v>
      </c>
      <c r="J36" s="16">
        <v>2590</v>
      </c>
      <c r="K36" s="16">
        <v>14500</v>
      </c>
      <c r="L36" s="21">
        <v>6674</v>
      </c>
    </row>
    <row r="37" spans="2:12" ht="18.600000000000001" customHeight="1" x14ac:dyDescent="0.3">
      <c r="B37" s="22">
        <f>B36+B29</f>
        <v>5339</v>
      </c>
      <c r="C37" s="4">
        <f>MIN(B37+C29,B36+C29,C36+C29)</f>
        <v>5790</v>
      </c>
      <c r="D37" s="4">
        <f>MIN(C37+D29,C36+D29,D36+D29)</f>
        <v>59750</v>
      </c>
      <c r="E37" s="23">
        <f t="shared" ref="E37:L37" si="0">D37+E29</f>
        <v>62340</v>
      </c>
      <c r="F37" s="23">
        <f t="shared" si="0"/>
        <v>69014</v>
      </c>
      <c r="G37" s="23">
        <f t="shared" si="0"/>
        <v>81514</v>
      </c>
      <c r="H37" s="23">
        <f t="shared" si="0"/>
        <v>82663</v>
      </c>
      <c r="I37" s="23">
        <f t="shared" si="0"/>
        <v>84763</v>
      </c>
      <c r="J37" s="23">
        <f t="shared" si="0"/>
        <v>86363</v>
      </c>
      <c r="K37" s="23">
        <f t="shared" si="0"/>
        <v>87963</v>
      </c>
      <c r="L37" s="23">
        <f t="shared" si="0"/>
        <v>89112</v>
      </c>
    </row>
    <row r="38" spans="2:12" ht="18.600000000000001" customHeight="1" x14ac:dyDescent="0.3">
      <c r="B38" s="15">
        <v>12500</v>
      </c>
      <c r="C38" s="16">
        <v>1149</v>
      </c>
      <c r="D38" s="22">
        <f t="shared" ref="D38:D41" si="1">D37+D30</f>
        <v>66424</v>
      </c>
      <c r="E38" s="4">
        <f>MIN(D38+E30,D37+E30,E37+E30)</f>
        <v>62250</v>
      </c>
      <c r="F38" s="4">
        <f>MIN(E38+F30,E37+F30,F37+F30)</f>
        <v>63850</v>
      </c>
      <c r="G38" s="4">
        <f>MIN(F38+G30,F37+G30,G37+G30)</f>
        <v>65450</v>
      </c>
      <c r="H38" s="4">
        <f>MIN(G38+H30,G37+H30,H37+H30)</f>
        <v>73450</v>
      </c>
      <c r="I38" s="4">
        <f>MIN(H38+I30,H37+I30,I37+I30)</f>
        <v>87950</v>
      </c>
      <c r="J38" s="4">
        <f>MIN(I38+J30,I37+J30,J37+J30)</f>
        <v>87353</v>
      </c>
      <c r="K38" s="4">
        <f>MIN(J38+K30,J37+K30,K37+K30)</f>
        <v>94363</v>
      </c>
      <c r="L38" s="4">
        <f>MIN(K38+L30,K37+L30,L37+L30)</f>
        <v>90063</v>
      </c>
    </row>
    <row r="39" spans="2:12" ht="18.600000000000001" customHeight="1" x14ac:dyDescent="0.3">
      <c r="B39" s="15">
        <v>6674</v>
      </c>
      <c r="C39" s="16">
        <v>12500</v>
      </c>
      <c r="D39" s="22">
        <f t="shared" si="1"/>
        <v>67573</v>
      </c>
      <c r="E39" s="4">
        <f>MIN(D39+E31,D38+E31,E38+E31)</f>
        <v>64350</v>
      </c>
      <c r="F39" s="4">
        <f>MIN(E39+F31,E38+F31,F38+F31)</f>
        <v>74750</v>
      </c>
      <c r="G39" s="4">
        <f>MIN(F39+G31,F38+G31,G38+G31)</f>
        <v>64999</v>
      </c>
      <c r="H39" s="4">
        <f>MIN(G39+H31,G38+H31,H38+H31)</f>
        <v>67099</v>
      </c>
      <c r="I39" s="4">
        <f>MIN(H39+I31,H38+I31,I38+I31)</f>
        <v>79599</v>
      </c>
      <c r="J39" s="4">
        <f>MIN(I39+J31,I38+J31,J38+J31)</f>
        <v>86273</v>
      </c>
      <c r="K39" s="4">
        <f>MIN(J39+K31,J38+K31,K38+K31)</f>
        <v>98773</v>
      </c>
      <c r="L39" s="4">
        <f>MIN(K39+L31,K38+L31,L38+L31)</f>
        <v>102563</v>
      </c>
    </row>
    <row r="40" spans="2:12" ht="18.600000000000001" customHeight="1" x14ac:dyDescent="0.3">
      <c r="B40" s="15">
        <v>8000</v>
      </c>
      <c r="C40" s="16">
        <v>2100</v>
      </c>
      <c r="D40" s="22">
        <f t="shared" si="1"/>
        <v>80073</v>
      </c>
      <c r="E40" s="4">
        <f>MIN(D40+E32,D39+E32,E39+E32)</f>
        <v>72350</v>
      </c>
      <c r="F40" s="4">
        <f>MIN(E40+F32,E39+F32,F39+F32)</f>
        <v>71024</v>
      </c>
      <c r="G40" s="4">
        <f>MIN(F40+G32,F39+G32,G39+G32)</f>
        <v>67499</v>
      </c>
      <c r="H40" s="4">
        <f>MIN(G40+H32,G39+H32,H39+H32)</f>
        <v>72999</v>
      </c>
      <c r="I40" s="4">
        <f>MIN(H40+I32,H39+I32,I39+I32)</f>
        <v>68699</v>
      </c>
      <c r="J40" s="4">
        <f>MIN(I40+J32,I39+J32,J39+J32)</f>
        <v>83199</v>
      </c>
      <c r="K40" s="4">
        <f>MIN(J40+K32,J39+K32,K39+K32)</f>
        <v>89873</v>
      </c>
      <c r="L40" s="4">
        <f>MIN(K40+L32,K39+L32,L39+L32)</f>
        <v>92373</v>
      </c>
    </row>
    <row r="41" spans="2:12" ht="18.600000000000001" customHeight="1" thickBot="1" x14ac:dyDescent="0.35">
      <c r="B41" s="17">
        <v>2500</v>
      </c>
      <c r="C41" s="18">
        <v>14500</v>
      </c>
      <c r="D41" s="22">
        <f t="shared" si="1"/>
        <v>81673</v>
      </c>
      <c r="E41" s="4">
        <f>MIN(D41+E33,D40+E33,E40+E33)</f>
        <v>74850</v>
      </c>
      <c r="F41" s="4">
        <f>MIN(E41+F33,E40+F33,F40+F33)</f>
        <v>72173</v>
      </c>
      <c r="G41" s="4">
        <f>MIN(F41+G33,F40+G33,G40+G33)</f>
        <v>70089</v>
      </c>
      <c r="H41" s="4">
        <f>MIN(G41+H33,G40+H33,H40+H33)</f>
        <v>69999</v>
      </c>
      <c r="I41" s="4">
        <f>MIN(H41+I33,H40+I33,I40+I33)</f>
        <v>75373</v>
      </c>
      <c r="J41" s="4">
        <f>MIN(I41+J33,I40+J33,J40+J33)</f>
        <v>81199</v>
      </c>
      <c r="K41" s="4">
        <f>MIN(J41+K33,J40+K33,K40+K33)</f>
        <v>83699</v>
      </c>
      <c r="L41" s="24">
        <f>MIN(K41+L33,K40+L33,L40+L33)</f>
        <v>86289</v>
      </c>
    </row>
    <row r="42" spans="2:12" ht="18.600000000000001" customHeight="1" x14ac:dyDescent="0.3">
      <c r="B42" t="s">
        <v>19</v>
      </c>
    </row>
    <row r="43" spans="2:12" ht="18.600000000000001" customHeight="1" x14ac:dyDescent="0.3">
      <c r="B43" t="s">
        <v>18</v>
      </c>
      <c r="D43">
        <v>86289</v>
      </c>
    </row>
  </sheetData>
  <conditionalFormatting sqref="B10:L16">
    <cfRule type="cellIs" dxfId="8" priority="5" operator="equal">
      <formula>2</formula>
    </cfRule>
  </conditionalFormatting>
  <conditionalFormatting sqref="B18:L24">
    <cfRule type="cellIs" dxfId="5" priority="3" operator="equal">
      <formula>2</formula>
    </cfRule>
  </conditionalFormatting>
  <conditionalFormatting sqref="B27:L33">
    <cfRule type="cellIs" dxfId="2" priority="2" operator="equal">
      <formula>2</formula>
    </cfRule>
  </conditionalFormatting>
  <conditionalFormatting sqref="B35:L41"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3812-6D5F-4B70-9AF4-EE1F9FEE3AE4}">
  <dimension ref="A1:C11"/>
  <sheetViews>
    <sheetView workbookViewId="0">
      <selection activeCell="A3" sqref="A3:C3"/>
    </sheetView>
  </sheetViews>
  <sheetFormatPr defaultRowHeight="14.4" x14ac:dyDescent="0.3"/>
  <cols>
    <col min="1" max="2" width="21.5546875" customWidth="1"/>
    <col min="3" max="3" width="19.5546875" customWidth="1"/>
  </cols>
  <sheetData>
    <row r="1" spans="1:3" x14ac:dyDescent="0.3">
      <c r="A1" t="s">
        <v>0</v>
      </c>
      <c r="B1" t="s">
        <v>1</v>
      </c>
      <c r="C1" t="s">
        <v>12</v>
      </c>
    </row>
    <row r="2" spans="1:3" x14ac:dyDescent="0.3">
      <c r="A2">
        <v>1</v>
      </c>
      <c r="B2" s="12" t="s">
        <v>2</v>
      </c>
      <c r="C2">
        <v>2590</v>
      </c>
    </row>
    <row r="3" spans="1:3" x14ac:dyDescent="0.3">
      <c r="A3">
        <v>2</v>
      </c>
      <c r="B3" s="12" t="s">
        <v>3</v>
      </c>
      <c r="C3">
        <v>53960</v>
      </c>
    </row>
    <row r="4" spans="1:3" x14ac:dyDescent="0.3">
      <c r="A4">
        <v>3</v>
      </c>
      <c r="B4" s="13" t="s">
        <v>4</v>
      </c>
      <c r="C4">
        <v>1149</v>
      </c>
    </row>
    <row r="5" spans="1:3" x14ac:dyDescent="0.3">
      <c r="A5">
        <v>4</v>
      </c>
      <c r="B5" s="13" t="s">
        <v>5</v>
      </c>
      <c r="C5">
        <v>6674</v>
      </c>
    </row>
    <row r="6" spans="1:3" x14ac:dyDescent="0.3">
      <c r="A6">
        <v>5</v>
      </c>
      <c r="B6" s="13" t="s">
        <v>6</v>
      </c>
      <c r="C6">
        <v>12500</v>
      </c>
    </row>
    <row r="7" spans="1:3" x14ac:dyDescent="0.3">
      <c r="A7">
        <v>6</v>
      </c>
      <c r="B7" s="13" t="s">
        <v>7</v>
      </c>
      <c r="C7">
        <v>2500</v>
      </c>
    </row>
    <row r="8" spans="1:3" x14ac:dyDescent="0.3">
      <c r="A8">
        <v>7</v>
      </c>
      <c r="B8" s="13" t="s">
        <v>8</v>
      </c>
      <c r="C8">
        <v>2100</v>
      </c>
    </row>
    <row r="9" spans="1:3" x14ac:dyDescent="0.3">
      <c r="A9">
        <v>8</v>
      </c>
      <c r="B9" s="13" t="s">
        <v>9</v>
      </c>
      <c r="C9">
        <v>14500</v>
      </c>
    </row>
    <row r="10" spans="1:3" x14ac:dyDescent="0.3">
      <c r="A10">
        <v>9</v>
      </c>
      <c r="B10" s="13" t="s">
        <v>10</v>
      </c>
      <c r="C10">
        <v>1600</v>
      </c>
    </row>
    <row r="11" spans="1:3" x14ac:dyDescent="0.3">
      <c r="A11">
        <v>10</v>
      </c>
      <c r="B11" s="13" t="s">
        <v>11</v>
      </c>
      <c r="C11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Кислицына</dc:creator>
  <cp:lastModifiedBy>Ксения Кислицына</cp:lastModifiedBy>
  <cp:lastPrinted>2024-07-15T11:08:02Z</cp:lastPrinted>
  <dcterms:created xsi:type="dcterms:W3CDTF">2024-07-15T06:45:23Z</dcterms:created>
  <dcterms:modified xsi:type="dcterms:W3CDTF">2024-07-15T11:08:37Z</dcterms:modified>
</cp:coreProperties>
</file>