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 unidad\1 CGGO OFICIAL 2025\AGOSTO 2025\APERTURA DE SERVICIO\"/>
    </mc:Choice>
  </mc:AlternateContent>
  <bookViews>
    <workbookView xWindow="-120" yWindow="-120" windowWidth="24240" windowHeight="13020"/>
  </bookViews>
  <sheets>
    <sheet name="AGOSTO -2025" sheetId="1" r:id="rId1"/>
    <sheet name="Hoja1" sheetId="2" state="hidden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'AGOSTO -2025'!$A$8:$E$95</definedName>
    <definedName name="_xlnm._FilterDatabase" localSheetId="1" hidden="1">Hoja1!$A$8:$C$8</definedName>
    <definedName name="a">[1]CODIFICACION!$J$6:$J$17</definedName>
    <definedName name="ALE" localSheetId="0">#REF!</definedName>
    <definedName name="ALE">#REF!</definedName>
    <definedName name="ALEJANDRA" localSheetId="0">#REF!</definedName>
    <definedName name="ALEJANDRA">#REF!</definedName>
    <definedName name="AÑO">[2]CODIFICACION!$J$6:$J$17</definedName>
    <definedName name="BRL">[3]sNTB!$J$15</definedName>
    <definedName name="CECY" localSheetId="0">#REF!</definedName>
    <definedName name="CECY">#REF!</definedName>
    <definedName name="Company">[3]sNTB!$I$39</definedName>
    <definedName name="CONTENIDO">[2]CODIFICACION!$L$6:$L$11</definedName>
    <definedName name="DD" localSheetId="0">#REF!</definedName>
    <definedName name="DD">#REF!</definedName>
    <definedName name="DÍA">[2]CODIFICACION!$K$6:$K$10</definedName>
    <definedName name="ed" localSheetId="0">#REF!</definedName>
    <definedName name="ed">#REF!</definedName>
    <definedName name="EDU" localSheetId="0">#REF!</definedName>
    <definedName name="EDU">#REF!</definedName>
    <definedName name="EDUAR" localSheetId="0">#REF!</definedName>
    <definedName name="EDUAR">#REF!</definedName>
    <definedName name="EDUARD" localSheetId="0">#REF!</definedName>
    <definedName name="EDUARD">#REF!</definedName>
    <definedName name="EDUARDO" localSheetId="0">#REF!</definedName>
    <definedName name="EDUARDO">#REF!</definedName>
    <definedName name="JAIR" localSheetId="0">#REF!</definedName>
    <definedName name="JAIR">#REF!</definedName>
    <definedName name="k">[3]sNTB!$J$14</definedName>
    <definedName name="MANTENIMIENTO">[4]DATOS!$G$5:$G$45</definedName>
    <definedName name="MES">[2]CODIFICACION!$I$6:$I$17</definedName>
    <definedName name="Mo">[3]sNTB!$J$10</definedName>
    <definedName name="P" localSheetId="0">#REF!</definedName>
    <definedName name="P">#REF!</definedName>
    <definedName name="PARQUE" localSheetId="0">#REF!</definedName>
    <definedName name="PARQUE">#REF!</definedName>
    <definedName name="RUTA">[2]CODIFICACION!$H$6:$H$12</definedName>
    <definedName name="Scen">[3]CP!$J$10</definedName>
    <definedName name="SERVICIO">[4]DATOS!$D$5:$D$6</definedName>
    <definedName name="STATUS">[4]DATOS!$E$5:$E$8</definedName>
    <definedName name="VERSIÓN">[2]CODIFICACION!$M$6:$M$15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93" i="1"/>
  <c r="E94" i="1"/>
  <c r="E95" i="1"/>
  <c r="E92" i="1"/>
  <c r="E39" i="1"/>
  <c r="E40" i="1"/>
  <c r="E30" i="1"/>
  <c r="E63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64" i="1"/>
  <c r="E62" i="1"/>
  <c r="E61" i="1"/>
  <c r="E60" i="1"/>
  <c r="E59" i="1"/>
  <c r="E9" i="1"/>
  <c r="E5" i="1" l="1"/>
  <c r="B1" i="1"/>
</calcChain>
</file>

<file path=xl/sharedStrings.xml><?xml version="1.0" encoding="utf-8"?>
<sst xmlns="http://schemas.openxmlformats.org/spreadsheetml/2006/main" count="1148" uniqueCount="757">
  <si>
    <t>2A-01</t>
  </si>
  <si>
    <t>2A-02</t>
  </si>
  <si>
    <t>2A-03</t>
  </si>
  <si>
    <t>11-01</t>
  </si>
  <si>
    <t>11-02</t>
  </si>
  <si>
    <t>11-03</t>
  </si>
  <si>
    <t>12-01</t>
  </si>
  <si>
    <t>13-01</t>
  </si>
  <si>
    <t>13-02</t>
  </si>
  <si>
    <t>14-01</t>
  </si>
  <si>
    <t>14-02</t>
  </si>
  <si>
    <t>14-03</t>
  </si>
  <si>
    <t>15A-01</t>
  </si>
  <si>
    <t>15A-02</t>
  </si>
  <si>
    <t>15B-01</t>
  </si>
  <si>
    <t>15B-02</t>
  </si>
  <si>
    <t>15C-01</t>
  </si>
  <si>
    <t>15C-02</t>
  </si>
  <si>
    <t>16-01</t>
  </si>
  <si>
    <t>17-01</t>
  </si>
  <si>
    <t>17-02</t>
  </si>
  <si>
    <t>17-03</t>
  </si>
  <si>
    <t>19-01</t>
  </si>
  <si>
    <t>19-02</t>
  </si>
  <si>
    <t>TRONCAL</t>
  </si>
  <si>
    <t>T05-08</t>
  </si>
  <si>
    <t>T05-09</t>
  </si>
  <si>
    <t>T05-10</t>
  </si>
  <si>
    <t>T05-11</t>
  </si>
  <si>
    <t xml:space="preserve">01-01 </t>
  </si>
  <si>
    <t>1B-01</t>
  </si>
  <si>
    <t>2B-01</t>
  </si>
  <si>
    <t>2B-02</t>
  </si>
  <si>
    <t>05-01</t>
  </si>
  <si>
    <t>08-01</t>
  </si>
  <si>
    <t>08-02</t>
  </si>
  <si>
    <t>08-03</t>
  </si>
  <si>
    <t>09-01</t>
  </si>
  <si>
    <t>BOXER</t>
  </si>
  <si>
    <t>SPRINTER</t>
  </si>
  <si>
    <t>19-03</t>
  </si>
  <si>
    <t>03-01</t>
  </si>
  <si>
    <t>03-02</t>
  </si>
  <si>
    <t>TIPO DE UNIDAD</t>
  </si>
  <si>
    <t>ECONOMICO</t>
  </si>
  <si>
    <t>No. DE TARJETON</t>
  </si>
  <si>
    <t xml:space="preserve">NOMBRE </t>
  </si>
  <si>
    <t>10-01</t>
  </si>
  <si>
    <t>GRAN VIALE</t>
  </si>
  <si>
    <t>T05-01</t>
  </si>
  <si>
    <t>T05-02</t>
  </si>
  <si>
    <t>T05-03</t>
  </si>
  <si>
    <t>T05-04</t>
  </si>
  <si>
    <t>T05-05</t>
  </si>
  <si>
    <t>T05-06</t>
  </si>
  <si>
    <t>T05-07</t>
  </si>
  <si>
    <t>SERVICIO</t>
  </si>
  <si>
    <t xml:space="preserve">APERTURA DE SERVICIO </t>
  </si>
  <si>
    <t>CORRIDAS QUE NO SALEN A SERVICIO POR FALTA DE UNIDAD</t>
  </si>
  <si>
    <t>237</t>
  </si>
  <si>
    <t>309</t>
  </si>
  <si>
    <t>242</t>
  </si>
  <si>
    <t>139</t>
  </si>
  <si>
    <t>137</t>
  </si>
  <si>
    <t>067</t>
  </si>
  <si>
    <t>181</t>
  </si>
  <si>
    <t>221</t>
  </si>
  <si>
    <t>059</t>
  </si>
  <si>
    <t>283</t>
  </si>
  <si>
    <t>084</t>
  </si>
  <si>
    <t>160</t>
  </si>
  <si>
    <t>136</t>
  </si>
  <si>
    <t>333</t>
  </si>
  <si>
    <t>041</t>
  </si>
  <si>
    <t>219</t>
  </si>
  <si>
    <t>316</t>
  </si>
  <si>
    <t>032</t>
  </si>
  <si>
    <t>099</t>
  </si>
  <si>
    <t>058</t>
  </si>
  <si>
    <t>094</t>
  </si>
  <si>
    <t>247</t>
  </si>
  <si>
    <t>291</t>
  </si>
  <si>
    <t>088</t>
  </si>
  <si>
    <t>031</t>
  </si>
  <si>
    <t>188</t>
  </si>
  <si>
    <t>073</t>
  </si>
  <si>
    <t>196</t>
  </si>
  <si>
    <t>066</t>
  </si>
  <si>
    <t>007</t>
  </si>
  <si>
    <t>202</t>
  </si>
  <si>
    <t>174</t>
  </si>
  <si>
    <t>210</t>
  </si>
  <si>
    <t>104</t>
  </si>
  <si>
    <t>085</t>
  </si>
  <si>
    <t>203</t>
  </si>
  <si>
    <t>312</t>
  </si>
  <si>
    <t>177</t>
  </si>
  <si>
    <t>092</t>
  </si>
  <si>
    <t>164</t>
  </si>
  <si>
    <t>127</t>
  </si>
  <si>
    <t>200</t>
  </si>
  <si>
    <t>301</t>
  </si>
  <si>
    <t>233</t>
  </si>
  <si>
    <t>176</t>
  </si>
  <si>
    <t>027</t>
  </si>
  <si>
    <t>251</t>
  </si>
  <si>
    <t>016</t>
  </si>
  <si>
    <t>052</t>
  </si>
  <si>
    <t>214</t>
  </si>
  <si>
    <t>077</t>
  </si>
  <si>
    <t>050</t>
  </si>
  <si>
    <t>072</t>
  </si>
  <si>
    <t>138</t>
  </si>
  <si>
    <t>062</t>
  </si>
  <si>
    <t>025</t>
  </si>
  <si>
    <t>133</t>
  </si>
  <si>
    <t>091</t>
  </si>
  <si>
    <t>134</t>
  </si>
  <si>
    <t>220</t>
  </si>
  <si>
    <t>069</t>
  </si>
  <si>
    <t>051</t>
  </si>
  <si>
    <t>124</t>
  </si>
  <si>
    <t>125</t>
  </si>
  <si>
    <t>038</t>
  </si>
  <si>
    <t>332</t>
  </si>
  <si>
    <t>142</t>
  </si>
  <si>
    <t>022</t>
  </si>
  <si>
    <t>293</t>
  </si>
  <si>
    <t>229</t>
  </si>
  <si>
    <t>076</t>
  </si>
  <si>
    <t>013</t>
  </si>
  <si>
    <t>116</t>
  </si>
  <si>
    <t>243</t>
  </si>
  <si>
    <t>042</t>
  </si>
  <si>
    <t>193</t>
  </si>
  <si>
    <t>298</t>
  </si>
  <si>
    <t>268</t>
  </si>
  <si>
    <t>307</t>
  </si>
  <si>
    <t>080</t>
  </si>
  <si>
    <t>215</t>
  </si>
  <si>
    <t>048</t>
  </si>
  <si>
    <t>191</t>
  </si>
  <si>
    <t>269</t>
  </si>
  <si>
    <t>154</t>
  </si>
  <si>
    <t>115</t>
  </si>
  <si>
    <t>244</t>
  </si>
  <si>
    <t>153</t>
  </si>
  <si>
    <t>112</t>
  </si>
  <si>
    <t>144</t>
  </si>
  <si>
    <t>035</t>
  </si>
  <si>
    <t>063</t>
  </si>
  <si>
    <t>235</t>
  </si>
  <si>
    <t>100</t>
  </si>
  <si>
    <t>053</t>
  </si>
  <si>
    <t>183</t>
  </si>
  <si>
    <t>090</t>
  </si>
  <si>
    <t>206</t>
  </si>
  <si>
    <t>033</t>
  </si>
  <si>
    <t>047</t>
  </si>
  <si>
    <t>034</t>
  </si>
  <si>
    <t>045</t>
  </si>
  <si>
    <t>128</t>
  </si>
  <si>
    <t>028</t>
  </si>
  <si>
    <t>190</t>
  </si>
  <si>
    <t>199</t>
  </si>
  <si>
    <t>253</t>
  </si>
  <si>
    <t>130</t>
  </si>
  <si>
    <t>236</t>
  </si>
  <si>
    <t>064</t>
  </si>
  <si>
    <t>087</t>
  </si>
  <si>
    <t>170</t>
  </si>
  <si>
    <t>166</t>
  </si>
  <si>
    <t>257</t>
  </si>
  <si>
    <t>046</t>
  </si>
  <si>
    <t>122</t>
  </si>
  <si>
    <t>086</t>
  </si>
  <si>
    <t>212</t>
  </si>
  <si>
    <t>017</t>
  </si>
  <si>
    <t>ACTUAL</t>
  </si>
  <si>
    <t>NOMBRE DEL CONDUCTOR</t>
  </si>
  <si>
    <t>TIPO</t>
  </si>
  <si>
    <t>140</t>
  </si>
  <si>
    <t>ACAXTENCO MORGADO JOSÉ</t>
  </si>
  <si>
    <t>C</t>
  </si>
  <si>
    <t>020</t>
  </si>
  <si>
    <t>ACUÑA OLMOS JOSÉ HUGO</t>
  </si>
  <si>
    <t>ALONZO LARRAGA HORACIO</t>
  </si>
  <si>
    <t>ANAYA AVILÉS OSCAR</t>
  </si>
  <si>
    <t>B</t>
  </si>
  <si>
    <t>ANGELES PANIAGUA HILARIO ADRIÁN</t>
  </si>
  <si>
    <t>ANGUIANO ARGUETA JUAN</t>
  </si>
  <si>
    <t>352</t>
  </si>
  <si>
    <t>AVILA AGUILAR LUIS ARTURO</t>
  </si>
  <si>
    <t>113</t>
  </si>
  <si>
    <t>ÁVILA LÓPEZ JOSÉ LUIS</t>
  </si>
  <si>
    <t>ÁVILA ZUÑIGA ALFREDO</t>
  </si>
  <si>
    <t>129</t>
  </si>
  <si>
    <t>AVILÉS AGUIRRE RUBEN</t>
  </si>
  <si>
    <t>BADILLO PÉREZ RAÚL</t>
  </si>
  <si>
    <t>071</t>
  </si>
  <si>
    <t>BARAJAS OLMOS GUSTAVO</t>
  </si>
  <si>
    <t>BAUTISTA BAUTISTA EFRAÍN</t>
  </si>
  <si>
    <t>012</t>
  </si>
  <si>
    <t>BAUTISTA BAUTISTA GILBERTO</t>
  </si>
  <si>
    <t>238</t>
  </si>
  <si>
    <t>BAZAN MORENO RAYMUNDO</t>
  </si>
  <si>
    <t>BEJARANO CASTELLANOS GREGORIO</t>
  </si>
  <si>
    <t>195</t>
  </si>
  <si>
    <t>BOLAÑOS GÓMEZ LUIS ÁNGEL</t>
  </si>
  <si>
    <t>BONILLA CABAÑAS ALEJANDRO</t>
  </si>
  <si>
    <t>CABAÑAS GARCÍA AGUSTÍN</t>
  </si>
  <si>
    <t>353</t>
  </si>
  <si>
    <t>CALDERON CASTILLO OMAR</t>
  </si>
  <si>
    <t>239</t>
  </si>
  <si>
    <t>CARRILLO VERA ENRIQUE</t>
  </si>
  <si>
    <t>060</t>
  </si>
  <si>
    <t>CASAS ALONSO DAVID</t>
  </si>
  <si>
    <t>147</t>
  </si>
  <si>
    <t>CASASOLA REYES JAVIER ALEJANDRO</t>
  </si>
  <si>
    <t xml:space="preserve">CASTILLO MARTÍNEZ MARIO </t>
  </si>
  <si>
    <t>CASTILLO MORALES CHRISTIAN</t>
  </si>
  <si>
    <t>CASTRO PÉREZ JUAN CARLOS</t>
  </si>
  <si>
    <t>CERÓN MENDOZA ELIGIO</t>
  </si>
  <si>
    <t>CERÓN MORALES MATÍAS</t>
  </si>
  <si>
    <t>197</t>
  </si>
  <si>
    <t>CERÓN ORDOÑEZ RODOLFO</t>
  </si>
  <si>
    <t>CHAVEZ BERNAL LUIS GUSTAVO</t>
  </si>
  <si>
    <t>211</t>
  </si>
  <si>
    <t>CHAVEZ HERNÁNDEZ ALEJANDRO</t>
  </si>
  <si>
    <t>222</t>
  </si>
  <si>
    <t>CORDOVA AVALOS MIGUEL ÁNGEL</t>
  </si>
  <si>
    <t>265</t>
  </si>
  <si>
    <t>CORONA VAZQUEZ HECTOR OSCAR</t>
  </si>
  <si>
    <t>040</t>
  </si>
  <si>
    <t>CORTES GARCIA PAULINO</t>
  </si>
  <si>
    <t>288</t>
  </si>
  <si>
    <t>CORTES LÓPEZ GABRIEL</t>
  </si>
  <si>
    <t>CRISPIN SANTILLÁN MAURICIO</t>
  </si>
  <si>
    <t>CRUZ CRUZ ENRIQUE</t>
  </si>
  <si>
    <t>308</t>
  </si>
  <si>
    <t>CRUZ HERNANDEZ ANGEL</t>
  </si>
  <si>
    <t>CRUZ HERNANDEZ JESUS</t>
  </si>
  <si>
    <t>CUELLAR RODRIGUEZ RICARDO</t>
  </si>
  <si>
    <t>192</t>
  </si>
  <si>
    <t>CURIEL SÁNCHEZ JOSÉ DANIEL</t>
  </si>
  <si>
    <t>DAVILA FRANCO ELOY</t>
  </si>
  <si>
    <t>DE LA CRUZ PÉREZ HUMBERTO</t>
  </si>
  <si>
    <t>DOLORES LÓPEZ ARTEMIO</t>
  </si>
  <si>
    <t>DURAN FLORES MARIANO</t>
  </si>
  <si>
    <t>189</t>
  </si>
  <si>
    <t>ELIZALDE VIDAL GREGORIO</t>
  </si>
  <si>
    <t>ENRIQUEZ CASIANO DANIEL</t>
  </si>
  <si>
    <t>303</t>
  </si>
  <si>
    <t>ENRIQUEZ MONTES SERGIO ANASTACIO</t>
  </si>
  <si>
    <t>049</t>
  </si>
  <si>
    <t>ESCORZA MARTÍNEZ VICTOR</t>
  </si>
  <si>
    <t>ESCUDERO LARA JOEL</t>
  </si>
  <si>
    <t>ESMERALDA BADILLO CÉSAR</t>
  </si>
  <si>
    <t>ESPINOZA ORTIZ JULIO IVÁN</t>
  </si>
  <si>
    <t>FLORES MENDOZA ROSALIO</t>
  </si>
  <si>
    <t>282</t>
  </si>
  <si>
    <t>FLORES SANCHEZ ARMANDO</t>
  </si>
  <si>
    <t>311</t>
  </si>
  <si>
    <t>FLORES SORIANO JUAN ANDRES</t>
  </si>
  <si>
    <t>FRAGOSO CALDERON GUADALUPE</t>
  </si>
  <si>
    <t>287</t>
  </si>
  <si>
    <t>FRAGOSO FLORES ERICK JONATHAN</t>
  </si>
  <si>
    <t>330</t>
  </si>
  <si>
    <t>FUENTES LOPEZ JUAN JOSE</t>
  </si>
  <si>
    <t>234</t>
  </si>
  <si>
    <t xml:space="preserve">GALEANA PONCE SUSANA GUILLERMINA </t>
  </si>
  <si>
    <t>331</t>
  </si>
  <si>
    <t>GALINDO MIRANDA IVAN GABRIEL</t>
  </si>
  <si>
    <t>GARCÍA ALMONTES JUAN MANUEL</t>
  </si>
  <si>
    <t>GARCÍA CANO ERNESTO</t>
  </si>
  <si>
    <t>GARCÍA GARCÍA JOSÉ TRINIDAD</t>
  </si>
  <si>
    <t>GARCIA GOMEZ JOSE LUIS</t>
  </si>
  <si>
    <t>GARCIA LICONA ROLANDO</t>
  </si>
  <si>
    <t>171</t>
  </si>
  <si>
    <t>GARCÍA MARTÍNEZ MIGUEL ÁNGEL</t>
  </si>
  <si>
    <t>256</t>
  </si>
  <si>
    <t>GARCIA MORALES CARLOS</t>
  </si>
  <si>
    <t>GARCÍA ORTEGA JUAN</t>
  </si>
  <si>
    <t>123</t>
  </si>
  <si>
    <t>GARCÍA RODRÍGUEZ KEVIN ANTONIO</t>
  </si>
  <si>
    <t>207</t>
  </si>
  <si>
    <t>GARCÍA RUIZ JAVIER</t>
  </si>
  <si>
    <t>168</t>
  </si>
  <si>
    <t>GARCÍA RUIZ JOSÉ LUIS</t>
  </si>
  <si>
    <t>GARCÍA SANTANA BENIGNO</t>
  </si>
  <si>
    <t>GARNICA FLORES RUBEN</t>
  </si>
  <si>
    <t>354</t>
  </si>
  <si>
    <t xml:space="preserve">GARNICA MENDOZA JOSE CARMEN </t>
  </si>
  <si>
    <t>GOMEZ LOZADA RODRIGO</t>
  </si>
  <si>
    <t>114</t>
  </si>
  <si>
    <t>GÓMEZ MARTÍNEZ JOSÉ LUIS</t>
  </si>
  <si>
    <t>165</t>
  </si>
  <si>
    <t>GONZÁLEZ GÓMEZ JOSÉ ARMANDO</t>
  </si>
  <si>
    <t>334</t>
  </si>
  <si>
    <t>GONZALEZ GONZALEZ VICTOR HUGO</t>
  </si>
  <si>
    <t>GONZALEZ HERNANDEZ EDUARDO</t>
  </si>
  <si>
    <t>302</t>
  </si>
  <si>
    <t>GONZALEZ HERNÁNDEZ SAMUEL OSVALDO</t>
  </si>
  <si>
    <t>GONZÁLEZ ISIDRO ASUNCION MARCIAL</t>
  </si>
  <si>
    <t>GONZÁLEZ PÉREZ MIGUEL ÁNGEL</t>
  </si>
  <si>
    <t>GONZÁLEZ VARONA MIGUEL</t>
  </si>
  <si>
    <t>GUERRERO VARGAS RODRIGO</t>
  </si>
  <si>
    <t>261</t>
  </si>
  <si>
    <t xml:space="preserve">GUEVARA CAMPERO HIRAM LEONARDO </t>
  </si>
  <si>
    <t>355</t>
  </si>
  <si>
    <t>GUTIERREZ BLANCAS JOSE ALEJANDRO</t>
  </si>
  <si>
    <t>GUTIÉRREZ GUERRERO DEMETRIO</t>
  </si>
  <si>
    <t>GUTÍERREZ HIDALGO JOSÉ</t>
  </si>
  <si>
    <t xml:space="preserve">GUTIÉRREZ HIDALGO OSCAR </t>
  </si>
  <si>
    <t>172</t>
  </si>
  <si>
    <t>GUTIÉRREZ LUGO ARMANDO</t>
  </si>
  <si>
    <t>GUTIÉRREZ SIERRA FAUSTO CÉSAR</t>
  </si>
  <si>
    <t>GUTIÉRREZ SIERRA SIMÓN</t>
  </si>
  <si>
    <t>HEREDIA VALENCIA ELISEO</t>
  </si>
  <si>
    <t>HERNÁNDEZ ALCIBAR FRANCISCO</t>
  </si>
  <si>
    <t>HERNÁNDEZ BOJORQUEZ GILBERTO</t>
  </si>
  <si>
    <t>HERNÁNDEZ CAMPOS FEDERICO</t>
  </si>
  <si>
    <t>117</t>
  </si>
  <si>
    <t>HERNÁNDEZ CASTELAN GABRIEL</t>
  </si>
  <si>
    <t>313</t>
  </si>
  <si>
    <t>HERNANDEZ DIAZ NEREO</t>
  </si>
  <si>
    <t>295</t>
  </si>
  <si>
    <t>HERNÁNDEZ ENCISO LUIS</t>
  </si>
  <si>
    <t>HERNÁNDEZ ENSASTIGA OSCAR</t>
  </si>
  <si>
    <t>252</t>
  </si>
  <si>
    <t>HERNANDEZ ESCAMILLA JOSE ANTONIO</t>
  </si>
  <si>
    <t>HERNANDEZ GARCIA ERNESTO</t>
  </si>
  <si>
    <t>314</t>
  </si>
  <si>
    <t>HERNANDEZ GOMEZ JOSE</t>
  </si>
  <si>
    <t>HERNÁNDEZ JUÁREZ NICOLAS</t>
  </si>
  <si>
    <t>HERNÁNDEZ LEÓN GUILLERMO</t>
  </si>
  <si>
    <t>356</t>
  </si>
  <si>
    <t>HERNANDEZ MARTINEZ JUAN RAFAEL</t>
  </si>
  <si>
    <t>228</t>
  </si>
  <si>
    <t>HERNÁNDEZ MONROY EDUARDO</t>
  </si>
  <si>
    <t>HERNÁNDEZ PEÑA ALEJANDRO</t>
  </si>
  <si>
    <t>185</t>
  </si>
  <si>
    <t>HERNÁNDEZ PÉREZ ARTURO</t>
  </si>
  <si>
    <t>HERNÁNDEZ REYES JAVIER</t>
  </si>
  <si>
    <t>357</t>
  </si>
  <si>
    <t>HERNANDEZ REYES VICTOR JAVIER</t>
  </si>
  <si>
    <t>HERNÁNDEZ RÍOS JOSÉ ALFREDO</t>
  </si>
  <si>
    <t>224</t>
  </si>
  <si>
    <t>HERNANDEZ ROBLES JORGE ROBERTO</t>
  </si>
  <si>
    <t>HERNÁNDEZ RUIZ OSVALDO</t>
  </si>
  <si>
    <t>258</t>
  </si>
  <si>
    <t xml:space="preserve">HERNANDEZ SERNA HUMBERTO </t>
  </si>
  <si>
    <t>HERNÁNDEZ TOLENTINO ROGELIO</t>
  </si>
  <si>
    <t>HERNÁNDEZ TRANQUILINO HERMENEGILDO</t>
  </si>
  <si>
    <t>155</t>
  </si>
  <si>
    <t>IBARRA CABRERA MANUEL</t>
  </si>
  <si>
    <t>156</t>
  </si>
  <si>
    <t>IBARRA CABRERA RAÚL</t>
  </si>
  <si>
    <t>IBARRA PERALES ALFREDO</t>
  </si>
  <si>
    <t>026</t>
  </si>
  <si>
    <t>ISLAS CASTRO GUILLERMO</t>
  </si>
  <si>
    <t>143</t>
  </si>
  <si>
    <t>ISLAS FLORES JOSÉ</t>
  </si>
  <si>
    <t>ISLAS MENESES ELOY</t>
  </si>
  <si>
    <t>204</t>
  </si>
  <si>
    <t>ISLAS MENESES ELUHAN</t>
  </si>
  <si>
    <t>167</t>
  </si>
  <si>
    <t>JAEN MENESES UBALDO</t>
  </si>
  <si>
    <t>231</t>
  </si>
  <si>
    <t>JIMENEZ VARGAS JUAN CARLOS</t>
  </si>
  <si>
    <t>335</t>
  </si>
  <si>
    <t>LANGO AVILEZ ISRAEL</t>
  </si>
  <si>
    <t>315</t>
  </si>
  <si>
    <t>LECHUGA JUAREZ MARIO ALBERTO</t>
  </si>
  <si>
    <t>336</t>
  </si>
  <si>
    <t>LEON CARRILLO ENRIQUE</t>
  </si>
  <si>
    <t>010</t>
  </si>
  <si>
    <t>LEÓN ESQUIVEL REFUGIO</t>
  </si>
  <si>
    <t>264</t>
  </si>
  <si>
    <t>LEON MARTINEZ FERNANDO</t>
  </si>
  <si>
    <t>LEON PONTAZA JOSE LUIS</t>
  </si>
  <si>
    <t>LÓPEZ DANIEL JOSÉ DE JESÚS</t>
  </si>
  <si>
    <t>LÓPEZ FLORES RICARDO</t>
  </si>
  <si>
    <t>065</t>
  </si>
  <si>
    <t>LUNA MENESES YAIR DE JESÚS</t>
  </si>
  <si>
    <t>MADARIAGA ESPINOSA OSCAR ARMANDO</t>
  </si>
  <si>
    <t>MALERVA DE LA CRUZ FRANCISCO</t>
  </si>
  <si>
    <t>MANILLA ROMERO JUAN MANUEL</t>
  </si>
  <si>
    <t>MARTÍNEZ ARISTA FERMIN</t>
  </si>
  <si>
    <t>MARTÍNEZ ARTEAGA LUIS RUBEN</t>
  </si>
  <si>
    <t>135</t>
  </si>
  <si>
    <t>MARTÍNEZ GOVEA JUAN LEONEL</t>
  </si>
  <si>
    <t>119</t>
  </si>
  <si>
    <t>MARTÍNEZ JIMÉNEZ ALEJANDRO</t>
  </si>
  <si>
    <t>267</t>
  </si>
  <si>
    <t xml:space="preserve">MARTINEZ MONTAÑO FLORENTINO </t>
  </si>
  <si>
    <t>201</t>
  </si>
  <si>
    <t>MARTÍNEZ VITAL JONATHAN FRANCISCO</t>
  </si>
  <si>
    <t>161</t>
  </si>
  <si>
    <t>MEJÍA GÓMEZ GABINO</t>
  </si>
  <si>
    <t xml:space="preserve">MEJÍA ZAPATA NOÉ </t>
  </si>
  <si>
    <t>281</t>
  </si>
  <si>
    <t>MENDEZ CORTES ALEJANDRO</t>
  </si>
  <si>
    <t>337</t>
  </si>
  <si>
    <t>MENDOZA GARCIA ERASTO</t>
  </si>
  <si>
    <t>023</t>
  </si>
  <si>
    <t>MENESES JUÁREZ RICARDO</t>
  </si>
  <si>
    <t>358</t>
  </si>
  <si>
    <t>MENESES MENDOZA EDUARDO</t>
  </si>
  <si>
    <t>105</t>
  </si>
  <si>
    <t>MENESES MENESES GONZALO</t>
  </si>
  <si>
    <t>MERCADO MUÑOZ MIGUEL ANGEL</t>
  </si>
  <si>
    <t>MILLAN ELIZALDE ALBERTO</t>
  </si>
  <si>
    <t>MONROY ALARCON SANTIAGO</t>
  </si>
  <si>
    <t>338</t>
  </si>
  <si>
    <t xml:space="preserve">MONTALVO HERNANDEZ EUSEBIO </t>
  </si>
  <si>
    <t>180</t>
  </si>
  <si>
    <t xml:space="preserve">MONTES DE OCA ISLAS OSCAR </t>
  </si>
  <si>
    <t>MONTIEL TELLEZ PEDRO</t>
  </si>
  <si>
    <t>339</t>
  </si>
  <si>
    <t>MONTOYA HERNANDEZ FERNANDO</t>
  </si>
  <si>
    <t>MONZALVO GARCIA FELIPE DANIEL</t>
  </si>
  <si>
    <t>MONZALVO HERNÁNDEZ JAIME</t>
  </si>
  <si>
    <t>107</t>
  </si>
  <si>
    <t>MONZALVO HERNÁNDEZ SANTIAGO</t>
  </si>
  <si>
    <t>MONZALVO MORALES JUAN MANUEL</t>
  </si>
  <si>
    <t>MONZALVO PÉREZ ISRAEL</t>
  </si>
  <si>
    <t>359</t>
  </si>
  <si>
    <t>MONZALVO REYES OSCAR</t>
  </si>
  <si>
    <t>095</t>
  </si>
  <si>
    <t>MONZALVO TAPIA LUIS</t>
  </si>
  <si>
    <t>360</t>
  </si>
  <si>
    <t>MORALES LOPEZ ARIEL</t>
  </si>
  <si>
    <t>198</t>
  </si>
  <si>
    <t>MORENO CADENA RODOLFO ÁNGEL</t>
  </si>
  <si>
    <t>MORENO CASTILLO JESÚS ENRIQUE</t>
  </si>
  <si>
    <t>341</t>
  </si>
  <si>
    <t>MORENO OLVERA PATRICIO</t>
  </si>
  <si>
    <t>158</t>
  </si>
  <si>
    <t>MUÑOZ OLGUÍN PABLO</t>
  </si>
  <si>
    <t>NARANJO RAMIREZ JOSE ENRIQUE</t>
  </si>
  <si>
    <t>317</t>
  </si>
  <si>
    <t>NAVARRO ENRIQUEZ CARLOS JAVIER</t>
  </si>
  <si>
    <t>289</t>
  </si>
  <si>
    <t>NAVARRO ENRIQUEZ GILBERTO</t>
  </si>
  <si>
    <t>240</t>
  </si>
  <si>
    <t xml:space="preserve">NAVARRO HERNANDEZ ALFREDO </t>
  </si>
  <si>
    <t>121</t>
  </si>
  <si>
    <t>NIETO ESCALONA MIGUEL</t>
  </si>
  <si>
    <t>NIETO FLORES MIGUEL ÁNGEL</t>
  </si>
  <si>
    <t>217</t>
  </si>
  <si>
    <t>NIETO LÓPEZ NOÉ</t>
  </si>
  <si>
    <t>NORIEGA ORTEGA RAFAEL</t>
  </si>
  <si>
    <t>361</t>
  </si>
  <si>
    <t xml:space="preserve">OLGUIN GONZALEZ RUBEN </t>
  </si>
  <si>
    <t>054</t>
  </si>
  <si>
    <t>OLIVARES MENDOZA ÁNGEL</t>
  </si>
  <si>
    <t>OLVERA GONZÁLEZ JUAN AMADO</t>
  </si>
  <si>
    <t>ORAN AZPEITIA JÉSUS</t>
  </si>
  <si>
    <t>230</t>
  </si>
  <si>
    <t>OROPEZA PEREZ CARLOS NOE</t>
  </si>
  <si>
    <t>ORTÍZ MARTÍNEZ CARLOS</t>
  </si>
  <si>
    <t>ORTIZ SEGURA FELIPE HUMBERTO</t>
  </si>
  <si>
    <t>057</t>
  </si>
  <si>
    <t>PADILLA GARCÍA ARMANDO</t>
  </si>
  <si>
    <t>194</t>
  </si>
  <si>
    <t>PALACIOS DOMÍNGUEZ LEONARDO</t>
  </si>
  <si>
    <t>PALOMINO HERNÁNDEZ JOSÉ ROBERTO</t>
  </si>
  <si>
    <t>263</t>
  </si>
  <si>
    <t>PAREDES LUGO ALAN</t>
  </si>
  <si>
    <t>PAREDES ORTEGA JUAN</t>
  </si>
  <si>
    <t>030</t>
  </si>
  <si>
    <t xml:space="preserve">PEDRAZA AGUILAR JOSÉ AGUSTIN </t>
  </si>
  <si>
    <t>275</t>
  </si>
  <si>
    <t>PEIMBERT SOTO ANTONIO</t>
  </si>
  <si>
    <t>362</t>
  </si>
  <si>
    <t>PEÑA CHAVEZ EDUARDO</t>
  </si>
  <si>
    <t>131</t>
  </si>
  <si>
    <t>PEÑA CRUZ ANDRÉS</t>
  </si>
  <si>
    <t>318</t>
  </si>
  <si>
    <t>PERALTA PEREZ RAUL</t>
  </si>
  <si>
    <t>319</t>
  </si>
  <si>
    <t>PEREZ BUTANDA FERNANDO</t>
  </si>
  <si>
    <t>PÉREZ CASTAÑEDA TOMAS</t>
  </si>
  <si>
    <t>157</t>
  </si>
  <si>
    <t>PÉREZ CHAVEZ JESÚS</t>
  </si>
  <si>
    <t>343</t>
  </si>
  <si>
    <t>PEREZ FERNANDEZ GERMAN</t>
  </si>
  <si>
    <t>110</t>
  </si>
  <si>
    <t xml:space="preserve">PÉREZ HERNÁNDEZ CESAR </t>
  </si>
  <si>
    <t>187</t>
  </si>
  <si>
    <t>PÉREZ HERNÁNDEZ ENRIQUE MANUEL</t>
  </si>
  <si>
    <t>PÉREZ IGLESIAS ALEJANDRO</t>
  </si>
  <si>
    <t>082</t>
  </si>
  <si>
    <t>PÉREZ MARTÍNEZ JESÚS</t>
  </si>
  <si>
    <t>074</t>
  </si>
  <si>
    <t>PÉREZ ORTÍZ IGNACIO</t>
  </si>
  <si>
    <t>320</t>
  </si>
  <si>
    <t>PEREZ PEREZ HECTOR</t>
  </si>
  <si>
    <t>PÉREZ ROJAS ENRIQUE JAVIER</t>
  </si>
  <si>
    <t>148</t>
  </si>
  <si>
    <t>PÉREZ RUÍZ DAVID</t>
  </si>
  <si>
    <t>273</t>
  </si>
  <si>
    <t>PÉREZ RUÍZ MELESIO</t>
  </si>
  <si>
    <t>108</t>
  </si>
  <si>
    <t>PIMENTEL HERNÁNDEZ SERGIO EDGAR</t>
  </si>
  <si>
    <t>036</t>
  </si>
  <si>
    <t>PONCE AGUILAR SIGFRIDO ENRIQUE</t>
  </si>
  <si>
    <t>061</t>
  </si>
  <si>
    <t>PONCE RUGERIO DAVID</t>
  </si>
  <si>
    <t xml:space="preserve">PORTILLA MUÑOZ JUAN JOSÉ LUIS  </t>
  </si>
  <si>
    <t>006</t>
  </si>
  <si>
    <t>PORTILLO TÉLLEZ MIGUEL ÁNGEL</t>
  </si>
  <si>
    <t>097</t>
  </si>
  <si>
    <t>PRADO GONZÁLEZ MARTÍN GREGORIO</t>
  </si>
  <si>
    <t>PRADO SANTILLAN DANIEL</t>
  </si>
  <si>
    <t>216</t>
  </si>
  <si>
    <t>QUINTERO TRAPAGA JESÚS ALBERTO</t>
  </si>
  <si>
    <t>173</t>
  </si>
  <si>
    <t>RAMÍREZ BARRAZA ÁNGEL GABRIEL</t>
  </si>
  <si>
    <t>RAMIREZ REYES ISRAEL</t>
  </si>
  <si>
    <t>186</t>
  </si>
  <si>
    <t>RAMOS DURAN CARLOS MANUEL</t>
  </si>
  <si>
    <t>RAMOS LOZANO ALBERTO</t>
  </si>
  <si>
    <t>RICO FERNÁNDEZ JOSÉ LUIS</t>
  </si>
  <si>
    <t>RÍOS SALAS JORGE</t>
  </si>
  <si>
    <t>056</t>
  </si>
  <si>
    <t>ROBLES DEL ÁNGEL JAVIER</t>
  </si>
  <si>
    <t>RODRÍGUEZ CID JOSÉ MANUEL</t>
  </si>
  <si>
    <t>126</t>
  </si>
  <si>
    <t>RODRÍGUEZ GONZÁLEZ ROBERTO</t>
  </si>
  <si>
    <t>RODRÍGUEZ HARO ÁNGEL</t>
  </si>
  <si>
    <t>184</t>
  </si>
  <si>
    <t>RODRÍGUEZ RECILLAS ALEJANDRO</t>
  </si>
  <si>
    <t>363</t>
  </si>
  <si>
    <t>ROSALES BLANCAS MARIO</t>
  </si>
  <si>
    <t>259</t>
  </si>
  <si>
    <t>SALAZAR GUTIERREZ ADRIAN RODRIGO</t>
  </si>
  <si>
    <t>344</t>
  </si>
  <si>
    <t>SALINAS ALVARADO OSCAR ADRIAN</t>
  </si>
  <si>
    <t>SÁNCHEZ BAUTISTA ERNESTO</t>
  </si>
  <si>
    <t>322</t>
  </si>
  <si>
    <t xml:space="preserve">SANCHEZ HERNANDEZ JULIO CESAR </t>
  </si>
  <si>
    <t>245</t>
  </si>
  <si>
    <t>SANCHEZ JIMENEZ HELVING</t>
  </si>
  <si>
    <t>SÁNCHEZ LECHUGA JOSÉ LUIS</t>
  </si>
  <si>
    <t>SANCHEZ LEON JUAN MANUEL</t>
  </si>
  <si>
    <t>055</t>
  </si>
  <si>
    <t>SÁNCHEZ MARTÍNEZ ÁNGEL GUSTAVO</t>
  </si>
  <si>
    <t>SÁNCHEZ MONZALVO ERNESTO</t>
  </si>
  <si>
    <t>266</t>
  </si>
  <si>
    <t>SANCHEZ OLVERA JOSE GUADALUPE</t>
  </si>
  <si>
    <t>364</t>
  </si>
  <si>
    <t>SANCHEZ ROMERO SERGIO RAUL</t>
  </si>
  <si>
    <t>323</t>
  </si>
  <si>
    <t>SANCHEZ TORRES HUGO</t>
  </si>
  <si>
    <t xml:space="preserve">SÁNCHEZ UBALDO JUAN GERMÁN </t>
  </si>
  <si>
    <t>SANTANDER MORALES SERGIO ARMANDO</t>
  </si>
  <si>
    <t>241</t>
  </si>
  <si>
    <t>SANTILLAN ENRIQUEZ MIGUEL ANGEL</t>
  </si>
  <si>
    <t>274</t>
  </si>
  <si>
    <t>SANTILLÁN GALVÁN SAÚL</t>
  </si>
  <si>
    <t>260</t>
  </si>
  <si>
    <t>SANTILLAN REYES IGNACIO</t>
  </si>
  <si>
    <t>SANTILLAN SANTILLAN JUAN CARLOS</t>
  </si>
  <si>
    <t>SANTILLAN VÁZQUEZ GLADIS</t>
  </si>
  <si>
    <t>365</t>
  </si>
  <si>
    <t>SERVIN GUILLEN JAVIER ENRIQUE</t>
  </si>
  <si>
    <t>250</t>
  </si>
  <si>
    <t>SILVA MENDOZA ENRIQUE JAVIER</t>
  </si>
  <si>
    <t>225</t>
  </si>
  <si>
    <t xml:space="preserve">SOTO SOTO ROMAN </t>
  </si>
  <si>
    <t>262</t>
  </si>
  <si>
    <t>SUAREZ DURAN HUGO</t>
  </si>
  <si>
    <t>TÉLLEZ PÉREZ JOEL AZURIN</t>
  </si>
  <si>
    <t>324</t>
  </si>
  <si>
    <t>TEZOCO COLOHUA AURELIANO</t>
  </si>
  <si>
    <t>TORRES CRUZ JAIME</t>
  </si>
  <si>
    <t>093</t>
  </si>
  <si>
    <t>TREJO JUÁREZ JUAN MANUEL</t>
  </si>
  <si>
    <t>347</t>
  </si>
  <si>
    <t>TREJO PEREZ ALEJANDRO</t>
  </si>
  <si>
    <t>120</t>
  </si>
  <si>
    <t>TRUJILLO ALVARADO LUIS PABLO</t>
  </si>
  <si>
    <t>102</t>
  </si>
  <si>
    <t>VÁLDEZ CANALES REYNALDO LUIS</t>
  </si>
  <si>
    <t>349</t>
  </si>
  <si>
    <t>VALDON LARA MARYAVIT</t>
  </si>
  <si>
    <t>VALENCIA DORANTES JOAQUIN</t>
  </si>
  <si>
    <t>VALENCIA VARGAS JOAQUIN</t>
  </si>
  <si>
    <t>150</t>
  </si>
  <si>
    <t>VALERIO ESCORZA YURIRIO RAFAEL</t>
  </si>
  <si>
    <t>326</t>
  </si>
  <si>
    <t>VARGAS CABRERA MARCO ANTONIO</t>
  </si>
  <si>
    <t>070</t>
  </si>
  <si>
    <t>VARGAS MARTÍNEZ GERARDO</t>
  </si>
  <si>
    <t>VARGAS ORTEGA FRANCISCO INDALECIO</t>
  </si>
  <si>
    <t>163</t>
  </si>
  <si>
    <t>VÁZQUEZ AGUILAR MARTIN</t>
  </si>
  <si>
    <t>101</t>
  </si>
  <si>
    <t>VÁZQUEZ PARRA PRIMITIVO PEDRO</t>
  </si>
  <si>
    <t>327</t>
  </si>
  <si>
    <t>VEGA QUINTANA JOSE DANIEL</t>
  </si>
  <si>
    <t>068</t>
  </si>
  <si>
    <t>VEGA URIBE FERNANDO</t>
  </si>
  <si>
    <t>350</t>
  </si>
  <si>
    <t>VELAZCO SANCHEZ VICTOR GABRIEL</t>
  </si>
  <si>
    <t>328</t>
  </si>
  <si>
    <t>VENANCIO CRUZ JUAN MANUEL</t>
  </si>
  <si>
    <t>103</t>
  </si>
  <si>
    <t>VICTORIA RUBIO ROBERTO</t>
  </si>
  <si>
    <t>226</t>
  </si>
  <si>
    <t>VILLAFUERTE TREJO SERGIO</t>
  </si>
  <si>
    <t>366</t>
  </si>
  <si>
    <t>VINIEGRA CANTON GERARDO FERNANDO</t>
  </si>
  <si>
    <t>VITAL PÉREZ JOSÉ RICARDO</t>
  </si>
  <si>
    <t>276</t>
  </si>
  <si>
    <t>ZAMORA SERRANO RAFAEL</t>
  </si>
  <si>
    <t>286</t>
  </si>
  <si>
    <t>ZAMORA VARGAS EDGAR RICARDO</t>
  </si>
  <si>
    <t>ZAVALA ÁLVAREZ JOSÉ ELÍAS</t>
  </si>
  <si>
    <t>ZUÑIGA OLMOS OSCAR ANDRÉS</t>
  </si>
  <si>
    <t>T01-01</t>
  </si>
  <si>
    <t>T01-02</t>
  </si>
  <si>
    <t>T01-03</t>
  </si>
  <si>
    <t>T01-04</t>
  </si>
  <si>
    <t>T01-05</t>
  </si>
  <si>
    <t>T01-06</t>
  </si>
  <si>
    <t>RUTA</t>
  </si>
  <si>
    <t>.</t>
  </si>
  <si>
    <t>06-01</t>
  </si>
  <si>
    <t xml:space="preserve">                   </t>
  </si>
  <si>
    <t xml:space="preserve">SECRETARÍA DE MOVILIDAD Y TRANSPORTE DE HIDALGO SISTEMA INTEGRADO DE TRANSPORTE MASIVO DE HIDALGO GERENCIA DE OPERACIÓN TUZOBÚS  </t>
  </si>
  <si>
    <t>04-01</t>
  </si>
  <si>
    <t>07-01</t>
  </si>
  <si>
    <t>2B-03</t>
  </si>
  <si>
    <t>2D-01</t>
  </si>
  <si>
    <t>T04-04</t>
  </si>
  <si>
    <t>T04-01</t>
  </si>
  <si>
    <t>T04-02</t>
  </si>
  <si>
    <t>T04-03</t>
  </si>
  <si>
    <t>T04-05</t>
  </si>
  <si>
    <t>T04-06</t>
  </si>
  <si>
    <t>2D-02</t>
  </si>
  <si>
    <t xml:space="preserve"> </t>
  </si>
  <si>
    <t>T02-02</t>
  </si>
  <si>
    <t>T02-01</t>
  </si>
  <si>
    <t>T02-03</t>
  </si>
  <si>
    <t>T02-04</t>
  </si>
  <si>
    <t>T02-05</t>
  </si>
  <si>
    <t>06-02</t>
  </si>
  <si>
    <t>03-03</t>
  </si>
  <si>
    <t xml:space="preserve">VAGONETA </t>
  </si>
  <si>
    <t>15A-03</t>
  </si>
  <si>
    <t>15C-03</t>
  </si>
  <si>
    <t>13-03</t>
  </si>
  <si>
    <t>2E-01</t>
  </si>
  <si>
    <t>VAGONETA</t>
  </si>
  <si>
    <t>16</t>
  </si>
  <si>
    <t>T01-07</t>
  </si>
  <si>
    <t>T01-08</t>
  </si>
  <si>
    <t>T02-06</t>
  </si>
  <si>
    <t>T05-S</t>
  </si>
  <si>
    <t>15</t>
  </si>
  <si>
    <t>46</t>
  </si>
  <si>
    <t>17</t>
  </si>
  <si>
    <t>14</t>
  </si>
  <si>
    <t>43</t>
  </si>
  <si>
    <t>31</t>
  </si>
  <si>
    <t>20</t>
  </si>
  <si>
    <t>19</t>
  </si>
  <si>
    <t>07</t>
  </si>
  <si>
    <t>791</t>
  </si>
  <si>
    <t>18</t>
  </si>
  <si>
    <t>37</t>
  </si>
  <si>
    <t>01</t>
  </si>
  <si>
    <t>04</t>
  </si>
  <si>
    <t>08</t>
  </si>
  <si>
    <t>03</t>
  </si>
  <si>
    <t>42</t>
  </si>
  <si>
    <t>626</t>
  </si>
  <si>
    <t>24</t>
  </si>
  <si>
    <t>36</t>
  </si>
  <si>
    <t>29</t>
  </si>
  <si>
    <t>463</t>
  </si>
  <si>
    <t>RUTA DE MOVILIDAD INCLUYENTE</t>
  </si>
  <si>
    <t xml:space="preserve">ORION </t>
  </si>
  <si>
    <t>20A-01</t>
  </si>
  <si>
    <t>151</t>
  </si>
  <si>
    <t>20B-01</t>
  </si>
  <si>
    <t>20B-02</t>
  </si>
  <si>
    <t>02</t>
  </si>
  <si>
    <t>008</t>
  </si>
  <si>
    <t>800</t>
  </si>
  <si>
    <t>001</t>
  </si>
  <si>
    <t>ORION</t>
  </si>
  <si>
    <t>30</t>
  </si>
  <si>
    <t>452</t>
  </si>
  <si>
    <t>745</t>
  </si>
  <si>
    <t>40</t>
  </si>
  <si>
    <t>044</t>
  </si>
  <si>
    <t>448</t>
  </si>
  <si>
    <t>649</t>
  </si>
  <si>
    <t>34</t>
  </si>
  <si>
    <t>024</t>
  </si>
  <si>
    <t>530</t>
  </si>
  <si>
    <t>810</t>
  </si>
  <si>
    <t>|</t>
  </si>
  <si>
    <t>718</t>
  </si>
  <si>
    <t>748</t>
  </si>
  <si>
    <t>848</t>
  </si>
  <si>
    <t>602</t>
  </si>
  <si>
    <t>581</t>
  </si>
  <si>
    <t>33</t>
  </si>
  <si>
    <t>21</t>
  </si>
  <si>
    <t>26</t>
  </si>
  <si>
    <t>844</t>
  </si>
  <si>
    <t>391</t>
  </si>
  <si>
    <t>671</t>
  </si>
  <si>
    <t>021</t>
  </si>
  <si>
    <t>20B-03</t>
  </si>
  <si>
    <t>370</t>
  </si>
  <si>
    <t>401</t>
  </si>
  <si>
    <t>05</t>
  </si>
  <si>
    <t>35</t>
  </si>
  <si>
    <t>45</t>
  </si>
  <si>
    <t>389</t>
  </si>
  <si>
    <t>392</t>
  </si>
  <si>
    <t>821</t>
  </si>
  <si>
    <t>098</t>
  </si>
  <si>
    <t>383</t>
  </si>
  <si>
    <t>079</t>
  </si>
  <si>
    <t>845</t>
  </si>
  <si>
    <t>861</t>
  </si>
  <si>
    <t>846</t>
  </si>
  <si>
    <t>737</t>
  </si>
  <si>
    <t>852</t>
  </si>
  <si>
    <t>837</t>
  </si>
  <si>
    <t>13</t>
  </si>
  <si>
    <t>38</t>
  </si>
  <si>
    <t>802</t>
  </si>
  <si>
    <t>517</t>
  </si>
  <si>
    <t>542</t>
  </si>
  <si>
    <t>715</t>
  </si>
  <si>
    <t>373</t>
  </si>
  <si>
    <t>646</t>
  </si>
  <si>
    <t>752</t>
  </si>
  <si>
    <t>768</t>
  </si>
  <si>
    <t>854</t>
  </si>
  <si>
    <t>178</t>
  </si>
  <si>
    <t>738</t>
  </si>
  <si>
    <t>812</t>
  </si>
  <si>
    <t>805</t>
  </si>
  <si>
    <t>835</t>
  </si>
  <si>
    <t>476</t>
  </si>
  <si>
    <t>725</t>
  </si>
  <si>
    <t>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</si>
</sst>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80A]dddd\ d&quot; de &quot;mmmm&quot; de &quot;yyyy;@"/>
    <numFmt numFmtId="165" formatCode="[$$-80A]#,##0.00"/>
    <numFmt numFmtId="166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2"/>
      <name val="Arial"/>
      <family val="2"/>
    </font>
    <font>
      <b/>
      <sz val="18"/>
      <color theme="0"/>
      <name val="Arial"/>
      <family val="2"/>
    </font>
    <font>
      <sz val="22"/>
      <color theme="0"/>
      <name val="Arial"/>
      <family val="2"/>
    </font>
    <font>
      <sz val="18"/>
      <color theme="0"/>
      <name val="Arial"/>
      <family val="2"/>
    </font>
    <font>
      <b/>
      <sz val="12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6"/>
      <color theme="0"/>
      <name val="Calibri"/>
      <family val="2"/>
      <scheme val="minor"/>
    </font>
    <font>
      <b/>
      <sz val="36"/>
      <color theme="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8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0"/>
      <name val="Arial Narrow"/>
      <family val="2"/>
    </font>
    <font>
      <sz val="14"/>
      <color theme="0"/>
      <name val="Calibri"/>
      <family val="2"/>
      <scheme val="minor"/>
    </font>
    <font>
      <sz val="16"/>
      <name val="Calibri"/>
      <family val="2"/>
      <scheme val="minor"/>
    </font>
    <font>
      <sz val="1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53">
    <xf numFmtId="0" fontId="0" fillId="0" borderId="0"/>
    <xf numFmtId="164" fontId="1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5" fillId="0" borderId="0"/>
    <xf numFmtId="164" fontId="1" fillId="0" borderId="0"/>
    <xf numFmtId="164" fontId="1" fillId="0" borderId="0"/>
    <xf numFmtId="0" fontId="5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4" fillId="0" borderId="0"/>
    <xf numFmtId="164" fontId="4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5" fillId="0" borderId="0"/>
    <xf numFmtId="164" fontId="4" fillId="0" borderId="0"/>
    <xf numFmtId="164" fontId="4" fillId="0" borderId="0"/>
    <xf numFmtId="0" fontId="4" fillId="0" borderId="0"/>
    <xf numFmtId="0" fontId="5" fillId="0" borderId="0"/>
    <xf numFmtId="164" fontId="1" fillId="0" borderId="0"/>
    <xf numFmtId="0" fontId="1" fillId="0" borderId="0"/>
    <xf numFmtId="0" fontId="5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4" fillId="0" borderId="0"/>
    <xf numFmtId="165" fontId="4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4" fillId="0" borderId="0"/>
    <xf numFmtId="164" fontId="4" fillId="0" borderId="0"/>
    <xf numFmtId="0" fontId="5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4" fillId="0" borderId="0"/>
    <xf numFmtId="164" fontId="4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5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3" fillId="6" borderId="1" xfId="4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4" applyNumberFormat="1" applyFont="1" applyFill="1" applyBorder="1" applyAlignment="1">
      <alignment horizontal="center" vertical="center"/>
    </xf>
    <xf numFmtId="49" fontId="13" fillId="5" borderId="1" xfId="4" applyNumberFormat="1" applyFont="1" applyFill="1" applyBorder="1" applyAlignment="1">
      <alignment horizontal="center" vertical="center"/>
    </xf>
    <xf numFmtId="0" fontId="13" fillId="5" borderId="1" xfId="4" applyNumberFormat="1" applyFont="1" applyFill="1" applyBorder="1" applyAlignment="1">
      <alignment horizontal="center" vertical="center" wrapText="1"/>
    </xf>
    <xf numFmtId="0" fontId="6" fillId="9" borderId="1" xfId="151" applyFont="1" applyFill="1" applyBorder="1" applyAlignment="1">
      <alignment horizontal="center" vertical="center"/>
    </xf>
    <xf numFmtId="49" fontId="17" fillId="3" borderId="1" xfId="151" applyNumberFormat="1" applyFont="1" applyFill="1" applyBorder="1" applyAlignment="1">
      <alignment horizontal="center" vertical="center"/>
    </xf>
    <xf numFmtId="0" fontId="18" fillId="3" borderId="1" xfId="151" applyFont="1" applyFill="1" applyBorder="1" applyAlignment="1">
      <alignment horizontal="center" vertical="center"/>
    </xf>
    <xf numFmtId="0" fontId="19" fillId="3" borderId="1" xfId="151" applyFont="1" applyFill="1" applyBorder="1" applyAlignment="1">
      <alignment horizontal="center" vertical="center"/>
    </xf>
    <xf numFmtId="0" fontId="18" fillId="3" borderId="1" xfId="149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8" fillId="3" borderId="1" xfId="150" applyFont="1" applyFill="1" applyBorder="1" applyAlignment="1">
      <alignment horizontal="center" vertical="center"/>
    </xf>
    <xf numFmtId="0" fontId="13" fillId="2" borderId="1" xfId="4" applyNumberFormat="1" applyFont="1" applyFill="1" applyBorder="1" applyAlignment="1">
      <alignment horizontal="center" vertical="center"/>
    </xf>
    <xf numFmtId="49" fontId="13" fillId="2" borderId="1" xfId="4" applyNumberFormat="1" applyFont="1" applyFill="1" applyBorder="1" applyAlignment="1">
      <alignment horizontal="center" vertical="center"/>
    </xf>
    <xf numFmtId="1" fontId="9" fillId="10" borderId="1" xfId="4" applyNumberFormat="1" applyFont="1" applyFill="1" applyBorder="1" applyAlignment="1">
      <alignment horizontal="center" vertical="center"/>
    </xf>
    <xf numFmtId="0" fontId="7" fillId="10" borderId="0" xfId="0" applyFont="1" applyFill="1" applyAlignment="1">
      <alignment vertical="center" wrapText="1"/>
    </xf>
    <xf numFmtId="0" fontId="9" fillId="10" borderId="0" xfId="0" applyFont="1" applyFill="1" applyAlignment="1">
      <alignment horizontal="center" vertical="center" wrapText="1"/>
    </xf>
    <xf numFmtId="166" fontId="8" fillId="10" borderId="0" xfId="0" applyNumberFormat="1" applyFont="1" applyFill="1" applyAlignment="1">
      <alignment horizontal="center" vertical="center" wrapText="1"/>
    </xf>
    <xf numFmtId="0" fontId="13" fillId="11" borderId="1" xfId="4" applyNumberFormat="1" applyFont="1" applyFill="1" applyBorder="1" applyAlignment="1">
      <alignment horizontal="center" vertical="center" wrapText="1"/>
    </xf>
    <xf numFmtId="0" fontId="13" fillId="11" borderId="1" xfId="4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21" fillId="3" borderId="0" xfId="0" applyFont="1" applyFill="1"/>
    <xf numFmtId="0" fontId="23" fillId="10" borderId="0" xfId="0" applyFont="1" applyFill="1" applyAlignment="1">
      <alignment vertical="center" wrapText="1"/>
    </xf>
    <xf numFmtId="0" fontId="13" fillId="12" borderId="1" xfId="4" applyNumberFormat="1" applyFont="1" applyFill="1" applyBorder="1" applyAlignment="1">
      <alignment horizontal="center" vertical="center"/>
    </xf>
    <xf numFmtId="49" fontId="13" fillId="12" borderId="1" xfId="4" applyNumberFormat="1" applyFont="1" applyFill="1" applyBorder="1" applyAlignment="1">
      <alignment horizontal="center" vertical="center"/>
    </xf>
    <xf numFmtId="0" fontId="13" fillId="13" borderId="1" xfId="4" applyNumberFormat="1" applyFont="1" applyFill="1" applyBorder="1" applyAlignment="1">
      <alignment horizontal="center" vertical="center"/>
    </xf>
    <xf numFmtId="0" fontId="2" fillId="4" borderId="2" xfId="0" applyFont="1" applyFill="1" applyBorder="1"/>
    <xf numFmtId="0" fontId="2" fillId="4" borderId="0" xfId="0" applyFont="1" applyFill="1"/>
    <xf numFmtId="0" fontId="13" fillId="6" borderId="1" xfId="4" applyNumberFormat="1" applyFont="1" applyFill="1" applyBorder="1" applyAlignment="1">
      <alignment horizontal="center" vertical="center" wrapText="1"/>
    </xf>
    <xf numFmtId="20" fontId="0" fillId="3" borderId="0" xfId="0" applyNumberFormat="1" applyFill="1" applyAlignment="1">
      <alignment horizontal="center" vertical="center"/>
    </xf>
    <xf numFmtId="164" fontId="27" fillId="10" borderId="1" xfId="4" applyFont="1" applyFill="1" applyBorder="1" applyAlignment="1">
      <alignment horizontal="center" vertical="center" wrapText="1"/>
    </xf>
    <xf numFmtId="0" fontId="13" fillId="2" borderId="1" xfId="4" applyNumberFormat="1" applyFont="1" applyFill="1" applyBorder="1" applyAlignment="1">
      <alignment horizontal="center" vertical="center" wrapText="1"/>
    </xf>
    <xf numFmtId="0" fontId="13" fillId="14" borderId="1" xfId="4" applyNumberFormat="1" applyFont="1" applyFill="1" applyBorder="1" applyAlignment="1">
      <alignment horizontal="center" vertical="center"/>
    </xf>
    <xf numFmtId="49" fontId="13" fillId="14" borderId="1" xfId="4" applyNumberFormat="1" applyFont="1" applyFill="1" applyBorder="1" applyAlignment="1">
      <alignment horizontal="center" vertical="center"/>
    </xf>
    <xf numFmtId="44" fontId="0" fillId="3" borderId="0" xfId="0" applyNumberFormat="1" applyFill="1"/>
    <xf numFmtId="0" fontId="2" fillId="3" borderId="0" xfId="0" applyFont="1" applyFill="1"/>
    <xf numFmtId="0" fontId="10" fillId="3" borderId="0" xfId="0" applyFont="1" applyFill="1" applyAlignment="1">
      <alignment horizontal="center" vertical="center"/>
    </xf>
    <xf numFmtId="14" fontId="0" fillId="3" borderId="0" xfId="0" applyNumberFormat="1" applyFill="1"/>
    <xf numFmtId="1" fontId="0" fillId="3" borderId="0" xfId="0" applyNumberFormat="1" applyFill="1"/>
    <xf numFmtId="44" fontId="0" fillId="3" borderId="0" xfId="152" applyFont="1" applyFill="1" applyBorder="1"/>
    <xf numFmtId="0" fontId="12" fillId="5" borderId="5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/>
    </xf>
    <xf numFmtId="0" fontId="13" fillId="15" borderId="1" xfId="4" applyNumberFormat="1" applyFont="1" applyFill="1" applyBorder="1" applyAlignment="1">
      <alignment horizontal="center" vertical="center"/>
    </xf>
    <xf numFmtId="49" fontId="13" fillId="15" borderId="1" xfId="4" applyNumberFormat="1" applyFont="1" applyFill="1" applyBorder="1" applyAlignment="1">
      <alignment horizontal="center" vertical="center"/>
    </xf>
    <xf numFmtId="0" fontId="13" fillId="16" borderId="1" xfId="4" applyNumberFormat="1" applyFont="1" applyFill="1" applyBorder="1" applyAlignment="1">
      <alignment horizontal="center" vertical="center"/>
    </xf>
    <xf numFmtId="0" fontId="13" fillId="17" borderId="1" xfId="4" applyNumberFormat="1" applyFont="1" applyFill="1" applyBorder="1" applyAlignment="1">
      <alignment horizontal="center" vertical="center"/>
    </xf>
    <xf numFmtId="0" fontId="13" fillId="18" borderId="1" xfId="4" applyNumberFormat="1" applyFont="1" applyFill="1" applyBorder="1" applyAlignment="1">
      <alignment horizontal="center" vertical="center"/>
    </xf>
    <xf numFmtId="0" fontId="26" fillId="3" borderId="1" xfId="1" applyNumberFormat="1" applyFont="1" applyFill="1" applyBorder="1" applyAlignment="1">
      <alignment horizontal="center" vertical="center"/>
    </xf>
    <xf numFmtId="49" fontId="29" fillId="3" borderId="1" xfId="43" applyNumberFormat="1" applyFont="1" applyFill="1" applyBorder="1" applyAlignment="1">
      <alignment horizontal="center" vertical="center"/>
    </xf>
    <xf numFmtId="49" fontId="26" fillId="3" borderId="1" xfId="1" applyNumberFormat="1" applyFont="1" applyFill="1" applyBorder="1" applyAlignment="1">
      <alignment horizontal="center" vertical="center"/>
    </xf>
    <xf numFmtId="0" fontId="13" fillId="19" borderId="1" xfId="4" applyNumberFormat="1" applyFont="1" applyFill="1" applyBorder="1" applyAlignment="1">
      <alignment horizontal="center" vertical="center" wrapText="1"/>
    </xf>
    <xf numFmtId="0" fontId="13" fillId="19" borderId="1" xfId="4" applyNumberFormat="1" applyFont="1" applyFill="1" applyBorder="1" applyAlignment="1">
      <alignment horizontal="center" vertical="center"/>
    </xf>
    <xf numFmtId="0" fontId="26" fillId="0" borderId="1" xfId="1" applyNumberFormat="1" applyFont="1" applyFill="1" applyBorder="1" applyAlignment="1">
      <alignment horizontal="center" vertical="center"/>
    </xf>
    <xf numFmtId="49" fontId="29" fillId="0" borderId="1" xfId="43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49" fontId="26" fillId="0" borderId="1" xfId="1" applyNumberFormat="1" applyFont="1" applyFill="1" applyBorder="1" applyAlignment="1">
      <alignment horizontal="center" vertical="center"/>
    </xf>
    <xf numFmtId="0" fontId="25" fillId="3" borderId="1" xfId="4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20" fillId="3" borderId="1" xfId="4" applyNumberFormat="1" applyFont="1" applyFill="1" applyBorder="1" applyAlignment="1">
      <alignment horizontal="center" vertical="center"/>
    </xf>
    <xf numFmtId="0" fontId="30" fillId="3" borderId="1" xfId="4" applyNumberFormat="1" applyFont="1" applyFill="1" applyBorder="1" applyAlignment="1">
      <alignment horizontal="center" vertical="center"/>
    </xf>
    <xf numFmtId="0" fontId="28" fillId="12" borderId="6" xfId="4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10" borderId="0" xfId="0" applyFont="1" applyFill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20" fontId="0" fillId="3" borderId="0" xfId="0" applyNumberFormat="1" applyFill="1" applyAlignment="1">
      <alignment horizontal="center" vertical="center"/>
    </xf>
  </cellXfs>
  <cellStyles count="153">
    <cellStyle name="Bueno" xfId="149" builtinId="26"/>
    <cellStyle name="Euro" xfId="2"/>
    <cellStyle name="Euro 2" xfId="3"/>
    <cellStyle name="Moneda" xfId="152" builtinId="4"/>
    <cellStyle name="Neutral" xfId="150" builtinId="28"/>
    <cellStyle name="Normal" xfId="0" builtinId="0"/>
    <cellStyle name="Normal 10" xfId="4"/>
    <cellStyle name="Normal 10 2" xfId="1"/>
    <cellStyle name="Normal 10 2 3" xfId="5"/>
    <cellStyle name="Normal 100" xfId="6"/>
    <cellStyle name="Normal 101" xfId="7"/>
    <cellStyle name="Normal 102" xfId="8"/>
    <cellStyle name="Normal 103" xfId="9"/>
    <cellStyle name="Normal 104" xfId="10"/>
    <cellStyle name="Normal 105" xfId="11"/>
    <cellStyle name="Normal 106" xfId="12"/>
    <cellStyle name="Normal 107" xfId="13"/>
    <cellStyle name="Normal 108" xfId="14"/>
    <cellStyle name="Normal 109" xfId="15"/>
    <cellStyle name="Normal 11" xfId="16"/>
    <cellStyle name="Normal 110" xfId="17"/>
    <cellStyle name="Normal 111" xfId="18"/>
    <cellStyle name="Normal 112" xfId="19"/>
    <cellStyle name="Normal 113" xfId="20"/>
    <cellStyle name="Normal 114" xfId="21"/>
    <cellStyle name="Normal 115" xfId="22"/>
    <cellStyle name="Normal 116" xfId="23"/>
    <cellStyle name="Normal 117" xfId="24"/>
    <cellStyle name="Normal 118" xfId="25"/>
    <cellStyle name="Normal 119" xfId="26"/>
    <cellStyle name="Normal 12" xfId="27"/>
    <cellStyle name="Normal 120" xfId="28"/>
    <cellStyle name="Normal 13" xfId="29"/>
    <cellStyle name="Normal 139" xfId="151"/>
    <cellStyle name="Normal 14" xfId="30"/>
    <cellStyle name="Normal 15" xfId="31"/>
    <cellStyle name="Normal 16" xfId="32"/>
    <cellStyle name="Normal 17" xfId="33"/>
    <cellStyle name="Normal 18" xfId="34"/>
    <cellStyle name="Normal 19" xfId="35"/>
    <cellStyle name="Normal 2" xfId="36"/>
    <cellStyle name="Normal 2 2" xfId="37"/>
    <cellStyle name="Normal 2 2 2" xfId="38"/>
    <cellStyle name="Normal 2 2 2 2" xfId="39"/>
    <cellStyle name="Normal 2 2 2 3" xfId="40"/>
    <cellStyle name="Normal 2 2 3" xfId="41"/>
    <cellStyle name="Normal 2 2 3 2" xfId="42"/>
    <cellStyle name="Normal 2 2 3 2 4" xfId="43"/>
    <cellStyle name="Normal 2 2 4" xfId="44"/>
    <cellStyle name="Normal 2 2 5" xfId="45"/>
    <cellStyle name="Normal 2 3" xfId="46"/>
    <cellStyle name="Normal 2 3 2" xfId="47"/>
    <cellStyle name="Normal 2 3 3" xfId="48"/>
    <cellStyle name="Normal 2 3 3 2" xfId="49"/>
    <cellStyle name="Normal 2 3 3 3" xfId="50"/>
    <cellStyle name="Normal 2 3 4" xfId="51"/>
    <cellStyle name="Normal 2 4" xfId="52"/>
    <cellStyle name="Normal 2 5" xfId="53"/>
    <cellStyle name="Normal 2 9" xfId="54"/>
    <cellStyle name="Normal 20" xfId="55"/>
    <cellStyle name="Normal 21" xfId="56"/>
    <cellStyle name="Normal 22" xfId="57"/>
    <cellStyle name="Normal 23" xfId="58"/>
    <cellStyle name="Normal 24" xfId="59"/>
    <cellStyle name="Normal 25" xfId="60"/>
    <cellStyle name="Normal 26" xfId="61"/>
    <cellStyle name="Normal 27" xfId="62"/>
    <cellStyle name="Normal 28" xfId="63"/>
    <cellStyle name="Normal 29" xfId="64"/>
    <cellStyle name="Normal 3" xfId="65"/>
    <cellStyle name="Normal 3 2" xfId="66"/>
    <cellStyle name="Normal 3 3" xfId="67"/>
    <cellStyle name="Normal 30" xfId="68"/>
    <cellStyle name="Normal 31" xfId="69"/>
    <cellStyle name="Normal 32" xfId="70"/>
    <cellStyle name="Normal 33" xfId="71"/>
    <cellStyle name="Normal 34" xfId="72"/>
    <cellStyle name="Normal 35" xfId="73"/>
    <cellStyle name="Normal 36" xfId="74"/>
    <cellStyle name="Normal 37" xfId="75"/>
    <cellStyle name="Normal 38" xfId="76"/>
    <cellStyle name="Normal 39" xfId="77"/>
    <cellStyle name="Normal 4" xfId="78"/>
    <cellStyle name="Normal 4 2" xfId="79"/>
    <cellStyle name="Normal 4 3" xfId="80"/>
    <cellStyle name="Normal 40" xfId="81"/>
    <cellStyle name="Normal 41" xfId="82"/>
    <cellStyle name="Normal 42" xfId="83"/>
    <cellStyle name="Normal 43" xfId="84"/>
    <cellStyle name="Normal 44" xfId="85"/>
    <cellStyle name="Normal 45" xfId="86"/>
    <cellStyle name="Normal 46" xfId="87"/>
    <cellStyle name="Normal 47" xfId="88"/>
    <cellStyle name="Normal 48" xfId="89"/>
    <cellStyle name="Normal 49" xfId="90"/>
    <cellStyle name="Normal 5" xfId="91"/>
    <cellStyle name="Normal 5 2" xfId="92"/>
    <cellStyle name="Normal 5 3" xfId="93"/>
    <cellStyle name="Normal 50" xfId="94"/>
    <cellStyle name="Normal 51" xfId="95"/>
    <cellStyle name="Normal 52" xfId="96"/>
    <cellStyle name="Normal 53" xfId="97"/>
    <cellStyle name="Normal 54" xfId="98"/>
    <cellStyle name="Normal 55" xfId="99"/>
    <cellStyle name="Normal 56" xfId="100"/>
    <cellStyle name="Normal 57" xfId="101"/>
    <cellStyle name="Normal 58" xfId="102"/>
    <cellStyle name="Normal 59" xfId="103"/>
    <cellStyle name="Normal 6" xfId="104"/>
    <cellStyle name="Normal 6 2" xfId="105"/>
    <cellStyle name="Normal 60" xfId="106"/>
    <cellStyle name="Normal 61" xfId="107"/>
    <cellStyle name="Normal 62" xfId="108"/>
    <cellStyle name="Normal 63" xfId="109"/>
    <cellStyle name="Normal 64" xfId="110"/>
    <cellStyle name="Normal 65" xfId="111"/>
    <cellStyle name="Normal 66" xfId="112"/>
    <cellStyle name="Normal 67" xfId="113"/>
    <cellStyle name="Normal 68" xfId="114"/>
    <cellStyle name="Normal 69" xfId="115"/>
    <cellStyle name="Normal 7" xfId="116"/>
    <cellStyle name="Normal 70" xfId="117"/>
    <cellStyle name="Normal 71" xfId="118"/>
    <cellStyle name="Normal 72" xfId="119"/>
    <cellStyle name="Normal 73" xfId="120"/>
    <cellStyle name="Normal 74" xfId="121"/>
    <cellStyle name="Normal 75" xfId="122"/>
    <cellStyle name="Normal 76" xfId="123"/>
    <cellStyle name="Normal 77" xfId="124"/>
    <cellStyle name="Normal 78" xfId="125"/>
    <cellStyle name="Normal 79" xfId="126"/>
    <cellStyle name="Normal 8" xfId="127"/>
    <cellStyle name="Normal 80" xfId="128"/>
    <cellStyle name="Normal 81" xfId="129"/>
    <cellStyle name="Normal 82" xfId="130"/>
    <cellStyle name="Normal 83" xfId="131"/>
    <cellStyle name="Normal 84" xfId="132"/>
    <cellStyle name="Normal 85" xfId="133"/>
    <cellStyle name="Normal 86" xfId="134"/>
    <cellStyle name="Normal 87" xfId="135"/>
    <cellStyle name="Normal 88" xfId="136"/>
    <cellStyle name="Normal 89" xfId="137"/>
    <cellStyle name="Normal 9" xfId="138"/>
    <cellStyle name="Normal 90" xfId="139"/>
    <cellStyle name="Normal 91" xfId="140"/>
    <cellStyle name="Normal 92" xfId="141"/>
    <cellStyle name="Normal 93" xfId="142"/>
    <cellStyle name="Normal 94" xfId="143"/>
    <cellStyle name="Normal 95" xfId="144"/>
    <cellStyle name="Normal 96" xfId="145"/>
    <cellStyle name="Normal 97" xfId="146"/>
    <cellStyle name="Normal 98" xfId="147"/>
    <cellStyle name="Normal 99" xfId="148"/>
  </cellStyles>
  <dxfs count="8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  <color rgb="FF33CC33"/>
      <color rgb="FF00FF00"/>
      <color rgb="FFCCFFCC"/>
      <color rgb="FFF8F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330969</xdr:colOff>
      <xdr:row>2</xdr:row>
      <xdr:rowOff>349879</xdr:rowOff>
    </xdr:from>
    <xdr:to>
      <xdr:col>3</xdr:col>
      <xdr:colOff>1662337</xdr:colOff>
      <xdr:row>4</xdr:row>
      <xdr:rowOff>343333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310" r="100000">
                      <a14:foregroundMark x1="5882" y1="37059" x2="4954" y2="67647"/>
                      <a14:foregroundMark x1="14241" y1="50588" x2="13313" y2="67059"/>
                      <a14:foregroundMark x1="22601" y1="48235" x2="21981" y2="65294"/>
                      <a14:foregroundMark x1="12693" y1="69412" x2="21362" y2="69412"/>
                      <a14:foregroundMark x1="28173" y1="48235" x2="36223" y2="47647"/>
                      <a14:foregroundMark x1="36533" y1="48235" x2="25077" y2="70588"/>
                      <a14:foregroundMark x1="25387" y1="70588" x2="34365" y2="70588"/>
                      <a14:foregroundMark x1="43034" y1="46471" x2="50155" y2="48235"/>
                      <a14:foregroundMark x1="42415" y1="48824" x2="39938" y2="58235"/>
                      <a14:foregroundMark x1="39009" y1="62941" x2="39938" y2="70000"/>
                      <a14:foregroundMark x1="41486" y1="70000" x2="46440" y2="70588"/>
                      <a14:foregroundMark x1="47059" y1="66471" x2="48607" y2="52353"/>
                      <a14:foregroundMark x1="49226" y1="50000" x2="48916" y2="51765"/>
                      <a14:foregroundMark x1="68421" y1="48235" x2="66563" y2="71176"/>
                      <a14:foregroundMark x1="87926" y1="45882" x2="89474" y2="45882"/>
                      <a14:foregroundMark x1="86068" y1="28235" x2="86068" y2="28235"/>
                      <a14:backgroundMark x1="18266" y1="18235" x2="73065" y2="17059"/>
                      <a14:backgroundMark x1="55418" y1="85882" x2="91950" y2="85882"/>
                      <a14:backgroundMark x1="64087" y1="38824" x2="87307" y2="6471"/>
                      <a14:backgroundMark x1="90402" y1="17647" x2="85759" y2="15294"/>
                      <a14:backgroundMark x1="73375" y1="56471" x2="71517" y2="62941"/>
                      <a14:backgroundMark x1="58514" y1="40588" x2="70588" y2="41176"/>
                      <a14:backgroundMark x1="52941" y1="45294" x2="49536" y2="76471"/>
                      <a14:backgroundMark x1="44582" y1="55882" x2="43963" y2="62941"/>
                      <a14:backgroundMark x1="58824" y1="53529" x2="58514" y2="62353"/>
                      <a14:backgroundMark x1="79876" y1="62353" x2="82663" y2="63529"/>
                      <a14:backgroundMark x1="80186" y1="48824" x2="79257" y2="54706"/>
                      <a14:backgroundMark x1="76780" y1="69412" x2="75232" y2="7411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5935" b="15774"/>
        <a:stretch/>
      </xdr:blipFill>
      <xdr:spPr>
        <a:xfrm>
          <a:off x="2474094" y="1183317"/>
          <a:ext cx="2783931" cy="75545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lipe%20angeles\AppData\Roaming\Microsoft\Excel\cedro%205\L1%202014\PROGRAMACIONES\14.-%2018%20DE%20NOVIEMBRE%20DE%202014\ITINERARIOS\A2NV14HBIT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edro%205\L1%202014\PROGRAMACIONES\14.-%2018%20DE%20NOVIEMBRE%20DE%202014\ITINERARIOS\A2NV14HBIT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Users\Antonio\Documents\Metrorrey\F2-F3-modelo%20Business%20Model%20(20091123)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ORMATO%20MANTENIMIENT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peraciones\Desktop\RESPALDO\ESCRITORIO\TODO\ENCIERRO%20APORTACION\ENCIERRO\BASE%20DE%20T6%20ACTUALIZADA%20SEPTIEMBRE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FICACION"/>
      <sheetName val="MATRIZ"/>
      <sheetName val="147 CISA"/>
      <sheetName val="148 CISA"/>
      <sheetName val="149 CISA"/>
      <sheetName val="A2NV14HBIT01"/>
      <sheetName val="INFO"/>
    </sheetNames>
    <sheetDataSet>
      <sheetData sheetId="0">
        <row r="6">
          <cell r="H6" t="str">
            <v>A1</v>
          </cell>
          <cell r="J6">
            <v>12</v>
          </cell>
        </row>
        <row r="7">
          <cell r="J7">
            <v>13</v>
          </cell>
        </row>
        <row r="8">
          <cell r="J8">
            <v>14</v>
          </cell>
        </row>
        <row r="9">
          <cell r="J9">
            <v>15</v>
          </cell>
        </row>
        <row r="10">
          <cell r="J10">
            <v>16</v>
          </cell>
        </row>
        <row r="11">
          <cell r="J11">
            <v>17</v>
          </cell>
        </row>
        <row r="12">
          <cell r="J12">
            <v>18</v>
          </cell>
        </row>
        <row r="13">
          <cell r="J13">
            <v>19</v>
          </cell>
        </row>
        <row r="14">
          <cell r="J14">
            <v>20</v>
          </cell>
        </row>
        <row r="15">
          <cell r="J15">
            <v>21</v>
          </cell>
        </row>
        <row r="16">
          <cell r="J16">
            <v>22</v>
          </cell>
        </row>
        <row r="17">
          <cell r="J17">
            <v>23</v>
          </cell>
        </row>
      </sheetData>
      <sheetData sheetId="1">
        <row r="1">
          <cell r="AA1" t="str">
            <v>N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FICACION"/>
      <sheetName val="MATRIZ"/>
      <sheetName val="147 CISA"/>
      <sheetName val="148 CISA"/>
      <sheetName val="149 CISA"/>
    </sheetNames>
    <sheetDataSet>
      <sheetData sheetId="0">
        <row r="6">
          <cell r="H6" t="str">
            <v>A1</v>
          </cell>
          <cell r="I6" t="str">
            <v>EN</v>
          </cell>
          <cell r="J6">
            <v>12</v>
          </cell>
          <cell r="K6" t="str">
            <v>HB</v>
          </cell>
          <cell r="L6" t="str">
            <v>MT</v>
          </cell>
          <cell r="M6" t="str">
            <v>01</v>
          </cell>
        </row>
        <row r="7">
          <cell r="H7" t="str">
            <v>A2</v>
          </cell>
          <cell r="I7" t="str">
            <v>FE</v>
          </cell>
          <cell r="J7">
            <v>13</v>
          </cell>
          <cell r="K7" t="str">
            <v>SB</v>
          </cell>
          <cell r="L7" t="str">
            <v>IT</v>
          </cell>
          <cell r="M7" t="str">
            <v>02</v>
          </cell>
        </row>
        <row r="8">
          <cell r="H8" t="str">
            <v>A3</v>
          </cell>
          <cell r="I8" t="str">
            <v>MZ</v>
          </cell>
          <cell r="J8">
            <v>14</v>
          </cell>
          <cell r="K8" t="str">
            <v>DM</v>
          </cell>
          <cell r="L8" t="str">
            <v>CS</v>
          </cell>
          <cell r="M8" t="str">
            <v>03</v>
          </cell>
        </row>
        <row r="9">
          <cell r="H9" t="str">
            <v>A4</v>
          </cell>
          <cell r="I9" t="str">
            <v>AB</v>
          </cell>
          <cell r="J9">
            <v>15</v>
          </cell>
          <cell r="K9" t="str">
            <v>EP</v>
          </cell>
          <cell r="L9" t="str">
            <v>LT</v>
          </cell>
          <cell r="M9" t="str">
            <v>04</v>
          </cell>
        </row>
        <row r="10">
          <cell r="H10" t="str">
            <v>A5</v>
          </cell>
          <cell r="I10" t="str">
            <v>MY</v>
          </cell>
          <cell r="J10">
            <v>16</v>
          </cell>
          <cell r="K10" t="str">
            <v>IG</v>
          </cell>
          <cell r="L10" t="str">
            <v>FT</v>
          </cell>
          <cell r="M10" t="str">
            <v>05</v>
          </cell>
        </row>
        <row r="11">
          <cell r="H11" t="str">
            <v>A6</v>
          </cell>
          <cell r="I11" t="str">
            <v>JN</v>
          </cell>
          <cell r="J11">
            <v>17</v>
          </cell>
          <cell r="L11" t="str">
            <v>CP</v>
          </cell>
          <cell r="M11" t="str">
            <v>06</v>
          </cell>
        </row>
        <row r="12">
          <cell r="H12" t="str">
            <v>A7</v>
          </cell>
          <cell r="I12" t="str">
            <v>JL</v>
          </cell>
          <cell r="J12">
            <v>18</v>
          </cell>
          <cell r="M12" t="str">
            <v>07</v>
          </cell>
        </row>
        <row r="13">
          <cell r="I13" t="str">
            <v>AG</v>
          </cell>
          <cell r="J13">
            <v>19</v>
          </cell>
          <cell r="M13" t="str">
            <v>08</v>
          </cell>
        </row>
        <row r="14">
          <cell r="I14" t="str">
            <v>SP</v>
          </cell>
          <cell r="J14">
            <v>20</v>
          </cell>
          <cell r="M14" t="str">
            <v>09</v>
          </cell>
        </row>
        <row r="15">
          <cell r="I15" t="str">
            <v>OC</v>
          </cell>
          <cell r="J15">
            <v>21</v>
          </cell>
          <cell r="M15" t="str">
            <v>10</v>
          </cell>
        </row>
        <row r="16">
          <cell r="I16" t="str">
            <v>NV</v>
          </cell>
          <cell r="J16">
            <v>22</v>
          </cell>
        </row>
        <row r="17">
          <cell r="I17" t="str">
            <v>DC</v>
          </cell>
          <cell r="J17">
            <v>23</v>
          </cell>
        </row>
      </sheetData>
      <sheetData sheetId="1">
        <row r="1">
          <cell r="AA1" t="str">
            <v>N</v>
          </cell>
        </row>
      </sheetData>
      <sheetData sheetId="2" refreshError="1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CP"/>
      <sheetName val="sNTB"/>
      <sheetName val="sTB"/>
      <sheetName val="sFin"/>
      <sheetName val="bNTB"/>
      <sheetName val="bTB"/>
      <sheetName val="bLSFA"/>
      <sheetName val="bFin"/>
      <sheetName val="KPIs"/>
      <sheetName val="Data update"/>
      <sheetName val="Template"/>
      <sheetName val="Fase2y3"/>
      <sheetName val="Fase2Actual"/>
    </sheetNames>
    <sheetDataSet>
      <sheetData sheetId="0" refreshError="1"/>
      <sheetData sheetId="1" refreshError="1">
        <row r="10">
          <cell r="J10" t="str">
            <v>Fase 2</v>
          </cell>
        </row>
      </sheetData>
      <sheetData sheetId="2" refreshError="1">
        <row r="10">
          <cell r="J10">
            <v>12</v>
          </cell>
        </row>
        <row r="14">
          <cell r="J14">
            <v>1000</v>
          </cell>
        </row>
        <row r="15">
          <cell r="J15">
            <v>6.7794600000000003</v>
          </cell>
        </row>
        <row r="39">
          <cell r="I39" t="str">
            <v>Company 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OP"/>
      <sheetName val="DATOS"/>
      <sheetName val="FORMATO"/>
      <sheetName val="TOTALES"/>
      <sheetName val="MARTES 01 AGO"/>
      <sheetName val="MIERCOLES 02 AGO"/>
      <sheetName val="JUEVES 03 AGO"/>
      <sheetName val="VIERNES 04 AGO"/>
      <sheetName val="SABADO 05 AGO"/>
    </sheetNames>
    <sheetDataSet>
      <sheetData sheetId="0" refreshError="1"/>
      <sheetData sheetId="1">
        <row r="5">
          <cell r="D5" t="str">
            <v>ALIMENTADORA</v>
          </cell>
          <cell r="E5" t="str">
            <v>DESINCORPORA</v>
          </cell>
          <cell r="G5" t="str">
            <v>ALTERNADOR</v>
          </cell>
        </row>
        <row r="6">
          <cell r="D6" t="str">
            <v>TRONCAL</v>
          </cell>
          <cell r="E6" t="str">
            <v>NO SOLUCIONADO</v>
          </cell>
          <cell r="G6" t="str">
            <v>AMORTIGUADOR</v>
          </cell>
        </row>
        <row r="7">
          <cell r="E7" t="str">
            <v>REALIZO CAMBIO DE UNIDAD</v>
          </cell>
          <cell r="G7" t="str">
            <v>ANTICONGELANTE</v>
          </cell>
        </row>
        <row r="8">
          <cell r="E8" t="str">
            <v>SOLUCIONADO</v>
          </cell>
          <cell r="G8" t="str">
            <v>ASIENTO</v>
          </cell>
        </row>
        <row r="9">
          <cell r="G9" t="str">
            <v>BALATAS (LLANTA AMARRADA)</v>
          </cell>
        </row>
        <row r="10">
          <cell r="G10" t="str">
            <v>BANDAS</v>
          </cell>
        </row>
        <row r="11">
          <cell r="G11" t="str">
            <v>BOLSA DE AIRE</v>
          </cell>
        </row>
        <row r="12">
          <cell r="G12" t="str">
            <v>CAJA DE VELOCIDADES</v>
          </cell>
        </row>
        <row r="13">
          <cell r="G13" t="str">
            <v>CALENTAMIENTO</v>
          </cell>
        </row>
        <row r="14">
          <cell r="G14" t="str">
            <v>CLUTCH</v>
          </cell>
        </row>
        <row r="15">
          <cell r="G15" t="str">
            <v xml:space="preserve">DESACELERA </v>
          </cell>
        </row>
        <row r="16">
          <cell r="G16" t="str">
            <v>DIESEL</v>
          </cell>
        </row>
        <row r="17">
          <cell r="G17" t="str">
            <v>DIRECCION</v>
          </cell>
        </row>
        <row r="18">
          <cell r="G18" t="str">
            <v>ESPEJOS</v>
          </cell>
        </row>
        <row r="19">
          <cell r="G19" t="str">
            <v>ESPIAS</v>
          </cell>
        </row>
        <row r="20">
          <cell r="G20" t="str">
            <v>FALLAS MECANICAS</v>
          </cell>
        </row>
        <row r="21">
          <cell r="G21" t="str">
            <v>FALTA DE UNIDAD</v>
          </cell>
        </row>
        <row r="22">
          <cell r="G22" t="str">
            <v>FRENOS</v>
          </cell>
        </row>
        <row r="23">
          <cell r="G23" t="str">
            <v>FUGA DE AIRE</v>
          </cell>
        </row>
        <row r="24">
          <cell r="G24" t="str">
            <v>INDICACION T25</v>
          </cell>
        </row>
        <row r="25">
          <cell r="G25" t="str">
            <v>INTERMITENTES</v>
          </cell>
        </row>
        <row r="26">
          <cell r="G26" t="str">
            <v>LIMPIADORES</v>
          </cell>
        </row>
        <row r="27">
          <cell r="G27" t="str">
            <v>LLANTA PONCHADA DELANTERA</v>
          </cell>
        </row>
        <row r="28">
          <cell r="G28" t="str">
            <v>LLANTA PONCHADA TRASERA</v>
          </cell>
        </row>
        <row r="29">
          <cell r="G29" t="str">
            <v>LUCES ALTAS</v>
          </cell>
        </row>
        <row r="30">
          <cell r="G30" t="str">
            <v>LUCES BAJAS</v>
          </cell>
        </row>
        <row r="31">
          <cell r="G31" t="str">
            <v>MANIJA DE PUERTA(CHICOTE)</v>
          </cell>
        </row>
        <row r="32">
          <cell r="G32" t="str">
            <v>MARCHA</v>
          </cell>
        </row>
        <row r="33">
          <cell r="G33" t="str">
            <v>MTTO PREVENTIVO</v>
          </cell>
        </row>
        <row r="34">
          <cell r="G34" t="str">
            <v>MUELLES</v>
          </cell>
        </row>
        <row r="35">
          <cell r="G35" t="str">
            <v>PALANCA DE VELOC.</v>
          </cell>
        </row>
        <row r="36">
          <cell r="G36" t="str">
            <v>PERILLAS</v>
          </cell>
        </row>
        <row r="37">
          <cell r="G37" t="str">
            <v>POLEAS</v>
          </cell>
        </row>
        <row r="38">
          <cell r="G38" t="str">
            <v>PUERTAS</v>
          </cell>
        </row>
        <row r="39">
          <cell r="G39" t="str">
            <v xml:space="preserve">SE APAGO LA UNIDAD </v>
          </cell>
        </row>
        <row r="40">
          <cell r="G40" t="str">
            <v>SOLDADURA</v>
          </cell>
        </row>
        <row r="41">
          <cell r="G41" t="str">
            <v>TAMBORES</v>
          </cell>
        </row>
        <row r="42">
          <cell r="G42" t="str">
            <v>TAPON DE DIESEL</v>
          </cell>
        </row>
        <row r="43">
          <cell r="G43" t="str">
            <v>TIRA AGUA</v>
          </cell>
        </row>
        <row r="44">
          <cell r="G44" t="str">
            <v>TOLVA</v>
          </cell>
        </row>
        <row r="45">
          <cell r="G45" t="str">
            <v>VENTANILLA SUELTA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Hoja1"/>
    </sheetNames>
    <sheetDataSet>
      <sheetData sheetId="0">
        <row r="3">
          <cell r="B3" t="str">
            <v>783</v>
          </cell>
          <cell r="C3" t="str">
            <v>ABUNDIS DURÁN JOSÉ LUIS</v>
          </cell>
        </row>
        <row r="4">
          <cell r="B4" t="str">
            <v>083</v>
          </cell>
          <cell r="C4" t="str">
            <v>ACAXTENCO MORGADO JOSÉ</v>
          </cell>
        </row>
        <row r="5">
          <cell r="B5" t="str">
            <v>702</v>
          </cell>
          <cell r="C5" t="str">
            <v>ACEVEDO BAÑOS JOSHET MANUEL</v>
          </cell>
        </row>
        <row r="6">
          <cell r="B6" t="str">
            <v>812</v>
          </cell>
          <cell r="C6" t="str">
            <v>AGUILAR ROSALES ALAN NOÉ</v>
          </cell>
        </row>
        <row r="7">
          <cell r="B7" t="str">
            <v>779</v>
          </cell>
          <cell r="C7" t="str">
            <v>ALMAZÁN BUSTAMANTE JOSÉ LUIS</v>
          </cell>
        </row>
        <row r="8">
          <cell r="B8" t="str">
            <v>807</v>
          </cell>
          <cell r="C8" t="str">
            <v>ÁLVAREZ ÁVILA ADRIÁN</v>
          </cell>
        </row>
        <row r="9">
          <cell r="B9" t="str">
            <v>370</v>
          </cell>
          <cell r="C9" t="str">
            <v>ALVAREZ HERNÁNDEZ MANUEL</v>
          </cell>
        </row>
        <row r="10">
          <cell r="B10" t="str">
            <v>696</v>
          </cell>
          <cell r="C10" t="str">
            <v>ALVAREZ RUBI ESTEBAN HUMBERTO</v>
          </cell>
        </row>
        <row r="11">
          <cell r="B11" t="str">
            <v>667</v>
          </cell>
          <cell r="C11" t="str">
            <v>ALVAREZ VILLEGAS JOSE ISRAEL</v>
          </cell>
        </row>
        <row r="12">
          <cell r="B12" t="str">
            <v>448</v>
          </cell>
          <cell r="C12" t="str">
            <v>AMADOR JIMÉNEZ JOSUÉ</v>
          </cell>
        </row>
        <row r="13">
          <cell r="B13" t="str">
            <v>058</v>
          </cell>
          <cell r="C13" t="str">
            <v>ANAYA AVILÉS OSCAR</v>
          </cell>
        </row>
        <row r="14">
          <cell r="B14" t="str">
            <v>816</v>
          </cell>
          <cell r="C14" t="str">
            <v>ÁNGELES HERNÁNDEZ GILBERTO</v>
          </cell>
        </row>
        <row r="15">
          <cell r="B15" t="str">
            <v>641</v>
          </cell>
          <cell r="C15" t="str">
            <v>ÁNGELES ROMERO ISRAEL</v>
          </cell>
        </row>
        <row r="16">
          <cell r="B16" t="str">
            <v>456</v>
          </cell>
          <cell r="C16" t="str">
            <v>ARAGÓN LARIOS JORGE</v>
          </cell>
        </row>
        <row r="17">
          <cell r="B17" t="str">
            <v>758</v>
          </cell>
          <cell r="C17" t="str">
            <v>ARELLANO ARAGÓN JOSÉ ABRAHAM</v>
          </cell>
        </row>
        <row r="18">
          <cell r="B18" t="str">
            <v>744</v>
          </cell>
          <cell r="C18" t="str">
            <v>ARISTA URBANO LUCIO</v>
          </cell>
        </row>
        <row r="19">
          <cell r="B19" t="str">
            <v>745</v>
          </cell>
          <cell r="C19" t="str">
            <v>ARMAS ALVARADO OSCAR MARIO</v>
          </cell>
        </row>
        <row r="20">
          <cell r="B20" t="str">
            <v>808</v>
          </cell>
          <cell r="C20" t="str">
            <v>ARMENTA ÁVILA CLEMENTE</v>
          </cell>
        </row>
        <row r="21">
          <cell r="B21" t="str">
            <v>788</v>
          </cell>
          <cell r="C21" t="str">
            <v>ARROYO CRUZ MIGUEL ÁNGEL</v>
          </cell>
        </row>
        <row r="22">
          <cell r="B22" t="str">
            <v>352</v>
          </cell>
          <cell r="C22" t="str">
            <v>ÁVILA AGUILAR LUIS ARTURO</v>
          </cell>
        </row>
        <row r="23">
          <cell r="B23" t="str">
            <v>556</v>
          </cell>
          <cell r="C23" t="str">
            <v>AVILÉS JUARICO MIGUEL ÁNGEL</v>
          </cell>
        </row>
        <row r="24">
          <cell r="B24" t="str">
            <v>039</v>
          </cell>
          <cell r="C24" t="str">
            <v>BARAJAS OLMOS GUSTAVO</v>
          </cell>
        </row>
        <row r="25">
          <cell r="B25" t="str">
            <v>763</v>
          </cell>
          <cell r="C25" t="str">
            <v>BARRERA REYES VICTOR MANUEL</v>
          </cell>
        </row>
        <row r="26">
          <cell r="B26" t="str">
            <v>837</v>
          </cell>
          <cell r="C26" t="str">
            <v>BARRÓN GUERRERO VICTOR MANUEL</v>
          </cell>
        </row>
        <row r="27">
          <cell r="B27" t="str">
            <v>005</v>
          </cell>
          <cell r="C27" t="str">
            <v>BAUTISTA BAUTISTA EFRAÍN</v>
          </cell>
        </row>
        <row r="28">
          <cell r="B28" t="str">
            <v>003</v>
          </cell>
          <cell r="C28" t="str">
            <v>BAUTISTA BAUTISTA GILBERTO</v>
          </cell>
        </row>
        <row r="29">
          <cell r="B29" t="str">
            <v>695</v>
          </cell>
          <cell r="C29" t="str">
            <v>BAUTISTA HERNÁNDEZ JOSÉ SANTIAGO</v>
          </cell>
        </row>
        <row r="30">
          <cell r="B30" t="str">
            <v>843</v>
          </cell>
          <cell r="C30" t="str">
            <v>BASURTO VICENCIO JOSE EDGAR</v>
          </cell>
        </row>
        <row r="31">
          <cell r="B31" t="str">
            <v>795</v>
          </cell>
          <cell r="C31" t="str">
            <v>BECERRIL OLVERA ELEAZAR</v>
          </cell>
        </row>
        <row r="32">
          <cell r="B32" t="str">
            <v>562</v>
          </cell>
          <cell r="C32" t="str">
            <v>BLANCAS LÓPEZ RAÚL</v>
          </cell>
        </row>
        <row r="33">
          <cell r="B33" t="str">
            <v>444</v>
          </cell>
          <cell r="C33" t="str">
            <v>BOLAÑOS GARCÍA MIGUEL ÁNGEL</v>
          </cell>
        </row>
        <row r="34">
          <cell r="B34" t="str">
            <v>550</v>
          </cell>
          <cell r="C34" t="str">
            <v>BOLAÑOS GÓMEZ EMMANUEL</v>
          </cell>
        </row>
        <row r="35">
          <cell r="B35" t="str">
            <v>116</v>
          </cell>
          <cell r="C35" t="str">
            <v>BOLAÑOS GÓMEZ LUIS ÁNGEL</v>
          </cell>
        </row>
        <row r="36">
          <cell r="B36" t="str">
            <v>020</v>
          </cell>
          <cell r="C36" t="str">
            <v>BONILLA CABAÑAS ALEJANDRO</v>
          </cell>
        </row>
        <row r="37">
          <cell r="B37" t="str">
            <v>775</v>
          </cell>
          <cell r="C37" t="str">
            <v>BRITO ESTRADA RAÚL ADÁN</v>
          </cell>
        </row>
        <row r="38">
          <cell r="B38" t="str">
            <v>024</v>
          </cell>
          <cell r="C38" t="str">
            <v>CABAÑAS GARCÍA AGUSTÍN</v>
          </cell>
        </row>
        <row r="39">
          <cell r="B39" t="str">
            <v>535</v>
          </cell>
          <cell r="C39" t="str">
            <v>CABELLO LARA GONZÁLO</v>
          </cell>
        </row>
        <row r="40">
          <cell r="B40" t="str">
            <v>691</v>
          </cell>
          <cell r="C40" t="str">
            <v>CABRERA HERNÁNDEZ HEBERTO</v>
          </cell>
        </row>
        <row r="41">
          <cell r="B41" t="str">
            <v>452</v>
          </cell>
          <cell r="C41" t="str">
            <v>CABRERA LAZCANO GUADALUPE</v>
          </cell>
        </row>
        <row r="42">
          <cell r="B42" t="str">
            <v>776</v>
          </cell>
          <cell r="C42" t="str">
            <v>CALLEJO MIRANDA HUMBERTO GERARDO</v>
          </cell>
        </row>
        <row r="43">
          <cell r="B43" t="str">
            <v>686</v>
          </cell>
          <cell r="C43" t="str">
            <v>CALVA ANGELES RICARDO</v>
          </cell>
        </row>
        <row r="44">
          <cell r="B44" t="str">
            <v>819</v>
          </cell>
          <cell r="C44" t="str">
            <v>CANALES SÁNCHEZ ENCARNACIÓN</v>
          </cell>
        </row>
        <row r="45">
          <cell r="B45" t="str">
            <v>520</v>
          </cell>
          <cell r="C45" t="str">
            <v>CANO CEDILLO AGUSTÍN RUBÉN</v>
          </cell>
        </row>
        <row r="46">
          <cell r="B46" t="str">
            <v>732</v>
          </cell>
          <cell r="C46" t="str">
            <v>CARBAJAL CRISANTOS JESUS DANIEL</v>
          </cell>
        </row>
        <row r="47">
          <cell r="B47" t="str">
            <v>797</v>
          </cell>
          <cell r="C47" t="str">
            <v>CARDENAS QUINTERO FELIPE</v>
          </cell>
        </row>
        <row r="48">
          <cell r="B48" t="str">
            <v>729</v>
          </cell>
          <cell r="C48" t="str">
            <v>CARDENAS SERRANO ROSENDO RODOLFO</v>
          </cell>
        </row>
        <row r="49">
          <cell r="B49" t="str">
            <v>751</v>
          </cell>
          <cell r="C49" t="str">
            <v>CASARES PORTILLO RAMON</v>
          </cell>
        </row>
        <row r="50">
          <cell r="B50" t="str">
            <v>593</v>
          </cell>
          <cell r="C50" t="str">
            <v>CASTILLO FLORES GUILLERMO VLADIMIRO</v>
          </cell>
        </row>
        <row r="51">
          <cell r="B51" t="str">
            <v>019</v>
          </cell>
          <cell r="C51" t="str">
            <v xml:space="preserve">CASTILLO MARTÍNEZ MARIO </v>
          </cell>
        </row>
        <row r="52">
          <cell r="B52" t="str">
            <v>728</v>
          </cell>
          <cell r="C52" t="str">
            <v>CASTILLO GONZALEZ ALBERTO</v>
          </cell>
        </row>
        <row r="53">
          <cell r="B53" t="str">
            <v>806</v>
          </cell>
          <cell r="C53" t="str">
            <v>CASTRO CONTRERAS OCTAVIO GUADALUPE</v>
          </cell>
        </row>
        <row r="54">
          <cell r="B54" t="str">
            <v>842</v>
          </cell>
          <cell r="C54" t="str">
            <v xml:space="preserve">CAMPOS CAMARENA ISRAEL </v>
          </cell>
        </row>
        <row r="55">
          <cell r="B55" t="str">
            <v>852</v>
          </cell>
          <cell r="C55" t="str">
            <v xml:space="preserve">CAMPOS CAMARENA FELIPE DE JESUS </v>
          </cell>
        </row>
        <row r="56">
          <cell r="B56" t="str">
            <v>738</v>
          </cell>
          <cell r="C56" t="str">
            <v>CENOBIO QUIROZ MARCEL</v>
          </cell>
        </row>
        <row r="57">
          <cell r="B57" t="str">
            <v>014</v>
          </cell>
          <cell r="C57" t="str">
            <v>CERÓN MORALES MATIAS</v>
          </cell>
        </row>
        <row r="58">
          <cell r="B58" t="str">
            <v>117</v>
          </cell>
          <cell r="C58" t="str">
            <v>CERÓN ORDOÑEZ RODOLFO</v>
          </cell>
        </row>
        <row r="59">
          <cell r="B59" t="str">
            <v>417</v>
          </cell>
          <cell r="C59" t="str">
            <v>CHAPARRO RAMÍREZ JOSÉ JUAN</v>
          </cell>
        </row>
        <row r="60">
          <cell r="B60" t="str">
            <v>663</v>
          </cell>
          <cell r="C60" t="str">
            <v>CHAVEZ ACOSTA DIEGO</v>
          </cell>
        </row>
        <row r="61">
          <cell r="B61" t="str">
            <v>757</v>
          </cell>
          <cell r="C61" t="str">
            <v>CHAVEZ ALDANA CARLOS BENITO</v>
          </cell>
        </row>
        <row r="62">
          <cell r="B62" t="str">
            <v>752</v>
          </cell>
          <cell r="C62" t="str">
            <v>COLIN SAMANO MIGUEL ANGEL</v>
          </cell>
        </row>
        <row r="63">
          <cell r="B63" t="str">
            <v>541</v>
          </cell>
          <cell r="C63" t="str">
            <v>CONTRERAS GONZÁLEZ JORGE</v>
          </cell>
        </row>
        <row r="64">
          <cell r="B64" t="str">
            <v>265</v>
          </cell>
          <cell r="C64" t="str">
            <v>CORONA VAZQUEZ HECTOR OSCAR</v>
          </cell>
        </row>
        <row r="65">
          <cell r="B65" t="str">
            <v>620</v>
          </cell>
          <cell r="C65" t="str">
            <v>CORONA VIQUEZ CLAUDIO</v>
          </cell>
        </row>
        <row r="66">
          <cell r="B66" t="str">
            <v>753</v>
          </cell>
          <cell r="C66" t="str">
            <v>CORTÈS ANDRADE JAVIER</v>
          </cell>
        </row>
        <row r="67">
          <cell r="B67" t="str">
            <v>710</v>
          </cell>
          <cell r="C67" t="str">
            <v>CORTES BERNAL JOSÉ ISMAEL</v>
          </cell>
        </row>
        <row r="68">
          <cell r="B68" t="str">
            <v>622</v>
          </cell>
          <cell r="C68" t="str">
            <v>CORTÉS CASTAÑEDA FERNANDO</v>
          </cell>
        </row>
        <row r="69">
          <cell r="B69" t="str">
            <v>018</v>
          </cell>
          <cell r="C69" t="str">
            <v>CORTÉS GARCÍA PAULINO</v>
          </cell>
        </row>
        <row r="70">
          <cell r="B70" t="str">
            <v>649</v>
          </cell>
          <cell r="C70" t="str">
            <v>CORTÉS TOVAR ANDRÉS</v>
          </cell>
        </row>
        <row r="71">
          <cell r="B71" t="str">
            <v>454</v>
          </cell>
          <cell r="C71" t="str">
            <v>CORTEZ HERRERA ISAAC</v>
          </cell>
        </row>
        <row r="72">
          <cell r="B72" t="str">
            <v>809</v>
          </cell>
          <cell r="C72" t="str">
            <v>CRISÓSTOMO LÓPEZ NOÉ</v>
          </cell>
        </row>
        <row r="73">
          <cell r="B73" t="str">
            <v>743</v>
          </cell>
          <cell r="C73" t="str">
            <v>CRISPIN SANTILLÁN MAURICIO</v>
          </cell>
        </row>
        <row r="74">
          <cell r="B74" t="str">
            <v>749</v>
          </cell>
          <cell r="C74" t="str">
            <v>CRUZ ACOSTA ERICK ALEJANDRO</v>
          </cell>
        </row>
        <row r="75">
          <cell r="B75" t="str">
            <v>781</v>
          </cell>
          <cell r="C75" t="str">
            <v>CRUZ ARVIZU JOSÉ RAÚL</v>
          </cell>
        </row>
        <row r="76">
          <cell r="B76" t="str">
            <v>826</v>
          </cell>
          <cell r="C76" t="str">
            <v>CRUZ BARRERA AARON</v>
          </cell>
        </row>
        <row r="77">
          <cell r="B77" t="str">
            <v>172</v>
          </cell>
          <cell r="C77" t="str">
            <v>CRUZ HERNANDEZ ANGEL</v>
          </cell>
        </row>
        <row r="78">
          <cell r="B78" t="str">
            <v>726</v>
          </cell>
          <cell r="C78" t="str">
            <v>CUELLAR LEÓN RICARDO ISRAEL</v>
          </cell>
        </row>
        <row r="79">
          <cell r="B79" t="str">
            <v>113</v>
          </cell>
          <cell r="C79" t="str">
            <v>CURIEL SÁNCHEZ JOSÉ DANIEL</v>
          </cell>
        </row>
        <row r="80">
          <cell r="B80" t="str">
            <v>560</v>
          </cell>
          <cell r="C80" t="str">
            <v>DEL ANGEL RAMOS DAVID</v>
          </cell>
        </row>
        <row r="81">
          <cell r="B81" t="str">
            <v>044</v>
          </cell>
          <cell r="C81" t="str">
            <v>DOLORES LÓPEZ ARTEMIO</v>
          </cell>
        </row>
        <row r="82">
          <cell r="B82" t="str">
            <v>140</v>
          </cell>
          <cell r="C82" t="str">
            <v>DURAN FLORES MARIANO</v>
          </cell>
        </row>
        <row r="83">
          <cell r="B83" t="str">
            <v>736</v>
          </cell>
          <cell r="C83" t="str">
            <v>DURÁN SANTILLANES RAFAEL</v>
          </cell>
        </row>
        <row r="84">
          <cell r="B84" t="str">
            <v>587</v>
          </cell>
          <cell r="C84" t="str">
            <v>ELIZALDE CRUZ OSCAR DAVID</v>
          </cell>
        </row>
        <row r="85">
          <cell r="B85" t="str">
            <v>608</v>
          </cell>
          <cell r="C85" t="str">
            <v>ESCAMILLA RAMÍREZ CARLOS RICARDO</v>
          </cell>
        </row>
        <row r="86">
          <cell r="B86" t="str">
            <v>794</v>
          </cell>
          <cell r="C86" t="str">
            <v>ESCAMILLA SOLIS OSWALDO DANIEL</v>
          </cell>
        </row>
        <row r="87">
          <cell r="B87" t="str">
            <v>010</v>
          </cell>
          <cell r="C87" t="str">
            <v>ESCUDERO LARA JOEL</v>
          </cell>
        </row>
        <row r="88">
          <cell r="B88" t="str">
            <v>486</v>
          </cell>
          <cell r="C88" t="str">
            <v>ESPINOSA BASTIDA FRANCISCO</v>
          </cell>
        </row>
        <row r="89">
          <cell r="B89" t="str">
            <v>711</v>
          </cell>
          <cell r="C89" t="str">
            <v>ESPINOSA LOZA ISRAEL</v>
          </cell>
        </row>
        <row r="90">
          <cell r="B90" t="str">
            <v>013</v>
          </cell>
          <cell r="C90" t="str">
            <v>ESPINOZA ORTIZ JULIO IVÁN</v>
          </cell>
        </row>
        <row r="91">
          <cell r="B91" t="str">
            <v>610</v>
          </cell>
          <cell r="C91" t="str">
            <v>ESTRADA JIMÉNEZ JESÚS</v>
          </cell>
        </row>
        <row r="92">
          <cell r="B92" t="str">
            <v>571</v>
          </cell>
          <cell r="C92" t="str">
            <v>FIERROS VALLADARES JESÚS ABRAHAM</v>
          </cell>
        </row>
        <row r="93">
          <cell r="B93" t="str">
            <v>506</v>
          </cell>
          <cell r="C93" t="str">
            <v>FIGUEROA ARROYO LUIS ALBERTO</v>
          </cell>
        </row>
        <row r="94">
          <cell r="B94" t="str">
            <v>397</v>
          </cell>
          <cell r="C94" t="str">
            <v>FIGUEROA PASCUAL ANDRES</v>
          </cell>
        </row>
        <row r="95">
          <cell r="B95" t="str">
            <v>747</v>
          </cell>
          <cell r="C95" t="str">
            <v>FLORES JUÁREZ JOEL ANTONIO</v>
          </cell>
        </row>
        <row r="96">
          <cell r="B96" t="str">
            <v>580</v>
          </cell>
          <cell r="C96" t="str">
            <v xml:space="preserve">FLORES OLVERA JOSE LUIS </v>
          </cell>
        </row>
        <row r="97">
          <cell r="B97" t="str">
            <v>033</v>
          </cell>
          <cell r="C97" t="str">
            <v>FLORES MENDOZA ROSALIO</v>
          </cell>
        </row>
        <row r="98">
          <cell r="B98" t="str">
            <v>163</v>
          </cell>
          <cell r="C98" t="str">
            <v>FLORES SANCHEZ ARMANDO</v>
          </cell>
        </row>
        <row r="99">
          <cell r="B99" t="str">
            <v>681</v>
          </cell>
          <cell r="C99" t="str">
            <v>FONSECA PAREDES MARIO ANDRÉS</v>
          </cell>
        </row>
        <row r="100">
          <cell r="B100" t="str">
            <v>823</v>
          </cell>
          <cell r="C100" t="str">
            <v>FUENTES CABRERA ÁLVARO VIDAL</v>
          </cell>
        </row>
        <row r="101">
          <cell r="B101" t="str">
            <v>184</v>
          </cell>
          <cell r="C101" t="str">
            <v>FUENTES LOPEZ JUAN JOSE</v>
          </cell>
        </row>
        <row r="102">
          <cell r="B102" t="str">
            <v>730</v>
          </cell>
          <cell r="C102" t="str">
            <v>GALICIA LÓPEZ JOSÉ LUIS ANTONIO</v>
          </cell>
        </row>
        <row r="103">
          <cell r="B103" t="str">
            <v>036</v>
          </cell>
          <cell r="C103" t="str">
            <v>GARCÍA CANO ERNESTO</v>
          </cell>
        </row>
        <row r="104">
          <cell r="B104" t="str">
            <v>558</v>
          </cell>
          <cell r="C104" t="str">
            <v>GARCÍA HERNÁNDEZ J. JESÚS</v>
          </cell>
        </row>
        <row r="105">
          <cell r="B105" t="str">
            <v>801</v>
          </cell>
          <cell r="C105" t="str">
            <v>GARCÍA HERRERA ENRIQUE</v>
          </cell>
        </row>
        <row r="106">
          <cell r="B106" t="str">
            <v>764</v>
          </cell>
          <cell r="C106" t="str">
            <v>GARCÍA JUÁREZ JULIO ABEL</v>
          </cell>
        </row>
        <row r="107">
          <cell r="B107" t="str">
            <v>671</v>
          </cell>
          <cell r="C107" t="str">
            <v>GARCÍA LÓPEZ EDUARDO</v>
          </cell>
        </row>
        <row r="108">
          <cell r="B108" t="str">
            <v>712</v>
          </cell>
          <cell r="C108" t="str">
            <v>GARCÍA MARTÍNEZ MIGUEL ÁNGEL</v>
          </cell>
        </row>
        <row r="109">
          <cell r="B109" t="str">
            <v>796</v>
          </cell>
          <cell r="C109" t="str">
            <v>GARCÍA MELGAREJO GUILLERMO ALEJANDRO</v>
          </cell>
        </row>
        <row r="110">
          <cell r="B110" t="str">
            <v>804</v>
          </cell>
          <cell r="C110" t="str">
            <v>GARCÍA MONTAÑO MIGUEL ÁNGEL</v>
          </cell>
        </row>
        <row r="111">
          <cell r="B111" t="str">
            <v>704</v>
          </cell>
          <cell r="C111" t="str">
            <v>GARCÍA NIETO MIGUEL ANGEL</v>
          </cell>
        </row>
        <row r="112">
          <cell r="B112" t="str">
            <v>814</v>
          </cell>
          <cell r="C112" t="str">
            <v>GARCÍA PAREDES JOSÉ RAMÓN</v>
          </cell>
        </row>
        <row r="113">
          <cell r="B113" t="str">
            <v>643</v>
          </cell>
          <cell r="C113" t="str">
            <v>GARCÍA ROBLES JOEL</v>
          </cell>
        </row>
        <row r="114">
          <cell r="B114" t="str">
            <v>673</v>
          </cell>
          <cell r="C114" t="str">
            <v>GARCÍA ROSALES JUPITER</v>
          </cell>
        </row>
        <row r="115">
          <cell r="B115" t="str">
            <v>126</v>
          </cell>
          <cell r="C115" t="str">
            <v>GARCÍA RUIZ JAVIER</v>
          </cell>
        </row>
        <row r="116">
          <cell r="B116" t="str">
            <v>097</v>
          </cell>
          <cell r="C116" t="str">
            <v>GARCÍA RUIZ JOSÉ LUIS</v>
          </cell>
        </row>
        <row r="117">
          <cell r="B117" t="str">
            <v>716</v>
          </cell>
          <cell r="C117" t="str">
            <v>GARCÍA SALAS ANTONIO EDUARDO</v>
          </cell>
        </row>
        <row r="118">
          <cell r="B118" t="str">
            <v>518</v>
          </cell>
          <cell r="C118" t="str">
            <v>GARCÍA ZAMORA HÉCTOR</v>
          </cell>
        </row>
        <row r="119">
          <cell r="B119" t="str">
            <v>354</v>
          </cell>
          <cell r="C119" t="str">
            <v xml:space="preserve">GARNICA MENDOZA JOSE CARMEN </v>
          </cell>
        </row>
        <row r="120">
          <cell r="B120" t="str">
            <v>455</v>
          </cell>
          <cell r="C120" t="str">
            <v>GARZA LÓPEZ ISRAEL</v>
          </cell>
        </row>
        <row r="121">
          <cell r="B121" t="str">
            <v>756</v>
          </cell>
          <cell r="C121" t="str">
            <v>GIL SILVA JESÚS MARCO ALONSO</v>
          </cell>
        </row>
        <row r="122">
          <cell r="B122" t="str">
            <v>828</v>
          </cell>
          <cell r="C122" t="str">
            <v>GÓMEZ ÁVILA GUILLERMO</v>
          </cell>
        </row>
        <row r="123">
          <cell r="B123" t="str">
            <v>495</v>
          </cell>
          <cell r="C123" t="str">
            <v>GÓMEZ OLIVER FERNANDO</v>
          </cell>
        </row>
        <row r="124">
          <cell r="B124" t="str">
            <v>733</v>
          </cell>
          <cell r="C124" t="str">
            <v>GÓMEZ ORTIZ VERONICA</v>
          </cell>
        </row>
        <row r="125">
          <cell r="B125" t="str">
            <v>639</v>
          </cell>
          <cell r="C125" t="str">
            <v>GÓMEZ RIVERA J. GUADALUPE</v>
          </cell>
        </row>
        <row r="126">
          <cell r="B126" t="str">
            <v>786</v>
          </cell>
          <cell r="C126" t="str">
            <v xml:space="preserve">GONZALEZ BOBADILLA JUAN ALEJANDRO </v>
          </cell>
        </row>
        <row r="127">
          <cell r="B127" t="str">
            <v>706</v>
          </cell>
          <cell r="C127" t="str">
            <v xml:space="preserve">GONZÁLEZ ESCORIZA MIGUEL ANGEL </v>
          </cell>
        </row>
        <row r="128">
          <cell r="B128" t="str">
            <v>644</v>
          </cell>
          <cell r="C128" t="str">
            <v>GONZÁLEZ GÓMEZ CRUZ</v>
          </cell>
        </row>
        <row r="129">
          <cell r="B129" t="str">
            <v>187</v>
          </cell>
          <cell r="C129" t="str">
            <v>GONZALEZ GONZALEZ VICTOR HUGO</v>
          </cell>
        </row>
        <row r="130">
          <cell r="B130" t="str">
            <v>742</v>
          </cell>
          <cell r="C130" t="str">
            <v>GONZÁLEZ GORDILLO JAIME ALEJANDRO</v>
          </cell>
        </row>
        <row r="131">
          <cell r="B131" t="str">
            <v>186</v>
          </cell>
          <cell r="C131" t="str">
            <v>GONZALEZ HERNANDEZ EDUARDO</v>
          </cell>
        </row>
        <row r="132">
          <cell r="B132" t="str">
            <v>741</v>
          </cell>
          <cell r="C132" t="str">
            <v>GONZÁLEZ ISLAS JORGE EDMUNDO</v>
          </cell>
        </row>
        <row r="133">
          <cell r="B133" t="str">
            <v>818</v>
          </cell>
          <cell r="C133" t="str">
            <v>GONZÁLEZ LÓPEZ ALAN GERARDO</v>
          </cell>
        </row>
        <row r="134">
          <cell r="B134" t="str">
            <v>701</v>
          </cell>
          <cell r="C134" t="str">
            <v>GONZÁLEZ ROJAS ARTURO</v>
          </cell>
        </row>
        <row r="135">
          <cell r="B135" t="str">
            <v>790</v>
          </cell>
          <cell r="C135" t="str">
            <v>GONZÁLEZ SAMPAYO FILOMENA</v>
          </cell>
        </row>
        <row r="136">
          <cell r="B136" t="str">
            <v>810</v>
          </cell>
          <cell r="C136" t="str">
            <v>GONZÁLEZ VENEGAS LUIS ANTONIO</v>
          </cell>
        </row>
        <row r="137">
          <cell r="B137" t="str">
            <v>628</v>
          </cell>
          <cell r="C137" t="str">
            <v>GUERRERO VARGAS RODRIGO</v>
          </cell>
        </row>
        <row r="138">
          <cell r="B138" t="str">
            <v>469</v>
          </cell>
          <cell r="C138" t="str">
            <v>GUEVARA LEDEZMA ISIDRO EDGAR</v>
          </cell>
        </row>
        <row r="139">
          <cell r="B139" t="str">
            <v>537</v>
          </cell>
          <cell r="C139" t="str">
            <v>GUTIÉRREZ ÁLVAREZ JOSÉ LUIS</v>
          </cell>
        </row>
        <row r="140">
          <cell r="B140" t="str">
            <v>004</v>
          </cell>
          <cell r="C140" t="str">
            <v>GUTÍERREZ HIDALGO JOSÉ</v>
          </cell>
        </row>
        <row r="141">
          <cell r="B141" t="str">
            <v>057</v>
          </cell>
          <cell r="C141" t="str">
            <v xml:space="preserve">GUTIÉRREZ HIDALGO OSCAR </v>
          </cell>
        </row>
        <row r="142">
          <cell r="B142" t="str">
            <v>100</v>
          </cell>
          <cell r="C142" t="str">
            <v>GUTIÉRREZ LUGO ARMANDO</v>
          </cell>
        </row>
        <row r="143">
          <cell r="B143" t="str">
            <v>569</v>
          </cell>
          <cell r="C143" t="str">
            <v>GUTIÉRREZ REYES ALEJANDRO</v>
          </cell>
        </row>
        <row r="144">
          <cell r="B144" t="str">
            <v>091</v>
          </cell>
          <cell r="C144" t="str">
            <v>GUTIÉRREZ SIERRA FAUSTO CÉSAR</v>
          </cell>
        </row>
        <row r="145">
          <cell r="B145" t="str">
            <v>038</v>
          </cell>
          <cell r="C145" t="str">
            <v>HERNÁNDEZ ALCIBAR FRANCISCO</v>
          </cell>
        </row>
        <row r="146">
          <cell r="B146" t="str">
            <v>021</v>
          </cell>
          <cell r="C146" t="str">
            <v>HERNÁNDEZ BOJORQUEZ GILBERTO</v>
          </cell>
        </row>
        <row r="147">
          <cell r="B147" t="str">
            <v>066</v>
          </cell>
          <cell r="C147" t="str">
            <v>HERNÁNDEZ CASTELAN GABRIEL</v>
          </cell>
        </row>
        <row r="148">
          <cell r="B148" t="str">
            <v>767</v>
          </cell>
          <cell r="C148" t="str">
            <v>HERNÁNDEZ DELGADO OSCAR ISIDRO</v>
          </cell>
        </row>
        <row r="149">
          <cell r="B149" t="str">
            <v>175</v>
          </cell>
          <cell r="C149" t="str">
            <v>HERNANDEZ DIAZ NEREO</v>
          </cell>
        </row>
        <row r="150">
          <cell r="B150" t="str">
            <v>142</v>
          </cell>
          <cell r="C150" t="str">
            <v>HERNÁNDEZ GARCIA ERNESTO</v>
          </cell>
        </row>
        <row r="151">
          <cell r="B151" t="str">
            <v>626</v>
          </cell>
          <cell r="C151" t="str">
            <v xml:space="preserve">HERNÁNDEZ GÓMEZ JOSÉ </v>
          </cell>
        </row>
        <row r="152">
          <cell r="B152" t="str">
            <v>784</v>
          </cell>
          <cell r="C152" t="str">
            <v>HERNÁNDEZ HERNÁNDEZ EDGAR</v>
          </cell>
        </row>
        <row r="153">
          <cell r="B153" t="str">
            <v>432</v>
          </cell>
          <cell r="C153" t="str">
            <v>HERNÁNDEZ HERNÁNDEZ FEDERICO</v>
          </cell>
        </row>
        <row r="154">
          <cell r="B154" t="str">
            <v>750</v>
          </cell>
          <cell r="C154" t="str">
            <v>HERNÁNDEZ HERNÁNDEZ JULIO CÉSAR</v>
          </cell>
        </row>
        <row r="155">
          <cell r="B155" t="str">
            <v>070</v>
          </cell>
          <cell r="C155" t="str">
            <v>HERNÁNDEZ JUÁREZ NICOLAS</v>
          </cell>
        </row>
        <row r="156">
          <cell r="B156" t="str">
            <v>507</v>
          </cell>
          <cell r="C156" t="str">
            <v>HERNÁNDEZ MAR ALEJANDRO</v>
          </cell>
        </row>
        <row r="157">
          <cell r="B157" t="str">
            <v>356</v>
          </cell>
          <cell r="C157" t="str">
            <v>HERNANDEZ MARTINEZ JUAN RAFAEL</v>
          </cell>
        </row>
        <row r="158">
          <cell r="B158" t="str">
            <v>813</v>
          </cell>
          <cell r="C158" t="str">
            <v xml:space="preserve">HERNÁNDEZ MÉNDEZ ANNABELL ARMYN </v>
          </cell>
        </row>
        <row r="159">
          <cell r="B159" t="str">
            <v>697</v>
          </cell>
          <cell r="C159" t="str">
            <v>HERNÁNDEZ MONZALVO BRAYAN PABLO</v>
          </cell>
        </row>
        <row r="160">
          <cell r="B160" t="str">
            <v>832</v>
          </cell>
          <cell r="C160" t="str">
            <v>HERNÁNDEZ OLVERA MANUEL ALEJANDRO</v>
          </cell>
        </row>
        <row r="161">
          <cell r="B161" t="str">
            <v>108</v>
          </cell>
          <cell r="C161" t="str">
            <v>HERNÁNDEZ PÉREZ ARTURO</v>
          </cell>
        </row>
        <row r="162">
          <cell r="B162" t="str">
            <v>123</v>
          </cell>
          <cell r="C162" t="str">
            <v>HERNÁNDEZ REYES JAVIER</v>
          </cell>
        </row>
        <row r="163">
          <cell r="B163" t="str">
            <v>357</v>
          </cell>
          <cell r="C163" t="str">
            <v>HERNANDEZ REYES VICTOR JAVIER</v>
          </cell>
        </row>
        <row r="164">
          <cell r="B164" t="str">
            <v>022</v>
          </cell>
          <cell r="C164" t="str">
            <v>HERNÁNDEZ RÍOS JOSÉ ALFREDO</v>
          </cell>
        </row>
        <row r="165">
          <cell r="B165" t="str">
            <v>470</v>
          </cell>
          <cell r="C165" t="str">
            <v>HERNÁNDEZ TOLENTINO LUIS</v>
          </cell>
        </row>
        <row r="166">
          <cell r="B166" t="str">
            <v>076</v>
          </cell>
          <cell r="C166" t="str">
            <v>HERNÁNDEZ TRANQUILINO HERMENEGILDO</v>
          </cell>
        </row>
        <row r="167">
          <cell r="B167" t="str">
            <v>821</v>
          </cell>
          <cell r="C167" t="str">
            <v>HERRERA ROMERO EDGAR</v>
          </cell>
        </row>
        <row r="168">
          <cell r="B168" t="str">
            <v>714</v>
          </cell>
          <cell r="C168" t="str">
            <v>HUACUJA DURÁN ALEJANDRO</v>
          </cell>
        </row>
        <row r="169">
          <cell r="B169" t="str">
            <v>129</v>
          </cell>
          <cell r="C169" t="str">
            <v>IBARRA PERALES ALFREDO</v>
          </cell>
        </row>
        <row r="170">
          <cell r="B170" t="str">
            <v>009</v>
          </cell>
          <cell r="C170" t="str">
            <v>ISLAS CASTRO GUILLERMO</v>
          </cell>
        </row>
        <row r="171">
          <cell r="B171" t="str">
            <v>143</v>
          </cell>
          <cell r="C171" t="str">
            <v>ISLAS FLORES JOSÉ</v>
          </cell>
        </row>
        <row r="172">
          <cell r="B172" t="str">
            <v>735</v>
          </cell>
          <cell r="C172" t="str">
            <v>ISLAS GARCÍA ELISEO</v>
          </cell>
        </row>
        <row r="173">
          <cell r="B173" t="str">
            <v>095</v>
          </cell>
          <cell r="C173" t="str">
            <v>ISLAS MENESES ELOY</v>
          </cell>
        </row>
        <row r="174">
          <cell r="B174" t="str">
            <v>534</v>
          </cell>
          <cell r="C174" t="str">
            <v>ISLAS PÉREZ FRANCISCO</v>
          </cell>
        </row>
        <row r="175">
          <cell r="B175" t="str">
            <v>449</v>
          </cell>
          <cell r="C175" t="str">
            <v>JACOBO CERÓN SANDY BELLE</v>
          </cell>
        </row>
        <row r="176">
          <cell r="B176" t="str">
            <v>787</v>
          </cell>
          <cell r="C176" t="str">
            <v>JAEN ESPINOZA JOSÉ ALBERTO</v>
          </cell>
        </row>
        <row r="177">
          <cell r="B177" t="str">
            <v>715</v>
          </cell>
          <cell r="C177" t="str">
            <v>JAEN PEÑA UVALDO</v>
          </cell>
        </row>
        <row r="178">
          <cell r="B178" t="str">
            <v>532</v>
          </cell>
          <cell r="C178" t="str">
            <v>JAIMES ROUZAUT OCTAVIO</v>
          </cell>
        </row>
        <row r="179">
          <cell r="B179" t="str">
            <v>576</v>
          </cell>
          <cell r="C179" t="str">
            <v>JARDINES CRUZ MARCO ANTONIO</v>
          </cell>
        </row>
        <row r="180">
          <cell r="B180" t="str">
            <v>768</v>
          </cell>
          <cell r="C180" t="str">
            <v>JARILLO GONZÁLEZ MARIO</v>
          </cell>
        </row>
        <row r="181">
          <cell r="B181" t="str">
            <v>491</v>
          </cell>
          <cell r="C181" t="str">
            <v>JIMÉNEZ CHEHUE ÁLVARO</v>
          </cell>
        </row>
        <row r="182">
          <cell r="B182" t="str">
            <v>822</v>
          </cell>
          <cell r="C182" t="str">
            <v>JIMÉNEZ HERNÁNDEZ HUMBERTO</v>
          </cell>
        </row>
        <row r="183">
          <cell r="B183" t="str">
            <v>645</v>
          </cell>
          <cell r="C183" t="str">
            <v>JIMÉNEZ PANIAGUA  RAYMUNDO</v>
          </cell>
        </row>
        <row r="184">
          <cell r="B184" t="str">
            <v>588</v>
          </cell>
          <cell r="C184" t="str">
            <v>JUÁREZ HERNÁNDEZ MARIO</v>
          </cell>
        </row>
        <row r="185">
          <cell r="B185" t="str">
            <v>585</v>
          </cell>
          <cell r="C185" t="str">
            <v>JUÁREZ MARTÍNEZ RODRIGO</v>
          </cell>
        </row>
        <row r="186">
          <cell r="B186" t="str">
            <v>719</v>
          </cell>
          <cell r="C186" t="str">
            <v>JUÁREZ MONZON OSCAR</v>
          </cell>
        </row>
        <row r="187">
          <cell r="B187" t="str">
            <v>724</v>
          </cell>
          <cell r="C187" t="str">
            <v>JUÁREZ PERCASTRE KEVIN</v>
          </cell>
        </row>
        <row r="188">
          <cell r="B188" t="str">
            <v>492</v>
          </cell>
          <cell r="C188" t="str">
            <v>JUÁREZ SÁNCHEZ JORGE LUIS</v>
          </cell>
        </row>
        <row r="189">
          <cell r="B189" t="str">
            <v>839</v>
          </cell>
          <cell r="C189" t="str">
            <v>JUÁREZ SANDOVAL VALENTIN</v>
          </cell>
        </row>
        <row r="190">
          <cell r="B190" t="str">
            <v>602</v>
          </cell>
          <cell r="C190" t="str">
            <v>LABASTIDA GARCÍA ROBERTO ISRRAEL</v>
          </cell>
        </row>
        <row r="191">
          <cell r="B191" t="str">
            <v>188</v>
          </cell>
          <cell r="C191" t="str">
            <v>LANGO AVILES ISRAEL</v>
          </cell>
        </row>
        <row r="192">
          <cell r="B192" t="str">
            <v>392</v>
          </cell>
          <cell r="C192" t="str">
            <v>LEAL ORTÍZ ALDO ISAAC</v>
          </cell>
        </row>
        <row r="193">
          <cell r="B193" t="str">
            <v>177</v>
          </cell>
          <cell r="C193" t="str">
            <v>LECHUGA JUAREZ MARIO ALBERTO</v>
          </cell>
        </row>
        <row r="194">
          <cell r="B194" t="str">
            <v>722</v>
          </cell>
          <cell r="C194" t="str">
            <v>LEMUS ESPINOZA MIRIAM POLA</v>
          </cell>
        </row>
        <row r="195">
          <cell r="B195" t="str">
            <v>189</v>
          </cell>
          <cell r="C195" t="str">
            <v>LEON CARRILLO ENRIQUE</v>
          </cell>
        </row>
        <row r="196">
          <cell r="B196" t="str">
            <v>002</v>
          </cell>
          <cell r="C196" t="str">
            <v>LEÓN ESQUIVEL REFUGIO</v>
          </cell>
        </row>
        <row r="197">
          <cell r="B197" t="str">
            <v>765</v>
          </cell>
          <cell r="C197" t="str">
            <v>LICONA ROJAS JESUS</v>
          </cell>
        </row>
        <row r="198">
          <cell r="B198" t="str">
            <v>555</v>
          </cell>
          <cell r="C198" t="str">
            <v>LICONA ROMERO EFRAIN</v>
          </cell>
        </row>
        <row r="199">
          <cell r="B199" t="str">
            <v>619</v>
          </cell>
          <cell r="C199" t="str">
            <v>LINARES CABRERA AARÓN</v>
          </cell>
        </row>
        <row r="200">
          <cell r="B200" t="str">
            <v>546</v>
          </cell>
          <cell r="C200" t="str">
            <v>LÓPEZ BAUTISTA ASUNCIÓN ALFONSO</v>
          </cell>
        </row>
        <row r="201">
          <cell r="B201" t="str">
            <v>073</v>
          </cell>
          <cell r="C201" t="str">
            <v>LÓPEZ FLORES RICARDO</v>
          </cell>
        </row>
        <row r="202">
          <cell r="B202" t="str">
            <v>515</v>
          </cell>
          <cell r="C202" t="str">
            <v xml:space="preserve">LÓPEZ GARCÍA LUIS FERNANDO </v>
          </cell>
        </row>
        <row r="203">
          <cell r="B203" t="str">
            <v>543</v>
          </cell>
          <cell r="C203" t="str">
            <v>LÓPEZ HERNÁNDEZ ALÁN MOISES</v>
          </cell>
        </row>
        <row r="204">
          <cell r="B204" t="str">
            <v>684</v>
          </cell>
          <cell r="C204" t="str">
            <v>LÓPEZ MIRANDA SEVERIANO</v>
          </cell>
        </row>
        <row r="205">
          <cell r="B205" t="str">
            <v>544</v>
          </cell>
          <cell r="C205" t="str">
            <v>LÓPEZ SÁNCHEZ JESÚS RODOLFO</v>
          </cell>
        </row>
        <row r="206">
          <cell r="B206" t="str">
            <v>820</v>
          </cell>
          <cell r="C206" t="str">
            <v>LORA MARTÍNEZ MARGARITA</v>
          </cell>
        </row>
        <row r="207">
          <cell r="B207" t="str">
            <v>629</v>
          </cell>
          <cell r="C207" t="str">
            <v>LOYDE MARTÍNEZ ROSALÍO</v>
          </cell>
        </row>
        <row r="208">
          <cell r="B208" t="str">
            <v>642</v>
          </cell>
          <cell r="C208" t="str">
            <v>LOZADA AGUILAR TRINIDAD FERNANDO</v>
          </cell>
        </row>
        <row r="209">
          <cell r="B209" t="str">
            <v>383</v>
          </cell>
          <cell r="C209" t="str">
            <v>LOZADA PÉREZ MIGUEL ÁNGEL</v>
          </cell>
        </row>
        <row r="210">
          <cell r="B210" t="str">
            <v>559</v>
          </cell>
          <cell r="C210" t="str">
            <v>LUNA RODRÍGUEZ JESÚS</v>
          </cell>
        </row>
        <row r="211">
          <cell r="B211" t="str">
            <v>079</v>
          </cell>
          <cell r="C211" t="str">
            <v>MADARIAGA ESPINOSA OSCAR ARMANDO</v>
          </cell>
        </row>
        <row r="212">
          <cell r="B212" t="str">
            <v>773</v>
          </cell>
          <cell r="C212" t="str">
            <v>MAGALLANES RAMIREZ JIRAM</v>
          </cell>
        </row>
        <row r="213">
          <cell r="B213" t="str">
            <v>147</v>
          </cell>
          <cell r="C213" t="str">
            <v>MALERVA DE LA CRUZ FRANCISCO</v>
          </cell>
        </row>
        <row r="214">
          <cell r="B214" t="str">
            <v>554</v>
          </cell>
          <cell r="C214" t="str">
            <v>MANCERA PÉREZ FRANCISCO JAVIER</v>
          </cell>
        </row>
        <row r="215">
          <cell r="B215" t="str">
            <v>133</v>
          </cell>
          <cell r="C215" t="str">
            <v>MANILLA ROMERO JUAN MANUEL</v>
          </cell>
        </row>
        <row r="216">
          <cell r="B216" t="str">
            <v>755</v>
          </cell>
          <cell r="C216" t="str">
            <v>MARISCAL CERVANTES GABRIEL JESUS</v>
          </cell>
        </row>
        <row r="217">
          <cell r="B217" t="str">
            <v>084</v>
          </cell>
          <cell r="C217" t="str">
            <v>MARTÍNEZ ARISTA FERMIN</v>
          </cell>
        </row>
        <row r="218">
          <cell r="B218" t="str">
            <v>067</v>
          </cell>
          <cell r="C218" t="str">
            <v>MARTÍNEZ JIMÉNEZ ALEJANDRO</v>
          </cell>
        </row>
        <row r="219">
          <cell r="B219" t="str">
            <v>368</v>
          </cell>
          <cell r="C219" t="str">
            <v>MARTÍNEZ JIMÉNEZ JOSÉ LUIS</v>
          </cell>
        </row>
        <row r="220">
          <cell r="B220" t="str">
            <v>267</v>
          </cell>
          <cell r="C220" t="str">
            <v>MARTINEZ MONTAÑO FLORENTINO ESMEREGILDO</v>
          </cell>
        </row>
        <row r="221">
          <cell r="B221" t="str">
            <v>760</v>
          </cell>
          <cell r="C221" t="str">
            <v>MARTÍNEZ RIVERA IVÁN</v>
          </cell>
        </row>
        <row r="222">
          <cell r="B222" t="str">
            <v>504</v>
          </cell>
          <cell r="C222" t="str">
            <v>MARTÍNEZ RODRÍGUEZ BRANDON RICARDO</v>
          </cell>
        </row>
        <row r="223">
          <cell r="B223" t="str">
            <v>677</v>
          </cell>
          <cell r="C223" t="str">
            <v>MARTÍNEZ RODRÍGUEZ JOSÉ</v>
          </cell>
        </row>
        <row r="224">
          <cell r="B224" t="str">
            <v>737</v>
          </cell>
          <cell r="C224" t="str">
            <v>MARTÍNEZ VERONICA JULIAN</v>
          </cell>
        </row>
        <row r="225">
          <cell r="B225" t="str">
            <v>627</v>
          </cell>
          <cell r="C225" t="str">
            <v>MARTÍNEZ VITAL JONATHAN FRANCISCO</v>
          </cell>
        </row>
        <row r="226">
          <cell r="B226" t="str">
            <v>398</v>
          </cell>
          <cell r="C226" t="str">
            <v>MASCOTT GODINEZ RUBEN</v>
          </cell>
        </row>
        <row r="227">
          <cell r="B227" t="str">
            <v>685</v>
          </cell>
          <cell r="C227" t="str">
            <v>MAYA LONGORIA ALAN ALEXIS</v>
          </cell>
        </row>
        <row r="228">
          <cell r="B228" t="str">
            <v>606</v>
          </cell>
          <cell r="C228" t="str">
            <v>MAYO RAMÍREZ JORGE ERNESTO</v>
          </cell>
        </row>
        <row r="229">
          <cell r="B229" t="str">
            <v>092</v>
          </cell>
          <cell r="C229" t="str">
            <v>MEJÍA GÓMEZ GABINO</v>
          </cell>
        </row>
        <row r="230">
          <cell r="B230" t="str">
            <v>771</v>
          </cell>
          <cell r="C230" t="str">
            <v>MELGAREJO LICONA JUAN  MANUEL</v>
          </cell>
        </row>
        <row r="231">
          <cell r="B231" t="str">
            <v>700</v>
          </cell>
          <cell r="C231" t="str">
            <v>MENA UGALDE JUAN ALEXIS</v>
          </cell>
        </row>
        <row r="232">
          <cell r="B232" t="str">
            <v>635</v>
          </cell>
          <cell r="C232" t="str">
            <v>MENDOZA ROMERO LUIS ENRIQUE</v>
          </cell>
        </row>
        <row r="233">
          <cell r="B233" t="str">
            <v>358</v>
          </cell>
          <cell r="C233" t="str">
            <v>MENÉSES MENDOZA EDUARDO</v>
          </cell>
        </row>
        <row r="234">
          <cell r="B234" t="str">
            <v>412</v>
          </cell>
          <cell r="C234" t="str">
            <v>MILLÁN SALINAS EFRAÍN</v>
          </cell>
        </row>
        <row r="235">
          <cell r="B235" t="str">
            <v>759</v>
          </cell>
          <cell r="C235" t="str">
            <v>MONROY CERON CRISTIAN ALEJANDRO</v>
          </cell>
        </row>
        <row r="236">
          <cell r="B236" t="str">
            <v>471</v>
          </cell>
          <cell r="C236" t="str">
            <v>MONROY SANTIAGO ADOLFO CÉSAR</v>
          </cell>
        </row>
        <row r="237">
          <cell r="B237" t="str">
            <v>191</v>
          </cell>
          <cell r="C237" t="str">
            <v>MONTALVO HERNANDEZ EUSEBIO ALEJANDRO</v>
          </cell>
        </row>
        <row r="238">
          <cell r="B238" t="str">
            <v>104</v>
          </cell>
          <cell r="C238" t="str">
            <v xml:space="preserve">MONTES DE OCA ISLAS OSCAR </v>
          </cell>
        </row>
        <row r="239">
          <cell r="B239" t="str">
            <v>045</v>
          </cell>
          <cell r="C239" t="str">
            <v>MONZALVO HERNÁNDEZ JAIME</v>
          </cell>
        </row>
        <row r="240">
          <cell r="B240" t="str">
            <v>061</v>
          </cell>
          <cell r="C240" t="str">
            <v>MONZALVO HERNÁNDEZ SANTIAGO</v>
          </cell>
        </row>
        <row r="241">
          <cell r="B241" t="str">
            <v>054</v>
          </cell>
          <cell r="C241" t="str">
            <v>MONZALVO MORALES JUAN MANUEL</v>
          </cell>
        </row>
        <row r="242">
          <cell r="B242" t="str">
            <v>111</v>
          </cell>
          <cell r="C242" t="str">
            <v>MONZALVO PÉREZ ISRAEL</v>
          </cell>
        </row>
        <row r="243">
          <cell r="B243" t="str">
            <v>359</v>
          </cell>
          <cell r="C243" t="str">
            <v>MONZALVO REYES OSCAR</v>
          </cell>
        </row>
        <row r="244">
          <cell r="B244" t="str">
            <v>542</v>
          </cell>
          <cell r="C244" t="str">
            <v>MORALES PÉREZ JOSÉ MARIA</v>
          </cell>
        </row>
        <row r="245">
          <cell r="B245" t="str">
            <v>168</v>
          </cell>
          <cell r="C245" t="str">
            <v>MORENO CASTILLO JESUS ENRIQUE</v>
          </cell>
        </row>
        <row r="246">
          <cell r="B246" t="str">
            <v>791</v>
          </cell>
          <cell r="C246" t="str">
            <v>MORENO FLORES LEONARDO DANIEL</v>
          </cell>
        </row>
        <row r="247">
          <cell r="B247" t="str">
            <v>192</v>
          </cell>
          <cell r="C247" t="str">
            <v>MORENO OLVERA PATRICIO</v>
          </cell>
        </row>
        <row r="248">
          <cell r="B248" t="str">
            <v>651</v>
          </cell>
          <cell r="C248" t="str">
            <v>MORENO RIVERA ALFREDO</v>
          </cell>
        </row>
        <row r="249">
          <cell r="B249" t="str">
            <v>631</v>
          </cell>
          <cell r="C249" t="str">
            <v>MUJICA HERRERA JUAN  MARTIN</v>
          </cell>
        </row>
        <row r="250">
          <cell r="B250" t="str">
            <v>433</v>
          </cell>
          <cell r="C250" t="str">
            <v>NAJERA RAMÍREZ SALOMÓN</v>
          </cell>
        </row>
        <row r="251">
          <cell r="B251" t="str">
            <v>720</v>
          </cell>
          <cell r="C251" t="str">
            <v>NARANJO AGUILAR BRIAN KEVIN</v>
          </cell>
        </row>
        <row r="252">
          <cell r="B252" t="str">
            <v>519</v>
          </cell>
          <cell r="C252" t="str">
            <v>NARANJO GRANADOS RAFAEL LUCAS</v>
          </cell>
        </row>
        <row r="253">
          <cell r="B253" t="str">
            <v>178</v>
          </cell>
          <cell r="C253" t="str">
            <v>NARANJO RAMIREZ JOSE ENRIQUE</v>
          </cell>
        </row>
        <row r="254">
          <cell r="B254" t="str">
            <v>831</v>
          </cell>
          <cell r="C254" t="str">
            <v>NIEBLA PÉREZ LEONARDO</v>
          </cell>
        </row>
        <row r="255">
          <cell r="B255" t="str">
            <v>069</v>
          </cell>
          <cell r="C255" t="str">
            <v>NIETO FLORES MIGUEL ÁNGEL</v>
          </cell>
        </row>
        <row r="256">
          <cell r="B256" t="str">
            <v>132</v>
          </cell>
          <cell r="C256" t="str">
            <v>NIETO LÓPEZ NOÉ</v>
          </cell>
        </row>
        <row r="257">
          <cell r="B257" t="str">
            <v>754</v>
          </cell>
          <cell r="C257" t="str">
            <v>NORIEGA DE ROA CARLA ROSARIO</v>
          </cell>
        </row>
        <row r="258">
          <cell r="B258" t="str">
            <v>080</v>
          </cell>
          <cell r="C258" t="str">
            <v>NORIEGA ORTEGA RAFAEL</v>
          </cell>
        </row>
        <row r="259">
          <cell r="B259" t="str">
            <v>028</v>
          </cell>
          <cell r="C259" t="str">
            <v>OLIVARES MENDOZA ÁNGEL</v>
          </cell>
        </row>
        <row r="260">
          <cell r="B260" t="str">
            <v>734</v>
          </cell>
          <cell r="C260" t="str">
            <v>OLMEDO AVILÉS MANOLO</v>
          </cell>
        </row>
        <row r="261">
          <cell r="B261" t="str">
            <v>835</v>
          </cell>
          <cell r="C261" t="str">
            <v>OLVERA ANGELES ALVARO</v>
          </cell>
        </row>
        <row r="262">
          <cell r="B262" t="str">
            <v>727</v>
          </cell>
          <cell r="C262" t="str">
            <v>OLVERA JUNCOS JORGE</v>
          </cell>
        </row>
        <row r="263">
          <cell r="B263" t="str">
            <v>721</v>
          </cell>
          <cell r="C263" t="str">
            <v>OLVERA ORDAZ CARLOS DANIEL</v>
          </cell>
        </row>
        <row r="264">
          <cell r="B264" t="str">
            <v>592</v>
          </cell>
          <cell r="C264" t="str">
            <v>OLVERA RAMOS LUIS ALBERTO</v>
          </cell>
        </row>
        <row r="265">
          <cell r="B265" t="str">
            <v>001</v>
          </cell>
          <cell r="C265" t="str">
            <v>ORAN AZPEITIA JÉSUS</v>
          </cell>
        </row>
        <row r="266">
          <cell r="B266" t="str">
            <v>761</v>
          </cell>
          <cell r="C266" t="str">
            <v>ORTEGA ÁVILA JULIO ROBERTO</v>
          </cell>
        </row>
        <row r="267">
          <cell r="B267" t="str">
            <v>805</v>
          </cell>
          <cell r="C267" t="str">
            <v>ORTEGA HERNÁNDEZ JOSÉ ANDRÉS</v>
          </cell>
        </row>
        <row r="268">
          <cell r="B268" t="str">
            <v>793</v>
          </cell>
          <cell r="C268" t="str">
            <v>ORTIZ AGUIRRE ISRAEL</v>
          </cell>
        </row>
        <row r="269">
          <cell r="B269" t="str">
            <v>030</v>
          </cell>
          <cell r="C269" t="str">
            <v>ORTÍZ MARTÍNEZ CARLOS</v>
          </cell>
        </row>
        <row r="270">
          <cell r="B270" t="str">
            <v>473</v>
          </cell>
          <cell r="C270" t="str">
            <v>ORTIZ MUÑOZ JOSÉ LUIS</v>
          </cell>
        </row>
        <row r="271">
          <cell r="B271" t="str">
            <v>583</v>
          </cell>
          <cell r="C271" t="str">
            <v>ORTÍZ ORTEGA DAVID</v>
          </cell>
        </row>
        <row r="272">
          <cell r="B272" t="str">
            <v>646</v>
          </cell>
          <cell r="C272" t="str">
            <v>ORTIZ SEGURA FELIPE HUMBERTO</v>
          </cell>
        </row>
        <row r="273">
          <cell r="B273" t="str">
            <v>029</v>
          </cell>
          <cell r="C273" t="str">
            <v>PADILLA GARCÍA ARMANDO</v>
          </cell>
        </row>
        <row r="274">
          <cell r="B274" t="str">
            <v>115</v>
          </cell>
          <cell r="C274" t="str">
            <v>PALACIOS DOMÍNGUEZ LEONARDO</v>
          </cell>
        </row>
        <row r="275">
          <cell r="B275" t="str">
            <v>048</v>
          </cell>
          <cell r="C275" t="str">
            <v>PALOMINO HERNÁNDEZ JOSÉ ROBERTO</v>
          </cell>
        </row>
        <row r="276">
          <cell r="B276" t="str">
            <v>614</v>
          </cell>
          <cell r="C276" t="str">
            <v>PAREDES DE LA TORRE MARIA ELENA</v>
          </cell>
        </row>
        <row r="277">
          <cell r="B277" t="str">
            <v>531</v>
          </cell>
          <cell r="C277" t="str">
            <v>PAREDES MENDOZA FRANCISCO JAVIER</v>
          </cell>
        </row>
        <row r="278">
          <cell r="B278" t="str">
            <v>391</v>
          </cell>
          <cell r="C278" t="str">
            <v>PEREZ ARROYO SALVADOR</v>
          </cell>
        </row>
        <row r="279">
          <cell r="B279" t="str">
            <v>389</v>
          </cell>
          <cell r="C279" t="str">
            <v>PÉREZ BAÑOS PEDRO JAVIER</v>
          </cell>
        </row>
        <row r="280">
          <cell r="B280" t="str">
            <v>830</v>
          </cell>
          <cell r="C280" t="str">
            <v xml:space="preserve">PÉREZ BARRÓN LUIS ERICK </v>
          </cell>
        </row>
        <row r="281">
          <cell r="B281" t="str">
            <v>581</v>
          </cell>
          <cell r="C281" t="str">
            <v>PÉREZ BUTANDA FERNANDO</v>
          </cell>
        </row>
        <row r="282">
          <cell r="B282" t="str">
            <v>034</v>
          </cell>
          <cell r="C282" t="str">
            <v>PÉREZ CASTAÑEDA TOMÁS</v>
          </cell>
        </row>
        <row r="283">
          <cell r="B283" t="str">
            <v>193</v>
          </cell>
          <cell r="C283" t="str">
            <v>PEREZ FERNANDEZ GERMAN</v>
          </cell>
        </row>
        <row r="284">
          <cell r="B284" t="str">
            <v>774</v>
          </cell>
          <cell r="C284" t="str">
            <v>PÉREZ HERNÁNDEZ ABRAHAM MARCELO</v>
          </cell>
        </row>
        <row r="285">
          <cell r="B285" t="str">
            <v>798</v>
          </cell>
          <cell r="C285" t="str">
            <v>PÉREZ HERNÁNDEZ FEDERICO</v>
          </cell>
        </row>
        <row r="286">
          <cell r="B286" t="str">
            <v>046</v>
          </cell>
          <cell r="C286" t="str">
            <v>PÉREZ MARTÍNEZ JESÚS</v>
          </cell>
        </row>
        <row r="287">
          <cell r="B287" t="str">
            <v>777</v>
          </cell>
          <cell r="C287" t="str">
            <v>PÉREZ PORTUGUEZ CRUZ ADOLFO</v>
          </cell>
        </row>
        <row r="288">
          <cell r="B288" t="str">
            <v>087</v>
          </cell>
          <cell r="C288" t="str">
            <v>PÉREZ RUÍZ DAVID</v>
          </cell>
        </row>
        <row r="289">
          <cell r="B289" t="str">
            <v>270</v>
          </cell>
          <cell r="C289" t="str">
            <v>PÉREZ RUÍZ MELESIO</v>
          </cell>
        </row>
        <row r="290">
          <cell r="B290" t="str">
            <v>799</v>
          </cell>
          <cell r="C290" t="str">
            <v>PONCE GONZÁLEZ JUAN CARLOS</v>
          </cell>
        </row>
        <row r="291">
          <cell r="B291" t="str">
            <v>056</v>
          </cell>
          <cell r="C291" t="str">
            <v>PRADO GONZÁLEZ MARTÍN GREGORIO</v>
          </cell>
        </row>
        <row r="292">
          <cell r="B292" t="str">
            <v>613</v>
          </cell>
          <cell r="C292" t="str">
            <v>PULIDO ROSALINO MIGUEL ÁNGEL</v>
          </cell>
        </row>
        <row r="293">
          <cell r="B293" t="str">
            <v>833</v>
          </cell>
          <cell r="C293" t="str">
            <v>QUIROGA GARCÍA EFREN ANSELMO</v>
          </cell>
        </row>
        <row r="294">
          <cell r="B294" t="str">
            <v>101</v>
          </cell>
          <cell r="C294" t="str">
            <v>RAMÍREZ BARRAZA ÁNGEL GABRIEL</v>
          </cell>
        </row>
        <row r="295">
          <cell r="B295" t="str">
            <v>373</v>
          </cell>
          <cell r="C295" t="str">
            <v>RAMIREZ BARRAZA CLEMENTE</v>
          </cell>
        </row>
        <row r="296">
          <cell r="B296" t="str">
            <v>769</v>
          </cell>
          <cell r="C296" t="str">
            <v>RAMÍREZ GONZÁLEZ JESÚS ALEJANDRO</v>
          </cell>
        </row>
        <row r="297">
          <cell r="B297" t="str">
            <v>564</v>
          </cell>
          <cell r="C297" t="str">
            <v>RAMÍREZ MARTÍNEZ ULISES JAVIER</v>
          </cell>
        </row>
        <row r="298">
          <cell r="B298" t="str">
            <v>682</v>
          </cell>
          <cell r="C298" t="str">
            <v>RAMÍREZ TORRES CESAR DAVID</v>
          </cell>
        </row>
        <row r="299">
          <cell r="B299" t="str">
            <v>109</v>
          </cell>
          <cell r="C299" t="str">
            <v>RAMOS DURAN CARLOS MANUEL</v>
          </cell>
        </row>
        <row r="300">
          <cell r="B300" t="str">
            <v>025</v>
          </cell>
          <cell r="C300" t="str">
            <v>RAMOS LOZANO ALBERTO</v>
          </cell>
        </row>
        <row r="301">
          <cell r="B301" t="str">
            <v>815</v>
          </cell>
          <cell r="C301" t="str">
            <v>REYES ARRIAGA NATANAEL</v>
          </cell>
        </row>
        <row r="302">
          <cell r="B302" t="str">
            <v>390</v>
          </cell>
          <cell r="C302" t="str">
            <v>RIOS CRUZ OSCAR GEOVANI</v>
          </cell>
        </row>
        <row r="303">
          <cell r="B303" t="str">
            <v>011</v>
          </cell>
          <cell r="C303" t="str">
            <v>RÍOS SALAS JORGE</v>
          </cell>
        </row>
        <row r="304">
          <cell r="B304" t="str">
            <v>840</v>
          </cell>
          <cell r="C304" t="str">
            <v>RIVERA SALINAS TOMAS JAM PIERRE</v>
          </cell>
        </row>
        <row r="305">
          <cell r="B305" t="str">
            <v>107</v>
          </cell>
          <cell r="C305" t="str">
            <v>RODRÍGUEZ RECILLAS ALEJANDRO</v>
          </cell>
        </row>
        <row r="306">
          <cell r="B306" t="str">
            <v>624</v>
          </cell>
          <cell r="C306" t="str">
            <v>RODRÍGUEZ SANTANA NESTOR EMMANUEL</v>
          </cell>
        </row>
        <row r="307">
          <cell r="B307" t="str">
            <v>740</v>
          </cell>
          <cell r="C307" t="str">
            <v>RODRÍGUEZ URVIZO JUAN MARTIN</v>
          </cell>
        </row>
        <row r="308">
          <cell r="B308" t="str">
            <v>689</v>
          </cell>
          <cell r="C308" t="str">
            <v>ROLDAN CANALES TITO</v>
          </cell>
        </row>
        <row r="309">
          <cell r="B309" t="str">
            <v>725</v>
          </cell>
          <cell r="C309" t="str">
            <v>ROMERO ESPINOSA LUIS ÁNGEL</v>
          </cell>
        </row>
        <row r="310">
          <cell r="B310" t="str">
            <v>827</v>
          </cell>
          <cell r="C310" t="str">
            <v>ROMERO GARCÍA PEDRO HUGO</v>
          </cell>
        </row>
        <row r="311">
          <cell r="B311" t="str">
            <v>705</v>
          </cell>
          <cell r="C311" t="str">
            <v>ROMERO HERNÁNDEZ LOURDES ALTAGRACIA</v>
          </cell>
        </row>
        <row r="312">
          <cell r="B312" t="str">
            <v>825</v>
          </cell>
          <cell r="C312" t="str">
            <v xml:space="preserve">ROSALES MONTES FRANCISCO </v>
          </cell>
        </row>
        <row r="313">
          <cell r="B313" t="str">
            <v>590</v>
          </cell>
          <cell r="C313" t="str">
            <v>ROSAS RODRÍGUEZ GIL ARTURO</v>
          </cell>
        </row>
        <row r="314">
          <cell r="B314" t="str">
            <v>618</v>
          </cell>
          <cell r="C314" t="str">
            <v>RUIZ BARRERA PEDRO</v>
          </cell>
        </row>
        <row r="315">
          <cell r="B315" t="str">
            <v>766</v>
          </cell>
          <cell r="C315" t="str">
            <v>RUÍZ RAMÍREZ ERIK SAHI</v>
          </cell>
        </row>
        <row r="316">
          <cell r="B316" t="str">
            <v>436</v>
          </cell>
          <cell r="C316" t="str">
            <v>SALGADO TORRES ODIN</v>
          </cell>
        </row>
        <row r="317">
          <cell r="B317" t="str">
            <v>703</v>
          </cell>
          <cell r="C317" t="str">
            <v>SALINAS CERÓN ESTEBAN</v>
          </cell>
        </row>
        <row r="318">
          <cell r="B318" t="str">
            <v>632</v>
          </cell>
          <cell r="C318" t="str">
            <v>SÁNCHEZ BAÑOS LEONARDO DANIEL</v>
          </cell>
        </row>
        <row r="319">
          <cell r="B319" t="str">
            <v>110</v>
          </cell>
          <cell r="C319" t="str">
            <v>SÁNCHEZ BAUTISTA ERNESTO</v>
          </cell>
        </row>
        <row r="320">
          <cell r="B320" t="str">
            <v>841</v>
          </cell>
          <cell r="C320" t="str">
            <v>SÁNCHEZ CABRERA ERNESTO</v>
          </cell>
        </row>
        <row r="321">
          <cell r="B321" t="str">
            <v>657</v>
          </cell>
          <cell r="C321" t="str">
            <v>SÁNCHEZ ESCORZA LEONEL</v>
          </cell>
        </row>
        <row r="322">
          <cell r="B322" t="str">
            <v>621</v>
          </cell>
          <cell r="C322" t="str">
            <v>SÁNCHEZ HERNÁNDEZ JULIO CÉSAR</v>
          </cell>
        </row>
        <row r="323">
          <cell r="B323" t="str">
            <v>800</v>
          </cell>
          <cell r="C323" t="str">
            <v xml:space="preserve">SANCHEZ LAZO LUIS FERNANDO </v>
          </cell>
        </row>
        <row r="324">
          <cell r="B324" t="str">
            <v>151</v>
          </cell>
          <cell r="C324" t="str">
            <v>SANCHEZ LEON JUAN MANUEL</v>
          </cell>
        </row>
        <row r="325">
          <cell r="B325" t="str">
            <v>474</v>
          </cell>
          <cell r="C325" t="str">
            <v>SÁNCHEZ MENESES JUAN LUIS</v>
          </cell>
        </row>
        <row r="326">
          <cell r="B326" t="str">
            <v>748</v>
          </cell>
          <cell r="C326" t="str">
            <v>SÁNCHEZ RAMÍREZ JOSEFINA</v>
          </cell>
        </row>
        <row r="327">
          <cell r="B327" t="str">
            <v>364</v>
          </cell>
          <cell r="C327" t="str">
            <v>SANCHEZ ROMERO SERGIO RAUL</v>
          </cell>
        </row>
        <row r="328">
          <cell r="B328" t="str">
            <v>678</v>
          </cell>
          <cell r="C328" t="str">
            <v>SÁNCHEZ TENIENTE GERARDO</v>
          </cell>
        </row>
        <row r="329">
          <cell r="B329" t="str">
            <v>052</v>
          </cell>
          <cell r="C329" t="str">
            <v xml:space="preserve">SÁNCHEZ UBALDO JUAN GERMÁN </v>
          </cell>
        </row>
        <row r="330">
          <cell r="B330" t="str">
            <v>584</v>
          </cell>
          <cell r="C330" t="str">
            <v>SANTANA RUIZ HECTOR MANUEL</v>
          </cell>
        </row>
        <row r="331">
          <cell r="B331" t="str">
            <v>098</v>
          </cell>
          <cell r="C331" t="str">
            <v>SANTILLAN SANTILLAN JUAN CARLOS</v>
          </cell>
        </row>
        <row r="332">
          <cell r="B332" t="str">
            <v>008</v>
          </cell>
          <cell r="C332" t="str">
            <v>SANTILLAN VÁZQUEZ GLADIS</v>
          </cell>
        </row>
        <row r="333">
          <cell r="B333" t="str">
            <v>683</v>
          </cell>
          <cell r="C333" t="str">
            <v>SEGOVIA SANTIAGO VICTOR</v>
          </cell>
        </row>
        <row r="334">
          <cell r="B334" t="str">
            <v>517</v>
          </cell>
          <cell r="C334" t="str">
            <v>SEGURA ROBLES EDGAR ADÁN</v>
          </cell>
        </row>
        <row r="335">
          <cell r="B335" t="str">
            <v>365</v>
          </cell>
          <cell r="C335" t="str">
            <v>SERVIN GUILLEN JAVIER ENRIQUE</v>
          </cell>
        </row>
        <row r="336">
          <cell r="B336" t="str">
            <v>762</v>
          </cell>
          <cell r="C336" t="str">
            <v>SILVA TORRES ISELA</v>
          </cell>
        </row>
        <row r="337">
          <cell r="B337" t="str">
            <v>447</v>
          </cell>
          <cell r="C337" t="str">
            <v>SOBERANES ESPINOZA JULIO CÉSAR</v>
          </cell>
        </row>
        <row r="338">
          <cell r="B338" t="str">
            <v>426</v>
          </cell>
          <cell r="C338" t="str">
            <v>SOLIS CERÓN MANUEL</v>
          </cell>
        </row>
        <row r="339">
          <cell r="B339" t="str">
            <v>475</v>
          </cell>
          <cell r="C339" t="str">
            <v>SOLIS DELGADILLO CARLOS GUILLERMO</v>
          </cell>
        </row>
        <row r="340">
          <cell r="B340" t="str">
            <v>496</v>
          </cell>
          <cell r="C340" t="str">
            <v>SONI VELÁZQUEZ NELSON</v>
          </cell>
        </row>
        <row r="341">
          <cell r="B341" t="str">
            <v>694</v>
          </cell>
          <cell r="C341" t="str">
            <v>SORIANO GONZÁLEZ CARLOS</v>
          </cell>
        </row>
        <row r="342">
          <cell r="B342" t="str">
            <v>707</v>
          </cell>
          <cell r="C342" t="str">
            <v>SOTO AMADOR JOSÉ MANUEL</v>
          </cell>
        </row>
        <row r="343">
          <cell r="B343" t="str">
            <v>792</v>
          </cell>
          <cell r="C343" t="str">
            <v>SOTO PAREDES DANIEL</v>
          </cell>
        </row>
        <row r="344">
          <cell r="B344" t="str">
            <v>709</v>
          </cell>
          <cell r="C344" t="str">
            <v>SOUZA MARTÍNEZ EDUARDO HERMILO</v>
          </cell>
        </row>
        <row r="345">
          <cell r="B345" t="str">
            <v>802</v>
          </cell>
          <cell r="C345" t="str">
            <v>TÉLLEZ CERÓN SAÚL</v>
          </cell>
        </row>
        <row r="346">
          <cell r="B346" t="str">
            <v>530</v>
          </cell>
          <cell r="C346" t="str">
            <v>TÉLLEZ GIRÓN ZENIL JUAN ALBERTO</v>
          </cell>
        </row>
        <row r="347">
          <cell r="B347" t="str">
            <v>824</v>
          </cell>
          <cell r="C347" t="str">
            <v>TELLEZ PEÑAFIEL MIGUEL ÁNGEL</v>
          </cell>
        </row>
        <row r="348">
          <cell r="B348" t="str">
            <v>607</v>
          </cell>
          <cell r="C348" t="str">
            <v>TÉLLEZ SÁNCHEZ ANTONIA</v>
          </cell>
        </row>
        <row r="349">
          <cell r="B349" t="str">
            <v>699</v>
          </cell>
          <cell r="C349" t="str">
            <v>TÉLLEZ VÁZQUEZ ERICK ARMANDO</v>
          </cell>
        </row>
        <row r="350">
          <cell r="B350" t="str">
            <v>782</v>
          </cell>
          <cell r="C350" t="str">
            <v>TEZOCOTITLA HERRERA LUIS ALBERTO</v>
          </cell>
        </row>
        <row r="351">
          <cell r="B351" t="str">
            <v>497</v>
          </cell>
          <cell r="C351" t="str">
            <v>TOLENTINO HERNÁNDEZ CARLOS</v>
          </cell>
        </row>
        <row r="352">
          <cell r="B352" t="str">
            <v>638</v>
          </cell>
          <cell r="C352" t="str">
            <v>TORRES LEMUS RUBÉN</v>
          </cell>
        </row>
        <row r="353">
          <cell r="B353" t="str">
            <v>463</v>
          </cell>
          <cell r="C353" t="str">
            <v>TORRES MORENO MIGUEL ÁNGEL</v>
          </cell>
        </row>
        <row r="354">
          <cell r="B354" t="str">
            <v>772</v>
          </cell>
          <cell r="C354" t="str">
            <v>TREJO HERNÁNDEZ JESÚS FIDEL</v>
          </cell>
        </row>
        <row r="355">
          <cell r="B355" t="str">
            <v>780</v>
          </cell>
          <cell r="C355" t="str">
            <v>TREJO PÉREZ GUSTAVO</v>
          </cell>
        </row>
        <row r="356">
          <cell r="B356" t="str">
            <v>817</v>
          </cell>
          <cell r="C356" t="str">
            <v>TREJO UGALDE RODRIGO ENRIQUE</v>
          </cell>
        </row>
        <row r="357">
          <cell r="B357" t="str">
            <v>068</v>
          </cell>
          <cell r="C357" t="str">
            <v>TRUJILLO ALVARADO LUIS PABLO</v>
          </cell>
        </row>
        <row r="358">
          <cell r="B358" t="str">
            <v>666</v>
          </cell>
          <cell r="C358" t="str">
            <v>TRUJILLO ROSAS ERICK</v>
          </cell>
        </row>
        <row r="359">
          <cell r="B359" t="str">
            <v>653</v>
          </cell>
          <cell r="C359" t="str">
            <v>TUMALÁN GALLARDO JORGE</v>
          </cell>
        </row>
        <row r="360">
          <cell r="B360" t="str">
            <v>434</v>
          </cell>
          <cell r="C360" t="str">
            <v>TURLAY ARREDONDO ANGEL ALBERTO</v>
          </cell>
        </row>
        <row r="361">
          <cell r="B361" t="str">
            <v>575</v>
          </cell>
          <cell r="C361" t="str">
            <v>TURLAY SÁNCHEZ ALEXIS ALBERTO</v>
          </cell>
        </row>
        <row r="362">
          <cell r="B362" t="str">
            <v>194</v>
          </cell>
          <cell r="C362" t="str">
            <v>VALDON LARA MARYAVIT</v>
          </cell>
        </row>
        <row r="363">
          <cell r="B363" t="str">
            <v>077</v>
          </cell>
          <cell r="C363" t="str">
            <v>VALENCIA DORANTES JOAQUIN</v>
          </cell>
        </row>
        <row r="364">
          <cell r="B364" t="str">
            <v>785</v>
          </cell>
          <cell r="C364" t="str">
            <v>VALENCIA GONZÁLEZ JESUS</v>
          </cell>
        </row>
        <row r="365">
          <cell r="B365" t="str">
            <v>778</v>
          </cell>
          <cell r="C365" t="str">
            <v>VARGAS GUTIÉRREZ FRANCISCO JAVIER</v>
          </cell>
        </row>
        <row r="366">
          <cell r="B366" t="str">
            <v>713</v>
          </cell>
          <cell r="C366" t="str">
            <v>VARGAS ORTEGA FRANCISCO INDALECIO</v>
          </cell>
        </row>
        <row r="367">
          <cell r="B367" t="str">
            <v>723</v>
          </cell>
          <cell r="C367" t="str">
            <v>VÁZQUEZ MENESES NAHUM</v>
          </cell>
        </row>
        <row r="368">
          <cell r="B368" t="str">
            <v>718</v>
          </cell>
          <cell r="C368" t="str">
            <v>VEGA MÁRQUEZ JOSÉ DANIEL</v>
          </cell>
        </row>
        <row r="369">
          <cell r="B369" t="str">
            <v>401</v>
          </cell>
          <cell r="C369" t="str">
            <v>VEGA QUIJANO VICTOR GABRIEL</v>
          </cell>
        </row>
        <row r="370">
          <cell r="B370" t="str">
            <v>421</v>
          </cell>
          <cell r="C370" t="str">
            <v>VELÁZQUEZ ESCALANTE CARLOS GERARDO</v>
          </cell>
        </row>
        <row r="371">
          <cell r="B371" t="str">
            <v>746</v>
          </cell>
          <cell r="C371" t="str">
            <v>VELÁZQUEZ MATEOS JOSÉ ALEJANDRO</v>
          </cell>
        </row>
        <row r="372">
          <cell r="B372" t="str">
            <v>476</v>
          </cell>
          <cell r="C372" t="str">
            <v>VERA NERI ROSALIO</v>
          </cell>
        </row>
        <row r="373">
          <cell r="B373" t="str">
            <v>060</v>
          </cell>
          <cell r="C373" t="str">
            <v>VICTORIA RUBIO ROBERTO</v>
          </cell>
        </row>
        <row r="374">
          <cell r="B374" t="str">
            <v>134</v>
          </cell>
          <cell r="C374" t="str">
            <v>VILLAFUERTE TREJO SERGIO</v>
          </cell>
        </row>
        <row r="375">
          <cell r="B375" t="str">
            <v>829</v>
          </cell>
          <cell r="C375" t="str">
            <v>VILLAGRANA BARRANCO JUAN JOSÉ</v>
          </cell>
        </row>
        <row r="376">
          <cell r="B376" t="str">
            <v>789</v>
          </cell>
          <cell r="C376" t="str">
            <v>VILLEDA PÉREZ RICARDO</v>
          </cell>
        </row>
        <row r="377">
          <cell r="B377" t="str">
            <v>615</v>
          </cell>
          <cell r="C377" t="str">
            <v>VILLEGAS MORALES PRISCILIANO</v>
          </cell>
        </row>
        <row r="378">
          <cell r="B378" t="str">
            <v>366</v>
          </cell>
          <cell r="C378" t="str">
            <v>VINIEGRA CANTON GERARDO FERNANDO</v>
          </cell>
        </row>
        <row r="379">
          <cell r="B379" t="str">
            <v>165</v>
          </cell>
          <cell r="C379" t="str">
            <v>ZAMORA VARGAS EDGAR RICARDO</v>
          </cell>
        </row>
        <row r="380">
          <cell r="B380" t="str">
            <v>680</v>
          </cell>
          <cell r="C380" t="str">
            <v>ZAMORA ZAMORA ALVARO</v>
          </cell>
        </row>
        <row r="381">
          <cell r="B381" t="str">
            <v>834</v>
          </cell>
          <cell r="C381" t="str">
            <v>ZARAGOZA HERNÁNDEZ AXEL ANDRÉS</v>
          </cell>
        </row>
        <row r="382">
          <cell r="B382" t="str">
            <v>086</v>
          </cell>
          <cell r="C382" t="str">
            <v>ZUÑIGA OLMOS OSCAR ANDRÉS</v>
          </cell>
        </row>
        <row r="383">
          <cell r="B383" t="str">
            <v>UN</v>
          </cell>
          <cell r="C383" t="str">
            <v xml:space="preserve">FALTA DE UNIDAD </v>
          </cell>
        </row>
        <row r="384">
          <cell r="B384" t="str">
            <v>T6</v>
          </cell>
          <cell r="C384" t="str">
            <v xml:space="preserve">FALTA DE OPERADOR </v>
          </cell>
        </row>
        <row r="385">
          <cell r="B385" t="str">
            <v>845</v>
          </cell>
          <cell r="C385" t="str">
            <v>VAZQUEZ PEREZ ANGEL</v>
          </cell>
        </row>
        <row r="386">
          <cell r="B386" t="str">
            <v>851</v>
          </cell>
          <cell r="C386" t="str">
            <v xml:space="preserve">MORALES RODRIGUEZ DIEGO </v>
          </cell>
        </row>
        <row r="387">
          <cell r="B387" t="str">
            <v>849</v>
          </cell>
          <cell r="C387" t="str">
            <v>BAUTISTA BALTAZAR ANDRES</v>
          </cell>
        </row>
        <row r="388">
          <cell r="B388" t="str">
            <v>846</v>
          </cell>
          <cell r="C388" t="str">
            <v>MANZANARES CHAVEZ ERIK SAMAR</v>
          </cell>
        </row>
        <row r="389">
          <cell r="B389" t="str">
            <v>856</v>
          </cell>
          <cell r="C389" t="str">
            <v>ARENAS ESCAMILLA TONATIUH</v>
          </cell>
        </row>
        <row r="390">
          <cell r="B390" t="str">
            <v>861</v>
          </cell>
          <cell r="C390" t="str">
            <v>CHIPOLINI DÁVALOS NORMA ANGELICA</v>
          </cell>
        </row>
        <row r="391">
          <cell r="B391" t="str">
            <v>844</v>
          </cell>
          <cell r="C391" t="str">
            <v>VIVEROS GARCÍA DANIEL</v>
          </cell>
        </row>
        <row r="392">
          <cell r="B392" t="str">
            <v>854</v>
          </cell>
          <cell r="C392" t="str">
            <v>BAUTISTA GARCÍA JOSÉ</v>
          </cell>
        </row>
        <row r="393">
          <cell r="B393" t="str">
            <v>862</v>
          </cell>
          <cell r="C393" t="str">
            <v>LOPEZ PINACHO IVÁN DANIEL</v>
          </cell>
        </row>
        <row r="394">
          <cell r="B394" t="str">
            <v>858</v>
          </cell>
          <cell r="C394" t="str">
            <v xml:space="preserve">DOMINGUEZ TREJO JESÚS ANTONIO </v>
          </cell>
        </row>
        <row r="395">
          <cell r="B395" t="str">
            <v>859</v>
          </cell>
          <cell r="C395" t="str">
            <v>HERNANDEZ CONDE ALAN</v>
          </cell>
        </row>
        <row r="396">
          <cell r="B396" t="str">
            <v>848</v>
          </cell>
          <cell r="C396" t="str">
            <v>LUCAS MARTINEZ MARIO</v>
          </cell>
        </row>
        <row r="397">
          <cell r="B397" t="str">
            <v>865</v>
          </cell>
          <cell r="C397" t="str">
            <v xml:space="preserve">GARCIA PEREZ IVAN </v>
          </cell>
        </row>
        <row r="398">
          <cell r="B398" t="str">
            <v>857</v>
          </cell>
          <cell r="C398" t="str">
            <v>ORTA HERNANDEZ JAVIER SAMUEL</v>
          </cell>
        </row>
        <row r="399">
          <cell r="B399" t="str">
            <v>864</v>
          </cell>
          <cell r="C399" t="str">
            <v>CABRERA POMAR ALEJANDRO</v>
          </cell>
        </row>
        <row r="400">
          <cell r="B400">
            <v>0</v>
          </cell>
          <cell r="C400">
            <v>0</v>
          </cell>
        </row>
        <row r="401">
          <cell r="B401">
            <v>0</v>
          </cell>
          <cell r="C401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5"/>
  <sheetViews>
    <sheetView tabSelected="1" zoomScale="85" zoomScaleNormal="85" workbookViewId="0">
      <pane ySplit="8" topLeftCell="A87" activePane="bottomLeft" state="frozen"/>
      <selection activeCell="D50" sqref="D50"/>
      <selection pane="bottomLeft" activeCell="C93" sqref="C93:D95"/>
    </sheetView>
  </sheetViews>
  <sheetFormatPr baseColWidth="10" defaultColWidth="9.140625" defaultRowHeight="15" x14ac:dyDescent="0.25"/>
  <cols>
    <col min="1" max="1" width="17.140625" customWidth="1"/>
    <col min="2" max="2" width="15" style="2" customWidth="1"/>
    <col min="3" max="3" width="21.85546875" style="3" customWidth="1"/>
    <col min="4" max="4" width="25.42578125" style="3" customWidth="1"/>
    <col min="5" max="5" width="70" style="1" customWidth="1"/>
    <col min="6" max="6" width="12.42578125" customWidth="1"/>
    <col min="9" max="9" width="10.7109375" bestFit="1" customWidth="1"/>
    <col min="11" max="11" width="17.5703125" bestFit="1" customWidth="1"/>
    <col min="13" max="13" width="17.5703125" bestFit="1" customWidth="1"/>
  </cols>
  <sheetData>
    <row r="1" spans="1:32" ht="34.5" customHeight="1" x14ac:dyDescent="0.25">
      <c r="A1" s="36" t="s">
        <v>56</v>
      </c>
      <c r="B1" s="18">
        <f>SUM(B2:B7)</f>
        <v>85</v>
      </c>
      <c r="C1" s="19" t="s">
        <v>631</v>
      </c>
      <c r="D1" s="19"/>
      <c r="E1" s="71" t="s">
        <v>632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32" ht="30.75" customHeight="1" x14ac:dyDescent="0.25">
      <c r="A2" s="36" t="s">
        <v>48</v>
      </c>
      <c r="B2" s="18">
        <v>32</v>
      </c>
      <c r="C2" s="19"/>
      <c r="D2" s="19"/>
      <c r="E2" s="71"/>
      <c r="F2" s="24" t="s">
        <v>644</v>
      </c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32" ht="32.25" customHeight="1" x14ac:dyDescent="0.25">
      <c r="A3" s="36" t="s">
        <v>38</v>
      </c>
      <c r="B3" s="18">
        <v>20</v>
      </c>
      <c r="C3" s="28"/>
      <c r="D3" s="19"/>
      <c r="E3" s="20" t="s">
        <v>57</v>
      </c>
      <c r="F3" s="24"/>
      <c r="G3" s="24"/>
      <c r="H3" s="24"/>
      <c r="I3" s="43"/>
      <c r="J3" s="24"/>
      <c r="K3" s="24"/>
      <c r="L3" s="24"/>
      <c r="M3" s="24"/>
      <c r="N3" s="24"/>
      <c r="O3" s="24"/>
      <c r="P3" s="24"/>
    </row>
    <row r="4" spans="1:32" ht="28.5" customHeight="1" x14ac:dyDescent="0.25">
      <c r="A4" s="36" t="s">
        <v>39</v>
      </c>
      <c r="B4" s="18">
        <v>11</v>
      </c>
      <c r="C4" s="19"/>
      <c r="D4" s="19"/>
      <c r="E4" s="20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32" ht="28.5" customHeight="1" x14ac:dyDescent="0.25">
      <c r="A5" s="36" t="s">
        <v>652</v>
      </c>
      <c r="B5" s="18">
        <v>18</v>
      </c>
      <c r="C5" s="19"/>
      <c r="D5" s="19"/>
      <c r="E5" s="21">
        <f ca="1">TODAY()</f>
        <v>45873</v>
      </c>
      <c r="F5" s="24"/>
      <c r="G5" s="24" t="s">
        <v>707</v>
      </c>
      <c r="H5" s="24"/>
      <c r="I5" s="24"/>
      <c r="J5" s="24"/>
      <c r="K5" s="24"/>
      <c r="L5" s="24"/>
      <c r="M5" s="24"/>
      <c r="N5" s="24"/>
      <c r="O5" s="24"/>
      <c r="P5" s="24"/>
    </row>
    <row r="6" spans="1:32" ht="23.25" hidden="1" customHeight="1" x14ac:dyDescent="0.25">
      <c r="A6" s="36"/>
      <c r="B6" s="18"/>
      <c r="C6" s="19"/>
      <c r="D6" s="19"/>
      <c r="E6" s="21"/>
      <c r="F6" s="24"/>
      <c r="G6" s="44"/>
      <c r="H6" s="24"/>
      <c r="I6" s="24"/>
      <c r="J6" s="24"/>
      <c r="K6" s="24"/>
      <c r="L6" s="24"/>
      <c r="M6" s="24"/>
      <c r="N6" s="24"/>
      <c r="O6" s="24"/>
      <c r="P6" s="24"/>
    </row>
    <row r="7" spans="1:32" ht="36" customHeight="1" x14ac:dyDescent="0.25">
      <c r="A7" s="36" t="s">
        <v>695</v>
      </c>
      <c r="B7" s="18">
        <v>4</v>
      </c>
      <c r="C7" s="19"/>
      <c r="D7" s="19"/>
      <c r="E7" s="21"/>
      <c r="F7" s="24"/>
      <c r="G7" s="44"/>
      <c r="H7" s="24"/>
      <c r="I7" s="24"/>
      <c r="J7" s="24"/>
      <c r="K7" s="24"/>
      <c r="L7" s="24"/>
      <c r="M7" s="24"/>
      <c r="N7" s="24"/>
      <c r="O7" s="24"/>
      <c r="P7" s="24"/>
    </row>
    <row r="8" spans="1:32" s="1" customFormat="1" ht="30" customHeight="1" x14ac:dyDescent="0.25">
      <c r="A8" s="5" t="s">
        <v>43</v>
      </c>
      <c r="B8" s="5" t="s">
        <v>628</v>
      </c>
      <c r="C8" s="5" t="s">
        <v>44</v>
      </c>
      <c r="D8" s="5" t="s">
        <v>45</v>
      </c>
      <c r="E8" s="46" t="s">
        <v>46</v>
      </c>
      <c r="G8" s="32"/>
      <c r="H8" s="73" t="s">
        <v>58</v>
      </c>
      <c r="I8" s="74"/>
      <c r="J8" s="74"/>
      <c r="K8" s="74"/>
      <c r="L8" s="74"/>
      <c r="M8" s="74"/>
      <c r="N8" s="75"/>
      <c r="O8" s="25"/>
      <c r="P8" s="25"/>
    </row>
    <row r="9" spans="1:32" ht="23.25" customHeight="1" x14ac:dyDescent="0.25">
      <c r="A9" s="4" t="s">
        <v>652</v>
      </c>
      <c r="B9" s="4" t="s">
        <v>29</v>
      </c>
      <c r="C9" s="53">
        <v>360</v>
      </c>
      <c r="D9" s="54" t="s">
        <v>734</v>
      </c>
      <c r="E9" s="47" t="str">
        <f>VLOOKUP(D9,[5]BASE!$B$3:$C$401,2,0)</f>
        <v>MANZANARES CHAVEZ ERIK SAMAR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21" customHeight="1" x14ac:dyDescent="0.25">
      <c r="A10" s="6" t="s">
        <v>652</v>
      </c>
      <c r="B10" s="6" t="s">
        <v>30</v>
      </c>
      <c r="C10" s="53">
        <v>329</v>
      </c>
      <c r="D10" s="54" t="s">
        <v>751</v>
      </c>
      <c r="E10" s="47" t="str">
        <f>VLOOKUP(D10,[5]BASE!$B$3:$C$401,2,0)</f>
        <v>AGUILAR ROSALES ALAN NOÉ</v>
      </c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  <c r="S10" s="26"/>
      <c r="U10" s="27"/>
      <c r="V10" s="27"/>
    </row>
    <row r="11" spans="1:32" ht="21" customHeight="1" x14ac:dyDescent="0.25">
      <c r="A11" s="4" t="s">
        <v>38</v>
      </c>
      <c r="B11" s="4" t="s">
        <v>0</v>
      </c>
      <c r="C11" s="53">
        <v>100</v>
      </c>
      <c r="D11" s="54" t="s">
        <v>243</v>
      </c>
      <c r="E11" s="47" t="str">
        <f>VLOOKUP(D11,[5]BASE!$B$3:$C$401,2,0)</f>
        <v>MORENO OLVERA PATRICIO</v>
      </c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  <c r="S11" s="26"/>
      <c r="U11" s="27"/>
      <c r="V11" s="27"/>
    </row>
    <row r="12" spans="1:32" ht="21" customHeight="1" x14ac:dyDescent="0.25">
      <c r="A12" s="4" t="s">
        <v>38</v>
      </c>
      <c r="B12" s="4" t="s">
        <v>1</v>
      </c>
      <c r="C12" s="53">
        <v>140</v>
      </c>
      <c r="D12" s="54" t="s">
        <v>743</v>
      </c>
      <c r="E12" s="47" t="str">
        <f>VLOOKUP(D12,[5]BASE!$B$3:$C$401,2,0)</f>
        <v>JAEN PEÑA UVALDO</v>
      </c>
      <c r="F12" s="35"/>
      <c r="G12" s="32"/>
      <c r="H12" s="68" t="s">
        <v>58</v>
      </c>
      <c r="I12" s="69"/>
      <c r="J12" s="69"/>
      <c r="K12" s="69"/>
      <c r="L12" s="69"/>
      <c r="M12" s="69"/>
      <c r="N12" s="70"/>
      <c r="O12" s="24"/>
      <c r="P12" s="24"/>
      <c r="Q12" s="24"/>
      <c r="R12" s="25"/>
      <c r="S12" s="26"/>
      <c r="U12" s="27"/>
      <c r="V12" s="27"/>
    </row>
    <row r="13" spans="1:32" ht="21" customHeight="1" x14ac:dyDescent="0.25">
      <c r="A13" s="4" t="s">
        <v>38</v>
      </c>
      <c r="B13" s="4" t="s">
        <v>2</v>
      </c>
      <c r="C13" s="53">
        <v>104</v>
      </c>
      <c r="D13" s="54" t="s">
        <v>744</v>
      </c>
      <c r="E13" s="47" t="str">
        <f>VLOOKUP(D13,[5]BASE!$B$3:$C$401,2,0)</f>
        <v>RAMIREZ BARRAZA CLEMENTE</v>
      </c>
      <c r="F13" s="35"/>
      <c r="G13" s="33"/>
      <c r="H13" s="42"/>
      <c r="I13" s="42"/>
      <c r="J13" s="42"/>
      <c r="K13" s="42"/>
      <c r="L13" s="42"/>
      <c r="M13" s="42"/>
      <c r="N13" s="42"/>
      <c r="O13" s="24"/>
      <c r="P13" s="24"/>
      <c r="Q13" s="24"/>
      <c r="R13" s="25"/>
      <c r="S13" s="26"/>
      <c r="U13" s="27"/>
      <c r="V13" s="27"/>
    </row>
    <row r="14" spans="1:32" ht="21" customHeight="1" x14ac:dyDescent="0.25">
      <c r="A14" s="50" t="s">
        <v>38</v>
      </c>
      <c r="B14" s="50" t="s">
        <v>31</v>
      </c>
      <c r="C14" s="53">
        <v>129</v>
      </c>
      <c r="D14" s="54" t="s">
        <v>722</v>
      </c>
      <c r="E14" s="47" t="str">
        <f>VLOOKUP(D14,[5]BASE!$B$3:$C$401,2,0)</f>
        <v>VEGA QUIJANO VICTOR GABRIEL</v>
      </c>
      <c r="F14" s="3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  <c r="S14" s="26"/>
      <c r="U14" s="27"/>
      <c r="V14" s="27"/>
    </row>
    <row r="15" spans="1:32" ht="21" customHeight="1" x14ac:dyDescent="0.25">
      <c r="A15" s="50" t="s">
        <v>38</v>
      </c>
      <c r="B15" s="50" t="s">
        <v>32</v>
      </c>
      <c r="C15" s="53">
        <v>101</v>
      </c>
      <c r="D15" s="54" t="s">
        <v>119</v>
      </c>
      <c r="E15" s="47" t="str">
        <f>VLOOKUP(D15,[5]BASE!$B$3:$C$401,2,0)</f>
        <v>NIETO FLORES MIGUEL ÁNGEL</v>
      </c>
      <c r="F15" s="25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  <c r="S15" s="26"/>
      <c r="U15" s="27"/>
      <c r="V15" s="27"/>
    </row>
    <row r="16" spans="1:32" ht="21" customHeight="1" x14ac:dyDescent="0.25">
      <c r="A16" s="50" t="s">
        <v>38</v>
      </c>
      <c r="B16" s="50" t="s">
        <v>635</v>
      </c>
      <c r="C16" s="53">
        <v>123</v>
      </c>
      <c r="D16" s="54" t="s">
        <v>69</v>
      </c>
      <c r="E16" s="47" t="str">
        <f>VLOOKUP(D16,[5]BASE!$B$3:$C$401,2,0)</f>
        <v>MARTÍNEZ ARISTA FERMIN</v>
      </c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  <c r="S16" s="26"/>
      <c r="U16" s="27"/>
      <c r="V16" s="27"/>
    </row>
    <row r="17" spans="1:22" ht="21" customHeight="1" x14ac:dyDescent="0.25">
      <c r="A17" s="51" t="s">
        <v>657</v>
      </c>
      <c r="B17" s="51" t="s">
        <v>636</v>
      </c>
      <c r="C17" s="53">
        <v>116</v>
      </c>
      <c r="D17" s="54" t="s">
        <v>752</v>
      </c>
      <c r="E17" s="47" t="str">
        <f>VLOOKUP(D17,[5]BASE!$B$3:$C$401,2,0)</f>
        <v>ORTEGA HERNÁNDEZ JOSÉ ANDRÉS</v>
      </c>
      <c r="F17" s="25"/>
      <c r="G17" s="24"/>
      <c r="H17" s="24"/>
      <c r="I17" s="24"/>
      <c r="J17" s="24"/>
      <c r="K17" s="45"/>
      <c r="L17" s="24"/>
      <c r="M17" s="45"/>
      <c r="N17" s="24"/>
      <c r="O17" s="24"/>
      <c r="P17" s="24"/>
      <c r="Q17" s="24"/>
      <c r="R17" s="25"/>
      <c r="S17" s="26"/>
      <c r="U17" s="27"/>
      <c r="V17" s="27"/>
    </row>
    <row r="18" spans="1:22" ht="21" customHeight="1" x14ac:dyDescent="0.25">
      <c r="A18" s="51" t="s">
        <v>657</v>
      </c>
      <c r="B18" s="51" t="s">
        <v>643</v>
      </c>
      <c r="C18" s="53">
        <v>110</v>
      </c>
      <c r="D18" s="54" t="s">
        <v>694</v>
      </c>
      <c r="E18" s="47" t="str">
        <f>VLOOKUP(D18,[5]BASE!$B$3:$C$401,2,0)</f>
        <v>ORAN AZPEITIA JÉSUS</v>
      </c>
      <c r="F18" s="25"/>
      <c r="G18" s="24"/>
      <c r="H18" s="24"/>
      <c r="I18" s="24"/>
      <c r="J18" s="24"/>
      <c r="K18" s="45"/>
      <c r="L18" s="24"/>
      <c r="M18" s="45"/>
      <c r="N18" s="24"/>
      <c r="O18" s="24"/>
      <c r="P18" s="24"/>
      <c r="Q18" s="24"/>
      <c r="R18" s="25"/>
      <c r="S18" s="26"/>
      <c r="U18" s="27"/>
      <c r="V18" s="27"/>
    </row>
    <row r="19" spans="1:22" ht="21" customHeight="1" x14ac:dyDescent="0.25">
      <c r="A19" s="48" t="s">
        <v>39</v>
      </c>
      <c r="B19" s="49" t="s">
        <v>656</v>
      </c>
      <c r="C19" s="53">
        <v>364</v>
      </c>
      <c r="D19" s="54" t="s">
        <v>731</v>
      </c>
      <c r="E19" s="47" t="str">
        <f>VLOOKUP(D19,[5]BASE!$B$3:$C$401,2,0)</f>
        <v>MADARIAGA ESPINOSA OSCAR ARMANDO</v>
      </c>
      <c r="F19" s="25"/>
      <c r="G19" s="24"/>
      <c r="H19" s="24"/>
      <c r="I19" s="24"/>
      <c r="J19" s="24"/>
      <c r="K19" s="45"/>
      <c r="L19" s="24"/>
      <c r="M19" s="45"/>
      <c r="N19" s="24"/>
      <c r="O19" s="24"/>
      <c r="P19" s="24"/>
      <c r="Q19" s="24"/>
      <c r="R19" s="25"/>
      <c r="S19" s="26"/>
      <c r="U19" s="27"/>
      <c r="V19" s="27"/>
    </row>
    <row r="20" spans="1:22" ht="21" customHeight="1" x14ac:dyDescent="0.25">
      <c r="A20" s="31" t="s">
        <v>39</v>
      </c>
      <c r="B20" s="31" t="s">
        <v>41</v>
      </c>
      <c r="C20" s="53">
        <v>316</v>
      </c>
      <c r="D20" s="54" t="s">
        <v>747</v>
      </c>
      <c r="E20" s="47" t="str">
        <f>VLOOKUP(D20,[5]BASE!$B$3:$C$401,2,0)</f>
        <v>JARILLO GONZÁLEZ MARIO</v>
      </c>
      <c r="F20" s="25"/>
      <c r="G20" s="24"/>
      <c r="H20" s="24"/>
      <c r="I20" s="24"/>
      <c r="J20" s="24"/>
      <c r="K20" s="24"/>
      <c r="L20" s="24"/>
      <c r="M20" s="40"/>
      <c r="N20" s="24"/>
      <c r="O20" s="24"/>
      <c r="P20" s="24"/>
      <c r="Q20" s="24"/>
      <c r="R20" s="25"/>
      <c r="S20" s="26"/>
      <c r="U20" s="27"/>
      <c r="V20" s="27"/>
    </row>
    <row r="21" spans="1:22" ht="21" customHeight="1" x14ac:dyDescent="0.25">
      <c r="A21" s="31" t="s">
        <v>39</v>
      </c>
      <c r="B21" s="31" t="s">
        <v>42</v>
      </c>
      <c r="C21" s="53">
        <v>352</v>
      </c>
      <c r="D21" s="54" t="s">
        <v>748</v>
      </c>
      <c r="E21" s="47" t="str">
        <f>VLOOKUP(D21,[5]BASE!$B$3:$C$401,2,0)</f>
        <v>BAUTISTA GARCÍA JOSÉ</v>
      </c>
      <c r="F21" s="77"/>
      <c r="G21" s="76"/>
      <c r="H21" s="24"/>
      <c r="I21" s="24"/>
      <c r="J21" s="24"/>
      <c r="K21" s="24"/>
      <c r="L21" s="24"/>
      <c r="M21" s="40"/>
      <c r="N21" s="24"/>
      <c r="O21" s="24"/>
      <c r="P21" s="24"/>
      <c r="Q21" s="24"/>
      <c r="R21" s="25"/>
      <c r="S21" s="26"/>
      <c r="U21" s="27"/>
      <c r="V21" s="27"/>
    </row>
    <row r="22" spans="1:22" ht="21" customHeight="1" x14ac:dyDescent="0.25">
      <c r="A22" s="31" t="s">
        <v>39</v>
      </c>
      <c r="B22" s="31" t="s">
        <v>651</v>
      </c>
      <c r="C22" s="53">
        <v>226</v>
      </c>
      <c r="D22" s="54" t="s">
        <v>749</v>
      </c>
      <c r="E22" s="47" t="str">
        <f>VLOOKUP(D22,[5]BASE!$B$3:$C$401,2,0)</f>
        <v>NARANJO RAMIREZ JOSE ENRIQUE</v>
      </c>
      <c r="F22" s="35"/>
      <c r="G22" s="25"/>
      <c r="H22" s="24"/>
      <c r="I22" s="24"/>
      <c r="J22" s="24"/>
      <c r="K22" s="24"/>
      <c r="L22" s="24"/>
      <c r="M22" s="40"/>
      <c r="N22" s="24"/>
      <c r="O22" s="24"/>
      <c r="P22" s="24"/>
      <c r="Q22" s="24"/>
      <c r="R22" s="25"/>
      <c r="S22" s="26"/>
      <c r="U22" s="27"/>
      <c r="V22" s="27"/>
    </row>
    <row r="23" spans="1:22" ht="21" customHeight="1" x14ac:dyDescent="0.25">
      <c r="A23" s="6" t="s">
        <v>38</v>
      </c>
      <c r="B23" s="7" t="s">
        <v>633</v>
      </c>
      <c r="C23" s="53">
        <v>132</v>
      </c>
      <c r="D23" s="54" t="s">
        <v>701</v>
      </c>
      <c r="E23" s="47" t="str">
        <f>VLOOKUP(D23,[5]BASE!$B$3:$C$401,2,0)</f>
        <v>AMADOR JIMÉNEZ JOSUÉ</v>
      </c>
      <c r="F23" s="25"/>
      <c r="G23" s="41"/>
      <c r="H23" s="67"/>
      <c r="I23" s="67"/>
      <c r="J23" s="67"/>
      <c r="K23" s="67"/>
      <c r="L23" s="67"/>
      <c r="M23" s="67"/>
      <c r="N23" s="67"/>
      <c r="O23" s="24"/>
      <c r="P23" s="24"/>
      <c r="Q23" s="24"/>
      <c r="R23" s="25"/>
      <c r="S23" s="26"/>
      <c r="U23" s="27"/>
      <c r="V23" s="27"/>
    </row>
    <row r="24" spans="1:22" ht="21" customHeight="1" x14ac:dyDescent="0.25">
      <c r="A24" s="4" t="s">
        <v>652</v>
      </c>
      <c r="B24" s="4" t="s">
        <v>33</v>
      </c>
      <c r="C24" s="53">
        <v>363</v>
      </c>
      <c r="D24" s="54" t="s">
        <v>753</v>
      </c>
      <c r="E24" s="47" t="str">
        <f>VLOOKUP(D24,[5]BASE!$B$3:$C$401,2,0)</f>
        <v>OLVERA ANGELES ALVARO</v>
      </c>
      <c r="F24" s="25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5"/>
      <c r="S24" s="26"/>
      <c r="U24" s="27"/>
      <c r="V24" s="27"/>
    </row>
    <row r="25" spans="1:22" ht="21" customHeight="1" x14ac:dyDescent="0.25">
      <c r="A25" s="29" t="s">
        <v>38</v>
      </c>
      <c r="B25" s="30" t="s">
        <v>630</v>
      </c>
      <c r="C25" s="53">
        <v>126</v>
      </c>
      <c r="D25" s="54" t="s">
        <v>680</v>
      </c>
      <c r="E25" s="47" t="str">
        <f>VLOOKUP(D25,[5]BASE!$B$3:$C$401,2,0)</f>
        <v xml:space="preserve">HERNÁNDEZ GÓMEZ JOSÉ </v>
      </c>
      <c r="F25" s="35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  <c r="S25" s="26"/>
      <c r="U25" s="27"/>
      <c r="V25" s="27"/>
    </row>
    <row r="26" spans="1:22" ht="21" customHeight="1" x14ac:dyDescent="0.25">
      <c r="A26" s="29" t="s">
        <v>38</v>
      </c>
      <c r="B26" s="30" t="s">
        <v>650</v>
      </c>
      <c r="C26" s="53">
        <v>127</v>
      </c>
      <c r="D26" s="54" t="s">
        <v>455</v>
      </c>
      <c r="E26" s="47" t="str">
        <f>VLOOKUP(D26,[5]BASE!$B$3:$C$401,2,0)</f>
        <v>MONZALVO MORALES JUAN MANUEL</v>
      </c>
      <c r="F26" s="25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  <c r="S26" s="26"/>
      <c r="U26" s="27"/>
      <c r="V26" s="27"/>
    </row>
    <row r="27" spans="1:22" ht="21" customHeight="1" x14ac:dyDescent="0.25">
      <c r="A27" s="6" t="s">
        <v>652</v>
      </c>
      <c r="B27" s="7" t="s">
        <v>634</v>
      </c>
      <c r="C27" s="53">
        <v>353</v>
      </c>
      <c r="D27" s="54" t="s">
        <v>754</v>
      </c>
      <c r="E27" s="47" t="str">
        <f>VLOOKUP(D27,[5]BASE!$B$3:$C$401,2,0)</f>
        <v>VERA NERI ROSALIO</v>
      </c>
      <c r="F27" s="25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  <c r="S27" s="26"/>
      <c r="U27" s="27"/>
      <c r="V27" s="27"/>
    </row>
    <row r="28" spans="1:22" ht="23.25" customHeight="1" x14ac:dyDescent="0.25">
      <c r="A28" s="16" t="s">
        <v>38</v>
      </c>
      <c r="B28" s="16" t="s">
        <v>34</v>
      </c>
      <c r="C28" s="53">
        <v>139</v>
      </c>
      <c r="D28" s="54" t="s">
        <v>78</v>
      </c>
      <c r="E28" s="47" t="str">
        <f>VLOOKUP(D28,[5]BASE!$B$3:$C$401,2,0)</f>
        <v>ANAYA AVILÉS OSCAR</v>
      </c>
      <c r="F28" s="35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5"/>
      <c r="S28" s="26"/>
      <c r="U28" s="27"/>
      <c r="V28" s="27"/>
    </row>
    <row r="29" spans="1:22" ht="21" customHeight="1" x14ac:dyDescent="0.25">
      <c r="A29" s="16" t="s">
        <v>38</v>
      </c>
      <c r="B29" s="16" t="s">
        <v>35</v>
      </c>
      <c r="C29" s="53">
        <v>120</v>
      </c>
      <c r="D29" s="54" t="s">
        <v>717</v>
      </c>
      <c r="E29" s="47" t="str">
        <f>VLOOKUP(D29,[5]BASE!$B$3:$C$401,2,0)</f>
        <v>PEREZ ARROYO SALVADOR</v>
      </c>
      <c r="F29" s="25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5"/>
      <c r="S29" s="26"/>
      <c r="U29" s="27"/>
      <c r="V29" s="27"/>
    </row>
    <row r="30" spans="1:22" ht="21" customHeight="1" x14ac:dyDescent="0.25">
      <c r="A30" s="16" t="s">
        <v>38</v>
      </c>
      <c r="B30" s="17" t="s">
        <v>36</v>
      </c>
      <c r="C30" s="53">
        <v>124</v>
      </c>
      <c r="D30" s="54" t="s">
        <v>508</v>
      </c>
      <c r="E30" s="47" t="str">
        <f>VLOOKUP(D30,[5]BASE!$B$3:$C$401,2,0)</f>
        <v>MONZALVO HERNÁNDEZ SANTIAGO</v>
      </c>
      <c r="F30" s="25"/>
      <c r="G30" s="41"/>
      <c r="H30" s="67"/>
      <c r="I30" s="67"/>
      <c r="J30" s="67"/>
      <c r="K30" s="67"/>
      <c r="L30" s="67"/>
      <c r="M30" s="67"/>
      <c r="N30" s="67"/>
      <c r="O30" s="24"/>
      <c r="P30" s="24"/>
      <c r="Q30" s="24"/>
      <c r="R30" s="25"/>
      <c r="S30" s="26"/>
      <c r="U30" s="27"/>
      <c r="V30" s="27"/>
    </row>
    <row r="31" spans="1:22" ht="21" customHeight="1" x14ac:dyDescent="0.25">
      <c r="A31" s="4" t="s">
        <v>39</v>
      </c>
      <c r="B31" s="4" t="s">
        <v>37</v>
      </c>
      <c r="C31" s="53">
        <v>332</v>
      </c>
      <c r="D31" s="54" t="s">
        <v>750</v>
      </c>
      <c r="E31" s="47" t="str">
        <f>VLOOKUP(D31,[5]BASE!$B$3:$C$401,2,0)</f>
        <v>CENOBIO QUIROZ MARCEL</v>
      </c>
      <c r="F31" s="25" t="s">
        <v>629</v>
      </c>
      <c r="G31" s="24"/>
      <c r="H31" s="42"/>
      <c r="I31" s="42"/>
      <c r="J31" s="42"/>
      <c r="K31" s="42"/>
      <c r="L31" s="42"/>
      <c r="M31" s="42"/>
      <c r="N31" s="42"/>
      <c r="O31" s="24"/>
      <c r="P31" s="24"/>
      <c r="Q31" s="24"/>
      <c r="R31" s="25"/>
      <c r="S31" s="26"/>
      <c r="U31" s="27"/>
      <c r="V31" s="27"/>
    </row>
    <row r="32" spans="1:22" ht="21" customHeight="1" x14ac:dyDescent="0.25">
      <c r="A32" s="6" t="s">
        <v>652</v>
      </c>
      <c r="B32" s="7" t="s">
        <v>47</v>
      </c>
      <c r="C32" s="58">
        <v>365</v>
      </c>
      <c r="D32" s="59" t="s">
        <v>706</v>
      </c>
      <c r="E32" s="60" t="str">
        <f>VLOOKUP(D32,[5]BASE!$B$3:$C$401,2,0)</f>
        <v>GONZÁLEZ VENEGAS LUIS ANTONIO</v>
      </c>
      <c r="F32" s="25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5"/>
      <c r="S32" s="26"/>
      <c r="U32" s="27"/>
      <c r="V32" s="27"/>
    </row>
    <row r="33" spans="1:22" ht="21" customHeight="1" x14ac:dyDescent="0.25">
      <c r="A33" s="38" t="s">
        <v>38</v>
      </c>
      <c r="B33" s="38" t="s">
        <v>3</v>
      </c>
      <c r="C33" s="53">
        <v>113</v>
      </c>
      <c r="D33" s="54" t="s">
        <v>711</v>
      </c>
      <c r="E33" s="47" t="str">
        <f>VLOOKUP(D33,[5]BASE!$B$3:$C$401,2,0)</f>
        <v>LABASTIDA GARCÍA ROBERTO ISRRAEL</v>
      </c>
      <c r="F33" s="35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5"/>
      <c r="S33" s="26"/>
      <c r="U33" s="27"/>
      <c r="V33" s="27"/>
    </row>
    <row r="34" spans="1:22" ht="21" customHeight="1" x14ac:dyDescent="0.25">
      <c r="A34" s="38" t="s">
        <v>38</v>
      </c>
      <c r="B34" s="38" t="s">
        <v>4</v>
      </c>
      <c r="C34" s="53">
        <v>133</v>
      </c>
      <c r="D34" s="54" t="s">
        <v>702</v>
      </c>
      <c r="E34" s="47" t="str">
        <f>VLOOKUP(D34,[5]BASE!$B$3:$C$401,2,0)</f>
        <v>CORTÉS TOVAR ANDRÉS</v>
      </c>
      <c r="F34" s="76"/>
      <c r="G34" s="76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5"/>
      <c r="S34" s="26"/>
      <c r="U34" s="27"/>
      <c r="V34" s="27"/>
    </row>
    <row r="35" spans="1:22" ht="21" customHeight="1" x14ac:dyDescent="0.25">
      <c r="A35" s="38" t="s">
        <v>38</v>
      </c>
      <c r="B35" s="39" t="s">
        <v>5</v>
      </c>
      <c r="C35" s="53">
        <v>118</v>
      </c>
      <c r="D35" s="54" t="s">
        <v>698</v>
      </c>
      <c r="E35" s="47" t="str">
        <f>VLOOKUP(D35,[5]BASE!$B$3:$C$401,2,0)</f>
        <v>ARMAS ALVARADO OSCAR MARIO</v>
      </c>
      <c r="F35" s="25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5"/>
      <c r="S35" s="26"/>
      <c r="U35" s="27"/>
      <c r="V35" s="27"/>
    </row>
    <row r="36" spans="1:22" ht="21" customHeight="1" x14ac:dyDescent="0.25">
      <c r="A36" s="6" t="s">
        <v>652</v>
      </c>
      <c r="B36" s="7" t="s">
        <v>6</v>
      </c>
      <c r="C36" s="53">
        <v>374</v>
      </c>
      <c r="D36" s="54" t="s">
        <v>708</v>
      </c>
      <c r="E36" s="47" t="str">
        <f>VLOOKUP(D36,[5]BASE!$B$3:$C$401,2,0)</f>
        <v>VEGA MÁRQUEZ JOSÉ DANIEL</v>
      </c>
      <c r="F36" s="25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  <c r="S36" s="26"/>
      <c r="U36" s="27"/>
      <c r="V36" s="27"/>
    </row>
    <row r="37" spans="1:22" ht="21" customHeight="1" x14ac:dyDescent="0.25">
      <c r="A37" s="4" t="s">
        <v>652</v>
      </c>
      <c r="B37" s="4" t="s">
        <v>7</v>
      </c>
      <c r="C37" s="53">
        <v>377</v>
      </c>
      <c r="D37" s="54" t="s">
        <v>672</v>
      </c>
      <c r="E37" s="47" t="str">
        <f>VLOOKUP(D37,[5]BASE!$B$3:$C$401,2,0)</f>
        <v>MORENO FLORES LEONARDO DANIEL</v>
      </c>
      <c r="F37" s="76"/>
      <c r="G37" s="76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5"/>
      <c r="S37" s="26"/>
      <c r="U37" s="27"/>
      <c r="V37" s="27"/>
    </row>
    <row r="38" spans="1:22" ht="21" customHeight="1" x14ac:dyDescent="0.25">
      <c r="A38" s="4" t="s">
        <v>652</v>
      </c>
      <c r="B38" s="4" t="s">
        <v>8</v>
      </c>
      <c r="C38" s="58">
        <v>361</v>
      </c>
      <c r="D38" s="59" t="s">
        <v>732</v>
      </c>
      <c r="E38" s="60" t="str">
        <f>VLOOKUP(D38,[5]BASE!$B$3:$C$401,2,0)</f>
        <v>VAZQUEZ PEREZ ANGEL</v>
      </c>
      <c r="F38" s="25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5"/>
      <c r="S38" s="26"/>
      <c r="U38" s="27"/>
      <c r="V38" s="27"/>
    </row>
    <row r="39" spans="1:22" ht="21" customHeight="1" x14ac:dyDescent="0.25">
      <c r="A39" s="4" t="s">
        <v>652</v>
      </c>
      <c r="B39" s="4" t="s">
        <v>655</v>
      </c>
      <c r="C39" s="53">
        <v>317</v>
      </c>
      <c r="D39" s="54" t="s">
        <v>109</v>
      </c>
      <c r="E39" s="47" t="str">
        <f>VLOOKUP(D39,[5]BASE!$B$3:$C$401,2,0)</f>
        <v>VALENCIA DORANTES JOAQUIN</v>
      </c>
      <c r="F39" s="25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5"/>
      <c r="S39" s="26"/>
      <c r="U39" s="27"/>
      <c r="V39" s="27"/>
    </row>
    <row r="40" spans="1:22" ht="21" customHeight="1" x14ac:dyDescent="0.25">
      <c r="A40" s="6" t="s">
        <v>657</v>
      </c>
      <c r="B40" s="6" t="s">
        <v>9</v>
      </c>
      <c r="C40" s="53">
        <v>319</v>
      </c>
      <c r="D40" s="54" t="s">
        <v>427</v>
      </c>
      <c r="E40" s="47" t="str">
        <f>VLOOKUP(D40,[5]BASE!$B$3:$C$401,2,0)</f>
        <v>MONZALVO REYES OSCAR</v>
      </c>
      <c r="F40" s="25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5"/>
      <c r="S40" s="26"/>
      <c r="U40" s="27"/>
      <c r="V40" s="27"/>
    </row>
    <row r="41" spans="1:22" ht="21" customHeight="1" x14ac:dyDescent="0.25">
      <c r="A41" s="6" t="s">
        <v>657</v>
      </c>
      <c r="B41" s="6" t="s">
        <v>10</v>
      </c>
      <c r="C41" s="53">
        <v>356</v>
      </c>
      <c r="D41" s="54" t="s">
        <v>735</v>
      </c>
      <c r="E41" s="47" t="str">
        <f>VLOOKUP(D41,[5]BASE!$B$3:$C$401,2,0)</f>
        <v>MARTÍNEZ VERONICA JULIAN</v>
      </c>
      <c r="F41" s="35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5"/>
      <c r="S41" s="26"/>
      <c r="U41" s="27"/>
      <c r="V41" s="27"/>
    </row>
    <row r="42" spans="1:22" ht="21" customHeight="1" x14ac:dyDescent="0.25">
      <c r="A42" s="6" t="s">
        <v>657</v>
      </c>
      <c r="B42" s="6" t="s">
        <v>11</v>
      </c>
      <c r="C42" s="53">
        <v>369</v>
      </c>
      <c r="D42" s="54" t="s">
        <v>521</v>
      </c>
      <c r="E42" s="47" t="str">
        <f>VLOOKUP(D42,[5]BASE!$B$3:$C$401,2,0)</f>
        <v>GONZALEZ HERNANDEZ EDUARDO</v>
      </c>
      <c r="F42" s="25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  <c r="S42" s="26"/>
      <c r="U42" s="27"/>
      <c r="V42" s="27"/>
    </row>
    <row r="43" spans="1:22" ht="21" customHeight="1" x14ac:dyDescent="0.25">
      <c r="A43" s="4" t="s">
        <v>38</v>
      </c>
      <c r="B43" s="4" t="s">
        <v>12</v>
      </c>
      <c r="C43" s="53">
        <v>122</v>
      </c>
      <c r="D43" s="54" t="s">
        <v>745</v>
      </c>
      <c r="E43" s="47" t="str">
        <f>VLOOKUP(D43,[5]BASE!$B$3:$C$401,2,0)</f>
        <v>ORTIZ SEGURA FELIPE HUMBERTO</v>
      </c>
      <c r="F43" s="25"/>
      <c r="G43" s="41"/>
      <c r="H43" s="67"/>
      <c r="I43" s="67"/>
      <c r="J43" s="67"/>
      <c r="K43" s="67"/>
      <c r="L43" s="67"/>
      <c r="M43" s="67"/>
      <c r="N43" s="67"/>
      <c r="O43" s="24"/>
      <c r="P43" s="24"/>
      <c r="Q43" s="24"/>
      <c r="R43" s="25"/>
      <c r="S43" s="26"/>
      <c r="U43" s="27"/>
      <c r="V43" s="27"/>
    </row>
    <row r="44" spans="1:22" ht="21" customHeight="1" x14ac:dyDescent="0.25">
      <c r="A44" s="4" t="s">
        <v>38</v>
      </c>
      <c r="B44" s="4" t="s">
        <v>13</v>
      </c>
      <c r="C44" s="53">
        <v>105</v>
      </c>
      <c r="D44" s="54" t="s">
        <v>712</v>
      </c>
      <c r="E44" s="47" t="str">
        <f>VLOOKUP(D44,[5]BASE!$B$3:$C$401,2,0)</f>
        <v>PÉREZ BUTANDA FERNANDO</v>
      </c>
      <c r="F44" s="25"/>
      <c r="G44" s="41"/>
      <c r="H44" s="42"/>
      <c r="I44" s="42"/>
      <c r="J44" s="42"/>
      <c r="K44" s="42"/>
      <c r="L44" s="42"/>
      <c r="M44" s="42"/>
      <c r="N44" s="42"/>
      <c r="O44" s="24"/>
      <c r="P44" s="24"/>
      <c r="Q44" s="24"/>
      <c r="R44" s="25"/>
      <c r="S44" s="26"/>
      <c r="U44" s="27"/>
      <c r="V44" s="27"/>
    </row>
    <row r="45" spans="1:22" ht="21" customHeight="1" x14ac:dyDescent="0.25">
      <c r="A45" s="4" t="s">
        <v>38</v>
      </c>
      <c r="B45" s="4" t="s">
        <v>653</v>
      </c>
      <c r="C45" s="53">
        <v>136</v>
      </c>
      <c r="D45" s="54" t="s">
        <v>376</v>
      </c>
      <c r="E45" s="47" t="str">
        <f>VLOOKUP(D45,[5]BASE!$B$3:$C$401,2,0)</f>
        <v>ESCUDERO LARA JOEL</v>
      </c>
      <c r="F45" s="25"/>
      <c r="G45" s="41"/>
      <c r="H45" s="42"/>
      <c r="I45" s="42"/>
      <c r="J45" s="42"/>
      <c r="K45" s="42"/>
      <c r="L45" s="42"/>
      <c r="M45" s="42"/>
      <c r="N45" s="42"/>
      <c r="O45" s="24"/>
      <c r="P45" s="24"/>
      <c r="Q45" s="24"/>
      <c r="R45" s="25"/>
      <c r="S45" s="26"/>
      <c r="U45" s="27"/>
      <c r="V45" s="27"/>
    </row>
    <row r="46" spans="1:22" ht="21" customHeight="1" x14ac:dyDescent="0.25">
      <c r="A46" s="6" t="s">
        <v>38</v>
      </c>
      <c r="B46" s="6" t="s">
        <v>14</v>
      </c>
      <c r="C46" s="53">
        <v>130</v>
      </c>
      <c r="D46" s="54" t="s">
        <v>746</v>
      </c>
      <c r="E46" s="47" t="str">
        <f>VLOOKUP(D46,[5]BASE!$B$3:$C$401,2,0)</f>
        <v>COLIN SAMANO MIGUEL ANGEL</v>
      </c>
      <c r="F46" s="35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6"/>
      <c r="U46" s="27"/>
      <c r="V46" s="27"/>
    </row>
    <row r="47" spans="1:22" ht="21" customHeight="1" x14ac:dyDescent="0.25">
      <c r="A47" s="6" t="s">
        <v>38</v>
      </c>
      <c r="B47" s="6" t="s">
        <v>15</v>
      </c>
      <c r="C47" s="53">
        <v>142</v>
      </c>
      <c r="D47" s="54" t="s">
        <v>283</v>
      </c>
      <c r="E47" s="47" t="str">
        <f>VLOOKUP(D47,[5]BASE!$B$3:$C$401,2,0)</f>
        <v>HERNÁNDEZ REYES JAVIER</v>
      </c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</row>
    <row r="48" spans="1:22" ht="21" customHeight="1" x14ac:dyDescent="0.25">
      <c r="A48" s="16" t="s">
        <v>652</v>
      </c>
      <c r="B48" s="16" t="s">
        <v>16</v>
      </c>
      <c r="C48" s="53">
        <v>320</v>
      </c>
      <c r="D48" s="54" t="s">
        <v>736</v>
      </c>
      <c r="E48" s="47" t="str">
        <f>VLOOKUP(D48,[5]BASE!$B$3:$C$401,2,0)</f>
        <v xml:space="preserve">CAMPOS CAMARENA FELIPE DE JESUS </v>
      </c>
      <c r="F48" s="25"/>
      <c r="G48" s="24"/>
      <c r="H48" s="24"/>
      <c r="I48" s="24"/>
      <c r="J48" s="24"/>
      <c r="K48" s="24"/>
      <c r="L48" s="24"/>
      <c r="M48" s="24"/>
      <c r="N48" s="24"/>
      <c r="O48" s="24"/>
      <c r="P48" s="24"/>
    </row>
    <row r="49" spans="1:16" ht="21" customHeight="1" x14ac:dyDescent="0.25">
      <c r="A49" s="16" t="s">
        <v>652</v>
      </c>
      <c r="B49" s="16" t="s">
        <v>17</v>
      </c>
      <c r="C49" s="53">
        <v>331</v>
      </c>
      <c r="D49" s="54" t="s">
        <v>737</v>
      </c>
      <c r="E49" s="47" t="str">
        <f>VLOOKUP(D49,[5]BASE!$B$3:$C$401,2,0)</f>
        <v>BARRÓN GUERRERO VICTOR MANUEL</v>
      </c>
      <c r="F49" s="25"/>
      <c r="G49" s="24"/>
      <c r="H49" s="24"/>
      <c r="I49" s="24"/>
      <c r="J49" s="24"/>
      <c r="K49" s="24"/>
      <c r="L49" s="24"/>
      <c r="M49" s="24"/>
      <c r="N49" s="24"/>
      <c r="O49" s="24"/>
      <c r="P49" s="24"/>
    </row>
    <row r="50" spans="1:16" ht="21" customHeight="1" x14ac:dyDescent="0.25">
      <c r="A50" s="16" t="s">
        <v>652</v>
      </c>
      <c r="B50" s="16" t="s">
        <v>654</v>
      </c>
      <c r="C50" s="53">
        <v>345</v>
      </c>
      <c r="D50" s="54" t="s">
        <v>755</v>
      </c>
      <c r="E50" s="47" t="str">
        <f>VLOOKUP(D50,[5]BASE!$B$3:$C$401,2,0)</f>
        <v>ROMERO ESPINOSA LUIS ÁNGEL</v>
      </c>
      <c r="F50" s="25"/>
      <c r="G50" s="24"/>
      <c r="H50" s="24"/>
      <c r="I50" s="24"/>
      <c r="J50" s="24"/>
      <c r="K50" s="24"/>
      <c r="L50" s="24"/>
      <c r="M50" s="24"/>
      <c r="N50" s="24"/>
      <c r="O50" s="24"/>
      <c r="P50" s="24"/>
    </row>
    <row r="51" spans="1:16" ht="21" customHeight="1" x14ac:dyDescent="0.25">
      <c r="A51" s="52" t="s">
        <v>652</v>
      </c>
      <c r="B51" s="52" t="s">
        <v>18</v>
      </c>
      <c r="C51" s="53">
        <v>318</v>
      </c>
      <c r="D51" s="54" t="s">
        <v>756</v>
      </c>
      <c r="E51" s="47" t="str">
        <f>VLOOKUP(D51,[5]BASE!$B$3:$C$401,2,0)</f>
        <v>LOYDE MARTÍNEZ ROSALÍO</v>
      </c>
      <c r="F51" s="25"/>
      <c r="G51" s="24"/>
      <c r="H51" s="24"/>
      <c r="I51" s="24"/>
      <c r="J51" s="24"/>
      <c r="K51" s="24"/>
      <c r="L51" s="24"/>
      <c r="M51" s="24"/>
      <c r="N51" s="24"/>
      <c r="O51" s="24"/>
      <c r="P51" s="24"/>
    </row>
    <row r="52" spans="1:16" ht="21" x14ac:dyDescent="0.25">
      <c r="A52" s="4" t="s">
        <v>39</v>
      </c>
      <c r="B52" s="4" t="s">
        <v>19</v>
      </c>
      <c r="C52" s="53">
        <v>321</v>
      </c>
      <c r="D52" s="54" t="s">
        <v>193</v>
      </c>
      <c r="E52" s="47" t="str">
        <f>VLOOKUP(D52,[5]BASE!$B$3:$C$401,2,0)</f>
        <v>CURIEL SÁNCHEZ JOSÉ DANIEL</v>
      </c>
      <c r="F52" s="25"/>
      <c r="G52" s="24"/>
      <c r="H52" s="24"/>
      <c r="I52" s="24"/>
      <c r="J52" s="24"/>
      <c r="K52" s="24"/>
      <c r="L52" s="24"/>
      <c r="M52" s="24"/>
      <c r="N52" s="24"/>
      <c r="O52" s="24"/>
      <c r="P52" s="24"/>
    </row>
    <row r="53" spans="1:16" ht="21.75" customHeight="1" x14ac:dyDescent="0.25">
      <c r="A53" s="4" t="s">
        <v>39</v>
      </c>
      <c r="B53" s="4" t="s">
        <v>20</v>
      </c>
      <c r="C53" s="53">
        <v>373</v>
      </c>
      <c r="D53" s="54" t="s">
        <v>141</v>
      </c>
      <c r="E53" s="47" t="str">
        <f>VLOOKUP(D53,[5]BASE!$B$3:$C$401,2,0)</f>
        <v>MONTALVO HERNANDEZ EUSEBIO ALEJANDRO</v>
      </c>
      <c r="F53" s="25"/>
      <c r="G53" s="24"/>
      <c r="H53" s="24"/>
      <c r="I53" s="24"/>
      <c r="J53" s="24"/>
      <c r="K53" s="24"/>
      <c r="L53" s="24"/>
      <c r="M53" s="24"/>
      <c r="N53" s="24"/>
      <c r="O53" s="24"/>
      <c r="P53" s="24"/>
    </row>
    <row r="54" spans="1:16" ht="21.75" customHeight="1" x14ac:dyDescent="0.25">
      <c r="A54" s="4" t="s">
        <v>39</v>
      </c>
      <c r="B54" s="4" t="s">
        <v>21</v>
      </c>
      <c r="C54" s="53">
        <v>340</v>
      </c>
      <c r="D54" s="54" t="s">
        <v>719</v>
      </c>
      <c r="E54" s="47" t="str">
        <f>VLOOKUP(D54,[5]BASE!$B$3:$C$401,2,0)</f>
        <v>HERNÁNDEZ BOJORQUEZ GILBERTO</v>
      </c>
      <c r="F54" s="25"/>
      <c r="G54" s="24"/>
      <c r="H54" s="24"/>
      <c r="I54" s="24"/>
      <c r="J54" s="24"/>
      <c r="K54" s="24"/>
      <c r="L54" s="24"/>
      <c r="M54" s="24"/>
      <c r="N54" s="24"/>
      <c r="O54" s="24"/>
      <c r="P54" s="24"/>
    </row>
    <row r="55" spans="1:16" ht="21.75" customHeight="1" x14ac:dyDescent="0.25">
      <c r="A55" s="6" t="s">
        <v>39</v>
      </c>
      <c r="B55" s="6" t="s">
        <v>22</v>
      </c>
      <c r="C55" s="53">
        <v>344</v>
      </c>
      <c r="D55" s="54" t="s">
        <v>718</v>
      </c>
      <c r="E55" s="47" t="str">
        <f>VLOOKUP(D55,[5]BASE!$B$3:$C$401,2,0)</f>
        <v>GARCÍA LÓPEZ EDUARDO</v>
      </c>
      <c r="F55" s="25"/>
      <c r="G55" s="24"/>
      <c r="H55" s="24"/>
      <c r="I55" s="24"/>
      <c r="J55" s="24"/>
      <c r="K55" s="24"/>
      <c r="L55" s="24"/>
      <c r="M55" s="24"/>
      <c r="N55" s="24"/>
      <c r="O55" s="24"/>
      <c r="P55" s="24"/>
    </row>
    <row r="56" spans="1:16" ht="21.75" customHeight="1" x14ac:dyDescent="0.25">
      <c r="A56" s="6" t="s">
        <v>39</v>
      </c>
      <c r="B56" s="6" t="s">
        <v>23</v>
      </c>
      <c r="C56" s="53">
        <v>358</v>
      </c>
      <c r="D56" s="54" t="s">
        <v>710</v>
      </c>
      <c r="E56" s="47" t="str">
        <f>VLOOKUP(D56,[5]BASE!$B$3:$C$401,2,0)</f>
        <v>LUCAS MARTINEZ MARIO</v>
      </c>
      <c r="F56" s="25"/>
      <c r="G56" s="24"/>
      <c r="H56" s="24"/>
      <c r="I56" s="24"/>
      <c r="J56" s="24"/>
      <c r="K56" s="24"/>
      <c r="L56" s="24"/>
      <c r="M56" s="24"/>
      <c r="N56" s="24"/>
      <c r="O56" s="24"/>
      <c r="P56" s="24"/>
    </row>
    <row r="57" spans="1:16" ht="21.75" customHeight="1" x14ac:dyDescent="0.25">
      <c r="A57" s="6" t="s">
        <v>39</v>
      </c>
      <c r="B57" s="6" t="s">
        <v>40</v>
      </c>
      <c r="C57" s="53">
        <v>378</v>
      </c>
      <c r="D57" s="54" t="s">
        <v>733</v>
      </c>
      <c r="E57" s="47" t="str">
        <f>VLOOKUP(D57,[5]BASE!$B$3:$C$401,2,0)</f>
        <v>CHIPOLINI DÁVALOS NORMA ANGELICA</v>
      </c>
      <c r="F57" s="25"/>
      <c r="G57" s="24"/>
      <c r="H57" s="24"/>
      <c r="I57" s="24"/>
      <c r="J57" s="24"/>
      <c r="K57" s="24"/>
      <c r="L57" s="24"/>
      <c r="M57" s="24"/>
      <c r="N57" s="24"/>
      <c r="O57" s="24"/>
      <c r="P57" s="24"/>
    </row>
    <row r="58" spans="1:16" ht="36.75" customHeight="1" x14ac:dyDescent="0.25">
      <c r="A58" s="72" t="s">
        <v>24</v>
      </c>
      <c r="B58" s="72"/>
      <c r="C58" s="72"/>
      <c r="D58" s="72"/>
      <c r="E58" s="72"/>
      <c r="F58" s="25"/>
      <c r="G58" s="24"/>
      <c r="H58" s="24"/>
      <c r="I58" s="24"/>
      <c r="J58" s="24"/>
      <c r="K58" s="24"/>
      <c r="L58" s="24"/>
      <c r="M58" s="24"/>
      <c r="N58" s="24"/>
      <c r="O58" s="24"/>
      <c r="P58" s="24"/>
    </row>
    <row r="59" spans="1:16" ht="21.75" customHeight="1" x14ac:dyDescent="0.25">
      <c r="A59" s="22" t="s">
        <v>48</v>
      </c>
      <c r="B59" s="23" t="s">
        <v>622</v>
      </c>
      <c r="C59" s="55" t="s">
        <v>663</v>
      </c>
      <c r="D59" s="54" t="s">
        <v>140</v>
      </c>
      <c r="E59" s="47" t="str">
        <f>VLOOKUP(D59,[5]BASE!$B$3:$C$401,2,0)</f>
        <v>PALOMINO HERNÁNDEZ JOSÉ ROBERTO</v>
      </c>
      <c r="F59" s="25"/>
      <c r="G59" s="24"/>
      <c r="H59" s="24"/>
      <c r="I59" s="24"/>
      <c r="J59" s="24"/>
      <c r="K59" s="24"/>
      <c r="L59" s="24"/>
      <c r="M59" s="24"/>
      <c r="N59" s="24"/>
      <c r="O59" s="24"/>
      <c r="P59" s="24"/>
    </row>
    <row r="60" spans="1:16" ht="21.75" customHeight="1" x14ac:dyDescent="0.25">
      <c r="A60" s="22" t="s">
        <v>48</v>
      </c>
      <c r="B60" s="23" t="s">
        <v>623</v>
      </c>
      <c r="C60" s="55" t="s">
        <v>681</v>
      </c>
      <c r="D60" s="54" t="s">
        <v>463</v>
      </c>
      <c r="E60" s="47" t="str">
        <f>VLOOKUP(D60,[5]BASE!$B$3:$C$401,2,0)</f>
        <v xml:space="preserve">GUTIÉRREZ HIDALGO OSCAR </v>
      </c>
      <c r="F60" s="25"/>
      <c r="G60" s="24"/>
      <c r="H60" s="24"/>
      <c r="I60" s="24"/>
      <c r="J60" s="24"/>
      <c r="K60" s="24"/>
      <c r="L60" s="24"/>
      <c r="M60" s="24"/>
      <c r="N60" s="24"/>
      <c r="O60" s="24"/>
      <c r="P60" s="24"/>
    </row>
    <row r="61" spans="1:16" ht="21.75" customHeight="1" x14ac:dyDescent="0.25">
      <c r="A61" s="22" t="s">
        <v>48</v>
      </c>
      <c r="B61" s="23" t="s">
        <v>624</v>
      </c>
      <c r="C61" s="55" t="s">
        <v>676</v>
      </c>
      <c r="D61" s="54" t="s">
        <v>169</v>
      </c>
      <c r="E61" s="47" t="str">
        <f>VLOOKUP(D61,[5]BASE!$B$3:$C$401,2,0)</f>
        <v>PÉREZ RUÍZ DAVID</v>
      </c>
      <c r="F61" s="25"/>
      <c r="G61" s="24"/>
      <c r="H61" s="24"/>
      <c r="I61" s="24"/>
      <c r="J61" s="24"/>
      <c r="K61" s="24"/>
      <c r="L61" s="24"/>
      <c r="M61" s="24"/>
      <c r="N61" s="24"/>
      <c r="O61" s="24"/>
      <c r="P61" s="24"/>
    </row>
    <row r="62" spans="1:16" ht="21.75" customHeight="1" x14ac:dyDescent="0.25">
      <c r="A62" s="22" t="s">
        <v>48</v>
      </c>
      <c r="B62" s="23" t="s">
        <v>625</v>
      </c>
      <c r="C62" s="55" t="s">
        <v>714</v>
      </c>
      <c r="D62" s="54" t="s">
        <v>429</v>
      </c>
      <c r="E62" s="47" t="str">
        <f>VLOOKUP(D62,[5]BASE!$B$3:$C$401,2,0)</f>
        <v>ISLAS MENESES ELOY</v>
      </c>
      <c r="F62" s="76"/>
      <c r="G62" s="76"/>
      <c r="H62" s="24"/>
      <c r="I62" s="24"/>
      <c r="J62" s="24"/>
      <c r="K62" s="24"/>
      <c r="L62" s="24"/>
      <c r="M62" s="24"/>
      <c r="N62" s="24"/>
      <c r="O62" s="24"/>
      <c r="P62" s="24"/>
    </row>
    <row r="63" spans="1:16" ht="21.75" customHeight="1" x14ac:dyDescent="0.25">
      <c r="A63" s="22" t="s">
        <v>48</v>
      </c>
      <c r="B63" s="23" t="s">
        <v>626</v>
      </c>
      <c r="C63" s="55" t="s">
        <v>673</v>
      </c>
      <c r="D63" s="54" t="s">
        <v>727</v>
      </c>
      <c r="E63" s="47" t="str">
        <f>VLOOKUP(D63,[5]BASE!$B$3:$C$401,2,0)</f>
        <v>LEAL ORTÍZ ALDO ISAAC</v>
      </c>
      <c r="F63" s="25"/>
      <c r="G63" s="24"/>
      <c r="H63" s="24"/>
      <c r="I63" s="24"/>
      <c r="J63" s="24"/>
      <c r="K63" s="24"/>
      <c r="L63" s="24"/>
      <c r="M63" s="24"/>
      <c r="N63" s="24"/>
      <c r="O63" s="24"/>
      <c r="P63" s="24"/>
    </row>
    <row r="64" spans="1:16" ht="21.75" customHeight="1" x14ac:dyDescent="0.25">
      <c r="A64" s="22" t="s">
        <v>48</v>
      </c>
      <c r="B64" s="23" t="s">
        <v>627</v>
      </c>
      <c r="C64" s="55" t="s">
        <v>667</v>
      </c>
      <c r="D64" s="54" t="s">
        <v>726</v>
      </c>
      <c r="E64" s="47" t="str">
        <f>VLOOKUP(D64,[5]BASE!$B$3:$C$401,2,0)</f>
        <v>PÉREZ BAÑOS PEDRO JAVIER</v>
      </c>
      <c r="F64" s="25"/>
      <c r="G64" s="24"/>
      <c r="H64" s="24"/>
      <c r="I64" s="24"/>
      <c r="J64" s="24"/>
      <c r="K64" s="24"/>
      <c r="L64" s="24"/>
      <c r="M64" s="24"/>
      <c r="N64" s="24"/>
      <c r="O64" s="24"/>
      <c r="P64" s="24"/>
    </row>
    <row r="65" spans="1:16" ht="21.75" customHeight="1" x14ac:dyDescent="0.25">
      <c r="A65" s="22" t="s">
        <v>48</v>
      </c>
      <c r="B65" s="23" t="s">
        <v>659</v>
      </c>
      <c r="C65" s="55" t="s">
        <v>696</v>
      </c>
      <c r="D65" s="54" t="s">
        <v>740</v>
      </c>
      <c r="E65" s="47" t="str">
        <f>VLOOKUP(D65,[5]BASE!$B$3:$C$401,2,0)</f>
        <v>TÉLLEZ CERÓN SAÚL</v>
      </c>
      <c r="F65" s="25"/>
      <c r="G65" s="24"/>
      <c r="H65" s="24"/>
      <c r="I65" s="24"/>
      <c r="J65" s="24"/>
      <c r="K65" s="24"/>
      <c r="L65" s="24"/>
      <c r="M65" s="24"/>
      <c r="N65" s="24"/>
      <c r="O65" s="24"/>
      <c r="P65" s="24"/>
    </row>
    <row r="66" spans="1:16" ht="21.75" customHeight="1" x14ac:dyDescent="0.25">
      <c r="A66" s="22" t="s">
        <v>48</v>
      </c>
      <c r="B66" s="23" t="s">
        <v>660</v>
      </c>
      <c r="C66" s="55" t="s">
        <v>666</v>
      </c>
      <c r="D66" s="54" t="s">
        <v>721</v>
      </c>
      <c r="E66" s="47" t="str">
        <f>VLOOKUP(D66,[5]BASE!$B$3:$C$401,2,0)</f>
        <v>ALVAREZ HERNÁNDEZ MANUEL</v>
      </c>
      <c r="F66" s="25"/>
      <c r="G66" s="24"/>
      <c r="H66" s="24"/>
      <c r="I66" s="24"/>
      <c r="J66" s="24"/>
      <c r="K66" s="24"/>
      <c r="L66" s="24"/>
      <c r="M66" s="24"/>
      <c r="N66" s="24"/>
      <c r="O66" s="24"/>
      <c r="P66" s="24"/>
    </row>
    <row r="67" spans="1:16" ht="21.75" customHeight="1" x14ac:dyDescent="0.25">
      <c r="A67" s="37" t="s">
        <v>48</v>
      </c>
      <c r="B67" s="16" t="s">
        <v>646</v>
      </c>
      <c r="C67" s="55" t="s">
        <v>669</v>
      </c>
      <c r="D67" s="54" t="s">
        <v>84</v>
      </c>
      <c r="E67" s="47" t="str">
        <f>VLOOKUP(D67,[5]BASE!$B$3:$C$401,2,0)</f>
        <v>LANGO AVILES ISRAEL</v>
      </c>
      <c r="F67" s="25"/>
      <c r="G67" s="24"/>
      <c r="H67" s="24"/>
      <c r="I67" s="24"/>
      <c r="J67" s="24"/>
      <c r="K67" s="24"/>
      <c r="L67" s="24"/>
      <c r="M67" s="24"/>
      <c r="N67" s="24"/>
      <c r="O67" s="24"/>
      <c r="P67" s="24"/>
    </row>
    <row r="68" spans="1:16" ht="21.75" customHeight="1" x14ac:dyDescent="0.25">
      <c r="A68" s="37" t="s">
        <v>48</v>
      </c>
      <c r="B68" s="16" t="s">
        <v>645</v>
      </c>
      <c r="C68" s="55" t="s">
        <v>671</v>
      </c>
      <c r="D68" s="54" t="s">
        <v>716</v>
      </c>
      <c r="E68" s="47" t="str">
        <f>VLOOKUP(D68,[5]BASE!$B$3:$C$401,2,0)</f>
        <v>VIVEROS GARCÍA DANIEL</v>
      </c>
      <c r="F68" s="25"/>
      <c r="G68" s="24"/>
      <c r="H68" s="24"/>
      <c r="I68" s="24"/>
      <c r="J68" s="24"/>
      <c r="K68" s="24"/>
      <c r="L68" s="24"/>
      <c r="M68" s="24"/>
      <c r="N68" s="24"/>
      <c r="O68" s="24"/>
      <c r="P68" s="24"/>
    </row>
    <row r="69" spans="1:16" ht="21.75" customHeight="1" x14ac:dyDescent="0.25">
      <c r="A69" s="37" t="s">
        <v>48</v>
      </c>
      <c r="B69" s="16" t="s">
        <v>647</v>
      </c>
      <c r="C69" s="55" t="s">
        <v>682</v>
      </c>
      <c r="D69" s="54" t="s">
        <v>138</v>
      </c>
      <c r="E69" s="47" t="str">
        <f>VLOOKUP(D69,[5]BASE!$B$3:$C$401,2,0)</f>
        <v>NORIEGA ORTEGA RAFAEL</v>
      </c>
      <c r="F69" s="25"/>
      <c r="G69" s="24"/>
      <c r="H69" s="24"/>
      <c r="I69" s="24"/>
      <c r="J69" s="24"/>
      <c r="K69" s="24"/>
      <c r="L69" s="24"/>
      <c r="M69" s="24"/>
      <c r="N69" s="24"/>
      <c r="O69" s="24"/>
      <c r="P69" s="24"/>
    </row>
    <row r="70" spans="1:16" ht="21.75" customHeight="1" x14ac:dyDescent="0.25">
      <c r="A70" s="37" t="s">
        <v>48</v>
      </c>
      <c r="B70" s="16" t="s">
        <v>648</v>
      </c>
      <c r="C70" s="55" t="s">
        <v>670</v>
      </c>
      <c r="D70" s="54" t="s">
        <v>741</v>
      </c>
      <c r="E70" s="47" t="str">
        <f>VLOOKUP(D70,[5]BASE!$B$3:$C$401,2,0)</f>
        <v>SEGURA ROBLES EDGAR ADÁN</v>
      </c>
      <c r="F70" s="25"/>
      <c r="G70" s="24"/>
      <c r="H70" s="24"/>
      <c r="I70" s="24"/>
      <c r="J70" s="24"/>
      <c r="K70" s="24"/>
      <c r="L70" s="24"/>
      <c r="M70" s="24"/>
      <c r="N70" s="24"/>
      <c r="O70" s="24"/>
      <c r="P70" s="24"/>
    </row>
    <row r="71" spans="1:16" ht="21.75" customHeight="1" x14ac:dyDescent="0.25">
      <c r="A71" s="37" t="s">
        <v>48</v>
      </c>
      <c r="B71" s="16" t="s">
        <v>649</v>
      </c>
      <c r="C71" s="55" t="s">
        <v>691</v>
      </c>
      <c r="D71" s="54" t="s">
        <v>488</v>
      </c>
      <c r="E71" s="47" t="str">
        <f>VLOOKUP(D71,[5]BASE!$B$3:$C$401,2,0)</f>
        <v>SÁNCHEZ BAUTISTA ERNESTO</v>
      </c>
      <c r="F71" s="25"/>
      <c r="G71" s="24"/>
      <c r="H71" s="24"/>
      <c r="I71" s="24"/>
      <c r="J71" s="24"/>
      <c r="K71" s="24"/>
      <c r="L71" s="24"/>
      <c r="M71" s="24"/>
      <c r="N71" s="24"/>
      <c r="O71" s="24"/>
      <c r="P71" s="24"/>
    </row>
    <row r="72" spans="1:16" ht="21.75" customHeight="1" x14ac:dyDescent="0.25">
      <c r="A72" s="37" t="s">
        <v>48</v>
      </c>
      <c r="B72" s="16" t="s">
        <v>661</v>
      </c>
      <c r="C72" s="55" t="s">
        <v>668</v>
      </c>
      <c r="D72" s="54" t="s">
        <v>249</v>
      </c>
      <c r="E72" s="47" t="str">
        <f>VLOOKUP(D72,[5]BASE!$B$3:$C$401,2,0)</f>
        <v>LEON CARRILLO ENRIQUE</v>
      </c>
      <c r="F72" s="25"/>
      <c r="G72" s="24"/>
      <c r="H72" s="24"/>
      <c r="I72" s="24"/>
      <c r="J72" s="24"/>
      <c r="K72" s="24"/>
      <c r="L72" s="24"/>
      <c r="M72" s="24"/>
      <c r="N72" s="24"/>
      <c r="O72" s="24"/>
      <c r="P72" s="24"/>
    </row>
    <row r="73" spans="1:16" ht="21.75" customHeight="1" x14ac:dyDescent="0.25">
      <c r="A73" s="34" t="s">
        <v>48</v>
      </c>
      <c r="B73" s="4" t="s">
        <v>638</v>
      </c>
      <c r="C73" s="55" t="s">
        <v>724</v>
      </c>
      <c r="D73" s="54" t="s">
        <v>96</v>
      </c>
      <c r="E73" s="47" t="str">
        <f>VLOOKUP(D73,[5]BASE!$B$3:$C$401,2,0)</f>
        <v>LECHUGA JUAREZ MARIO ALBERTO</v>
      </c>
      <c r="F73" s="25"/>
      <c r="G73" s="24"/>
      <c r="H73" s="24"/>
      <c r="I73" s="24"/>
      <c r="J73" s="24"/>
      <c r="K73" s="24"/>
      <c r="L73" s="24"/>
      <c r="M73" s="24"/>
      <c r="N73" s="24"/>
      <c r="O73" s="24"/>
      <c r="P73" s="24"/>
    </row>
    <row r="74" spans="1:16" ht="21.75" customHeight="1" x14ac:dyDescent="0.25">
      <c r="A74" s="34" t="s">
        <v>48</v>
      </c>
      <c r="B74" s="4" t="s">
        <v>639</v>
      </c>
      <c r="C74" s="55" t="s">
        <v>703</v>
      </c>
      <c r="D74" s="54" t="s">
        <v>728</v>
      </c>
      <c r="E74" s="47" t="str">
        <f>VLOOKUP(D74,[5]BASE!$B$3:$C$401,2,0)</f>
        <v>HERRERA ROMERO EDGAR</v>
      </c>
      <c r="F74" s="25"/>
      <c r="G74" s="24"/>
      <c r="H74" s="24"/>
      <c r="I74" s="24"/>
      <c r="J74" s="24"/>
      <c r="K74" s="24"/>
      <c r="L74" s="24"/>
      <c r="M74" s="24"/>
      <c r="N74" s="24"/>
      <c r="O74" s="24"/>
      <c r="P74" s="24"/>
    </row>
    <row r="75" spans="1:16" ht="21.75" customHeight="1" x14ac:dyDescent="0.25">
      <c r="A75" s="34" t="s">
        <v>48</v>
      </c>
      <c r="B75" s="4" t="s">
        <v>640</v>
      </c>
      <c r="C75" s="55" t="s">
        <v>679</v>
      </c>
      <c r="D75" s="54" t="s">
        <v>697</v>
      </c>
      <c r="E75" s="47" t="str">
        <f>VLOOKUP(D75,[5]BASE!$B$3:$C$401,2,0)</f>
        <v>CABRERA LAZCANO GUADALUPE</v>
      </c>
      <c r="F75" s="25"/>
      <c r="G75" s="24"/>
      <c r="H75" s="24"/>
      <c r="I75" s="24"/>
      <c r="J75" s="24"/>
      <c r="K75" s="24"/>
      <c r="L75" s="24"/>
      <c r="M75" s="24"/>
      <c r="N75" s="24"/>
      <c r="O75" s="24"/>
      <c r="P75" s="24"/>
    </row>
    <row r="76" spans="1:16" ht="21.75" customHeight="1" x14ac:dyDescent="0.25">
      <c r="A76" s="34" t="s">
        <v>48</v>
      </c>
      <c r="B76" s="4" t="s">
        <v>637</v>
      </c>
      <c r="C76" s="55" t="s">
        <v>699</v>
      </c>
      <c r="D76" s="54" t="s">
        <v>131</v>
      </c>
      <c r="E76" s="47" t="str">
        <f>VLOOKUP(D76,[5]BASE!$B$3:$C$401,2,0)</f>
        <v>BOLAÑOS GÓMEZ LUIS ÁNGEL</v>
      </c>
      <c r="F76" s="25"/>
      <c r="G76" s="24"/>
      <c r="H76" s="24"/>
      <c r="I76" s="24"/>
      <c r="J76" s="24"/>
      <c r="K76" s="24"/>
      <c r="L76" s="24"/>
      <c r="M76" s="24"/>
      <c r="N76" s="24"/>
      <c r="O76" s="24"/>
      <c r="P76" s="24"/>
    </row>
    <row r="77" spans="1:16" ht="21.75" customHeight="1" x14ac:dyDescent="0.25">
      <c r="A77" s="34" t="s">
        <v>48</v>
      </c>
      <c r="B77" s="4" t="s">
        <v>641</v>
      </c>
      <c r="C77" s="55" t="s">
        <v>715</v>
      </c>
      <c r="D77" s="54" t="s">
        <v>730</v>
      </c>
      <c r="E77" s="47" t="str">
        <f>VLOOKUP(D77,[5]BASE!$B$3:$C$401,2,0)</f>
        <v>LOZADA PÉREZ MIGUEL ÁNGEL</v>
      </c>
      <c r="F77" s="25"/>
      <c r="G77" s="24"/>
      <c r="H77" s="24"/>
      <c r="I77" s="24"/>
      <c r="J77" s="24"/>
      <c r="K77" s="24"/>
      <c r="L77" s="24"/>
      <c r="M77" s="24"/>
      <c r="N77" s="24"/>
      <c r="O77" s="24"/>
      <c r="P77" s="24"/>
    </row>
    <row r="78" spans="1:16" ht="21.75" customHeight="1" x14ac:dyDescent="0.25">
      <c r="A78" s="34" t="s">
        <v>48</v>
      </c>
      <c r="B78" s="4" t="s">
        <v>642</v>
      </c>
      <c r="C78" s="55" t="s">
        <v>658</v>
      </c>
      <c r="D78" s="54" t="s">
        <v>361</v>
      </c>
      <c r="E78" s="47" t="str">
        <f>VLOOKUP(D78,[5]BASE!$B$3:$C$401,2,0)</f>
        <v>ISLAS FLORES JOSÉ</v>
      </c>
      <c r="F78" s="25"/>
      <c r="G78" s="24"/>
      <c r="H78" s="24"/>
      <c r="I78" s="24"/>
      <c r="J78" s="24"/>
      <c r="K78" s="24"/>
      <c r="L78" s="24"/>
      <c r="M78" s="24"/>
      <c r="N78" s="24"/>
      <c r="O78" s="24"/>
      <c r="P78" s="24"/>
    </row>
    <row r="79" spans="1:16" ht="21.75" customHeight="1" x14ac:dyDescent="0.25">
      <c r="A79" s="8" t="s">
        <v>48</v>
      </c>
      <c r="B79" s="6" t="s">
        <v>49</v>
      </c>
      <c r="C79" s="55" t="s">
        <v>664</v>
      </c>
      <c r="D79" s="54" t="s">
        <v>704</v>
      </c>
      <c r="E79" s="47" t="str">
        <f>VLOOKUP(D79,[5]BASE!$B$3:$C$401,2,0)</f>
        <v>CABAÑAS GARCÍA AGUSTÍN</v>
      </c>
      <c r="F79" s="25"/>
      <c r="G79" s="24"/>
      <c r="H79" s="24"/>
      <c r="I79" s="24"/>
      <c r="J79" s="24"/>
      <c r="K79" s="24"/>
      <c r="L79" s="24"/>
      <c r="M79" s="24"/>
      <c r="N79" s="24"/>
      <c r="O79" s="24"/>
      <c r="P79" s="24"/>
    </row>
    <row r="80" spans="1:16" ht="21.75" customHeight="1" x14ac:dyDescent="0.25">
      <c r="A80" s="8" t="s">
        <v>48</v>
      </c>
      <c r="B80" s="6" t="s">
        <v>50</v>
      </c>
      <c r="C80" s="55" t="s">
        <v>674</v>
      </c>
      <c r="D80" s="54" t="s">
        <v>729</v>
      </c>
      <c r="E80" s="47" t="str">
        <f>VLOOKUP(D80,[5]BASE!$B$3:$C$401,2,0)</f>
        <v>SANTILLAN SANTILLAN JUAN CARLOS</v>
      </c>
      <c r="F80" s="25"/>
      <c r="G80" s="24"/>
      <c r="H80" s="24"/>
      <c r="I80" s="24"/>
      <c r="J80" s="24"/>
      <c r="K80" s="24"/>
      <c r="L80" s="24"/>
      <c r="M80" s="24"/>
      <c r="N80" s="24"/>
      <c r="O80" s="24"/>
      <c r="P80" s="24"/>
    </row>
    <row r="81" spans="1:22" ht="21.75" customHeight="1" x14ac:dyDescent="0.25">
      <c r="A81" s="8" t="s">
        <v>48</v>
      </c>
      <c r="B81" s="6" t="s">
        <v>51</v>
      </c>
      <c r="C81" s="55" t="s">
        <v>713</v>
      </c>
      <c r="D81" s="54" t="s">
        <v>692</v>
      </c>
      <c r="E81" s="47" t="str">
        <f>VLOOKUP(D81,[5]BASE!$B$3:$C$401,2,0)</f>
        <v>SANTILLAN VÁZQUEZ GLADIS</v>
      </c>
      <c r="F81" s="25"/>
      <c r="G81" s="24"/>
      <c r="H81" s="24"/>
      <c r="I81" s="24"/>
      <c r="J81" s="24"/>
      <c r="K81" s="24"/>
      <c r="L81" s="24"/>
      <c r="M81" s="24"/>
      <c r="N81" s="24"/>
      <c r="O81" s="24"/>
      <c r="P81" s="24"/>
    </row>
    <row r="82" spans="1:22" ht="21.75" customHeight="1" x14ac:dyDescent="0.25">
      <c r="A82" s="8" t="s">
        <v>48</v>
      </c>
      <c r="B82" s="6" t="s">
        <v>52</v>
      </c>
      <c r="C82" s="55" t="s">
        <v>725</v>
      </c>
      <c r="D82" s="54" t="s">
        <v>184</v>
      </c>
      <c r="E82" s="47" t="str">
        <f>VLOOKUP(D82,[5]BASE!$B$3:$C$401,2,0)</f>
        <v>BONILLA CABAÑAS ALEJANDRO</v>
      </c>
      <c r="F82" s="25"/>
      <c r="G82" s="24"/>
      <c r="H82" s="24"/>
      <c r="I82" s="24"/>
      <c r="J82" s="24"/>
      <c r="K82" s="24"/>
      <c r="L82" s="24"/>
      <c r="M82" s="24"/>
      <c r="N82" s="24"/>
      <c r="O82" s="24"/>
      <c r="P82" s="24"/>
    </row>
    <row r="83" spans="1:22" ht="21.75" customHeight="1" x14ac:dyDescent="0.25">
      <c r="A83" s="8" t="s">
        <v>48</v>
      </c>
      <c r="B83" s="6" t="s">
        <v>53</v>
      </c>
      <c r="C83" s="55" t="s">
        <v>678</v>
      </c>
      <c r="D83" s="54" t="s">
        <v>700</v>
      </c>
      <c r="E83" s="47" t="str">
        <f>VLOOKUP(D83,[5]BASE!$B$3:$C$401,2,0)</f>
        <v>DOLORES LÓPEZ ARTEMIO</v>
      </c>
      <c r="F83" s="25"/>
      <c r="G83" s="24"/>
      <c r="H83" s="24"/>
      <c r="I83" s="24"/>
      <c r="J83" s="24"/>
      <c r="K83" s="24"/>
      <c r="L83" s="24"/>
      <c r="M83" s="24"/>
      <c r="N83" s="24"/>
      <c r="O83" s="24"/>
      <c r="P83" s="24"/>
    </row>
    <row r="84" spans="1:22" s="1" customFormat="1" ht="21.75" customHeight="1" x14ac:dyDescent="0.25">
      <c r="A84" s="8" t="s">
        <v>48</v>
      </c>
      <c r="B84" s="6" t="s">
        <v>54</v>
      </c>
      <c r="C84" s="55" t="s">
        <v>677</v>
      </c>
      <c r="D84" s="54" t="s">
        <v>705</v>
      </c>
      <c r="E84" s="47" t="str">
        <f>VLOOKUP(D84,[5]BASE!$B$3:$C$401,2,0)</f>
        <v>TÉLLEZ GIRÓN ZENIL JUAN ALBERTO</v>
      </c>
      <c r="F84" s="24"/>
      <c r="G84" s="24"/>
      <c r="H84" s="24"/>
      <c r="I84" s="24"/>
      <c r="J84" s="25"/>
      <c r="K84" s="25"/>
      <c r="L84" s="25"/>
      <c r="M84" s="25"/>
      <c r="N84" s="25"/>
      <c r="O84" s="25"/>
      <c r="P84" s="25"/>
    </row>
    <row r="85" spans="1:22" s="1" customFormat="1" ht="21.75" customHeight="1" x14ac:dyDescent="0.25">
      <c r="A85" s="8" t="s">
        <v>48</v>
      </c>
      <c r="B85" s="6" t="s">
        <v>55</v>
      </c>
      <c r="C85" s="55" t="s">
        <v>675</v>
      </c>
      <c r="D85" s="54" t="s">
        <v>64</v>
      </c>
      <c r="E85" s="47" t="str">
        <f>VLOOKUP(D85,[5]BASE!$B$3:$C$401,2,0)</f>
        <v>MARTÍNEZ JIMÉNEZ ALEJANDRO</v>
      </c>
      <c r="F85" s="24"/>
      <c r="G85" s="24"/>
      <c r="H85" s="24"/>
      <c r="I85" s="24"/>
      <c r="J85" s="25"/>
      <c r="K85" s="25"/>
      <c r="L85" s="25"/>
      <c r="M85" s="25"/>
      <c r="N85" s="25"/>
      <c r="O85" s="25"/>
      <c r="P85" s="25"/>
    </row>
    <row r="86" spans="1:22" s="1" customFormat="1" ht="21.75" customHeight="1" x14ac:dyDescent="0.25">
      <c r="A86" s="8" t="s">
        <v>48</v>
      </c>
      <c r="B86" s="6" t="s">
        <v>25</v>
      </c>
      <c r="C86" s="55" t="s">
        <v>723</v>
      </c>
      <c r="D86" s="54" t="s">
        <v>742</v>
      </c>
      <c r="E86" s="47" t="str">
        <f>VLOOKUP(D86,[5]BASE!$B$3:$C$401,2,0)</f>
        <v>MORALES PÉREZ JOSÉ MARIA</v>
      </c>
      <c r="F86" s="24"/>
      <c r="G86" s="24"/>
      <c r="H86" s="24"/>
      <c r="I86" s="24"/>
      <c r="J86" s="25"/>
      <c r="K86" s="25"/>
      <c r="L86" s="25"/>
      <c r="M86" s="25"/>
      <c r="N86" s="25"/>
      <c r="O86" s="25"/>
      <c r="P86" s="25"/>
    </row>
    <row r="87" spans="1:22" s="1" customFormat="1" ht="21.75" customHeight="1" x14ac:dyDescent="0.25">
      <c r="A87" s="8" t="s">
        <v>48</v>
      </c>
      <c r="B87" s="6" t="s">
        <v>26</v>
      </c>
      <c r="C87" s="55" t="s">
        <v>738</v>
      </c>
      <c r="D87" s="54" t="s">
        <v>693</v>
      </c>
      <c r="E87" s="47" t="str">
        <f>VLOOKUP(D87,[5]BASE!$B$3:$C$401,2,0)</f>
        <v xml:space="preserve">SANCHEZ LAZO LUIS FERNANDO </v>
      </c>
      <c r="F87" s="24"/>
      <c r="G87" s="24"/>
      <c r="H87" s="24"/>
      <c r="I87" s="24"/>
      <c r="J87" s="25"/>
      <c r="K87" s="25"/>
      <c r="L87" s="25"/>
      <c r="M87" s="25"/>
      <c r="N87" s="25"/>
      <c r="O87" s="25"/>
      <c r="P87" s="25"/>
    </row>
    <row r="88" spans="1:22" s="1" customFormat="1" ht="21.75" customHeight="1" x14ac:dyDescent="0.25">
      <c r="A88" s="8" t="s">
        <v>48</v>
      </c>
      <c r="B88" s="6" t="s">
        <v>27</v>
      </c>
      <c r="C88" s="55" t="s">
        <v>739</v>
      </c>
      <c r="D88" s="54" t="s">
        <v>613</v>
      </c>
      <c r="E88" s="47" t="str">
        <f>VLOOKUP(D88,[5]BASE!$B$3:$C$401,2,0)</f>
        <v>VINIEGRA CANTON GERARDO FERNANDO</v>
      </c>
      <c r="F88" s="24"/>
      <c r="G88" s="24"/>
      <c r="H88" s="24"/>
      <c r="I88" s="24"/>
      <c r="J88" s="25"/>
      <c r="K88" s="25"/>
      <c r="L88" s="25"/>
      <c r="M88" s="25"/>
      <c r="N88" s="25"/>
      <c r="O88" s="25"/>
      <c r="P88" s="25"/>
    </row>
    <row r="89" spans="1:22" s="1" customFormat="1" ht="21.75" customHeight="1" x14ac:dyDescent="0.25">
      <c r="A89" s="8" t="s">
        <v>48</v>
      </c>
      <c r="B89" s="6" t="s">
        <v>28</v>
      </c>
      <c r="C89" s="55" t="s">
        <v>665</v>
      </c>
      <c r="D89" s="54" t="s">
        <v>465</v>
      </c>
      <c r="E89" s="47" t="str">
        <f>VLOOKUP(D89,[5]BASE!$B$3:$C$401,2,0)</f>
        <v>VALDON LARA MARYAVIT</v>
      </c>
      <c r="F89" s="24"/>
      <c r="G89" s="24"/>
      <c r="H89" s="24"/>
      <c r="I89" s="24"/>
      <c r="J89" s="25"/>
      <c r="K89" s="25"/>
      <c r="L89" s="25"/>
      <c r="M89" s="25"/>
      <c r="N89" s="25"/>
      <c r="O89" s="25"/>
      <c r="P89" s="25"/>
    </row>
    <row r="90" spans="1:22" s="1" customFormat="1" ht="21.75" customHeight="1" x14ac:dyDescent="0.25">
      <c r="A90" s="56" t="s">
        <v>48</v>
      </c>
      <c r="B90" s="57" t="s">
        <v>662</v>
      </c>
      <c r="C90" s="61" t="s">
        <v>683</v>
      </c>
      <c r="D90" s="59" t="s">
        <v>709</v>
      </c>
      <c r="E90" s="60" t="str">
        <f>VLOOKUP(D90,[5]BASE!$B$3:$C$401,2,0)</f>
        <v>SÁNCHEZ RAMÍREZ JOSEFINA</v>
      </c>
      <c r="F90" s="24"/>
      <c r="G90" s="24"/>
      <c r="H90" s="24"/>
      <c r="I90" s="24"/>
      <c r="J90" s="25"/>
      <c r="K90" s="25"/>
      <c r="L90" s="25"/>
      <c r="M90" s="25"/>
      <c r="N90" s="25"/>
      <c r="O90" s="25"/>
      <c r="P90" s="25"/>
    </row>
    <row r="91" spans="1:22" s="24" customFormat="1" ht="21" customHeight="1" x14ac:dyDescent="0.25">
      <c r="A91" s="66" t="s">
        <v>685</v>
      </c>
      <c r="B91" s="66"/>
      <c r="C91" s="66"/>
      <c r="D91" s="66"/>
      <c r="E91" s="66"/>
      <c r="F91" s="25"/>
      <c r="R91" s="25"/>
      <c r="S91" s="26"/>
      <c r="U91" s="27"/>
      <c r="V91" s="27"/>
    </row>
    <row r="92" spans="1:22" s="24" customFormat="1" ht="21" customHeight="1" x14ac:dyDescent="0.25">
      <c r="A92" s="64" t="s">
        <v>686</v>
      </c>
      <c r="B92" s="65" t="s">
        <v>687</v>
      </c>
      <c r="C92" s="62">
        <v>401</v>
      </c>
      <c r="D92" s="63" t="s">
        <v>336</v>
      </c>
      <c r="E92" s="47" t="str">
        <f>VLOOKUP(D92,[5]BASE!$B$3:$C$401,2,0)</f>
        <v>HERNANDEZ MARTINEZ JUAN RAFAEL</v>
      </c>
      <c r="F92" s="25"/>
      <c r="R92" s="25"/>
      <c r="S92" s="26"/>
      <c r="U92" s="27"/>
      <c r="V92" s="27"/>
    </row>
    <row r="93" spans="1:22" s="24" customFormat="1" ht="21" customHeight="1" x14ac:dyDescent="0.25">
      <c r="A93" s="64" t="s">
        <v>686</v>
      </c>
      <c r="B93" s="65" t="s">
        <v>689</v>
      </c>
      <c r="C93" s="62">
        <v>402</v>
      </c>
      <c r="D93" s="63" t="s">
        <v>688</v>
      </c>
      <c r="E93" s="47" t="str">
        <f>VLOOKUP(D93,[5]BASE!$B$3:$C$401,2,0)</f>
        <v>SANCHEZ LEON JUAN MANUEL</v>
      </c>
      <c r="F93" s="25"/>
      <c r="R93" s="25"/>
      <c r="S93" s="26"/>
      <c r="U93" s="27"/>
      <c r="V93" s="27"/>
    </row>
    <row r="94" spans="1:22" s="24" customFormat="1" ht="21" customHeight="1" x14ac:dyDescent="0.25">
      <c r="A94" s="64" t="s">
        <v>686</v>
      </c>
      <c r="B94" s="65" t="s">
        <v>690</v>
      </c>
      <c r="C94" s="62">
        <v>403</v>
      </c>
      <c r="D94" s="63" t="s">
        <v>684</v>
      </c>
      <c r="E94" s="47" t="str">
        <f>VLOOKUP(D94,[5]BASE!$B$3:$C$401,2,0)</f>
        <v>TORRES MORENO MIGUEL ÁNGEL</v>
      </c>
      <c r="F94" s="25"/>
      <c r="R94" s="25"/>
      <c r="S94" s="26"/>
      <c r="U94" s="27"/>
      <c r="V94" s="27"/>
    </row>
    <row r="95" spans="1:22" s="24" customFormat="1" ht="21" customHeight="1" x14ac:dyDescent="0.25">
      <c r="A95" s="64" t="s">
        <v>686</v>
      </c>
      <c r="B95" s="65" t="s">
        <v>720</v>
      </c>
      <c r="C95" s="62">
        <v>404</v>
      </c>
      <c r="D95" s="63" t="s">
        <v>130</v>
      </c>
      <c r="E95" s="47" t="str">
        <f>VLOOKUP(D95,[5]BASE!$B$3:$C$401,2,0)</f>
        <v>ESPINOZA ORTIZ JULIO IVÁN</v>
      </c>
      <c r="F95" s="25"/>
      <c r="R95" s="25"/>
      <c r="S95" s="26"/>
      <c r="U95" s="27"/>
      <c r="V95" s="27"/>
    </row>
    <row r="96" spans="1:22" s="1" customFormat="1" ht="21.75" customHeight="1" x14ac:dyDescent="0.25">
      <c r="B96" s="2"/>
      <c r="C96" s="3"/>
      <c r="D96" s="3"/>
      <c r="F96"/>
    </row>
    <row r="97" spans="1:6" s="1" customFormat="1" ht="21.75" customHeight="1" x14ac:dyDescent="0.25">
      <c r="B97" s="2"/>
      <c r="C97" s="3"/>
      <c r="D97" s="3"/>
      <c r="F97"/>
    </row>
    <row r="98" spans="1:6" s="1" customFormat="1" ht="21.75" customHeight="1" x14ac:dyDescent="0.25">
      <c r="B98" s="2"/>
      <c r="C98" s="3"/>
      <c r="D98" s="3"/>
      <c r="F98"/>
    </row>
    <row r="99" spans="1:6" s="1" customFormat="1" ht="21.75" customHeight="1" x14ac:dyDescent="0.25">
      <c r="B99" s="2"/>
      <c r="C99" s="3"/>
      <c r="D99" s="3"/>
      <c r="F99"/>
    </row>
    <row r="100" spans="1:6" ht="21.75" customHeight="1" x14ac:dyDescent="0.25">
      <c r="A100" s="1"/>
    </row>
    <row r="101" spans="1:6" ht="21.75" customHeight="1" x14ac:dyDescent="0.25">
      <c r="A101" s="1"/>
    </row>
    <row r="102" spans="1:6" x14ac:dyDescent="0.25">
      <c r="A102" s="1"/>
    </row>
    <row r="103" spans="1:6" x14ac:dyDescent="0.25">
      <c r="A103" s="1"/>
    </row>
    <row r="104" spans="1:6" x14ac:dyDescent="0.25">
      <c r="A104" s="1"/>
    </row>
    <row r="105" spans="1:6" x14ac:dyDescent="0.25">
      <c r="A105" s="1"/>
    </row>
  </sheetData>
  <sheetProtection selectLockedCells="1"/>
  <dataConsolidate/>
  <mergeCells count="12">
    <mergeCell ref="E1:E2"/>
    <mergeCell ref="A58:E58"/>
    <mergeCell ref="H8:N8"/>
    <mergeCell ref="F62:G62"/>
    <mergeCell ref="F34:G34"/>
    <mergeCell ref="F37:G37"/>
    <mergeCell ref="F21:G21"/>
    <mergeCell ref="A91:E91"/>
    <mergeCell ref="H30:N30"/>
    <mergeCell ref="H12:N12"/>
    <mergeCell ref="H23:N23"/>
    <mergeCell ref="H43:N43"/>
  </mergeCells>
  <phoneticPr fontId="22" type="noConversion"/>
  <conditionalFormatting sqref="C92:C95">
    <cfRule type="duplicateValues" dxfId="81" priority="8343"/>
    <cfRule type="duplicateValues" dxfId="80" priority="8344"/>
    <cfRule type="duplicateValues" dxfId="79" priority="8345"/>
  </conditionalFormatting>
  <conditionalFormatting sqref="C96:C1048576 C1:C8">
    <cfRule type="duplicateValues" dxfId="78" priority="3350"/>
  </conditionalFormatting>
  <conditionalFormatting sqref="C96:C1048576 C8">
    <cfRule type="duplicateValues" dxfId="77" priority="3340"/>
  </conditionalFormatting>
  <conditionalFormatting sqref="C96:C1048576">
    <cfRule type="duplicateValues" dxfId="76" priority="1748"/>
  </conditionalFormatting>
  <conditionalFormatting sqref="D92:D95">
    <cfRule type="duplicateValues" dxfId="75" priority="8349"/>
    <cfRule type="duplicateValues" dxfId="74" priority="8350"/>
  </conditionalFormatting>
  <conditionalFormatting sqref="D96:D1048576 D1:D8">
    <cfRule type="duplicateValues" dxfId="73" priority="1597"/>
    <cfRule type="duplicateValues" dxfId="72" priority="1599"/>
  </conditionalFormatting>
  <conditionalFormatting sqref="D96:D1048576 D8">
    <cfRule type="duplicateValues" dxfId="71" priority="1747"/>
  </conditionalFormatting>
  <conditionalFormatting sqref="D96:D1048576">
    <cfRule type="duplicateValues" dxfId="70" priority="1750"/>
  </conditionalFormatting>
  <conditionalFormatting sqref="E96:E1048576 E1 E8">
    <cfRule type="duplicateValues" dxfId="69" priority="1598"/>
  </conditionalFormatting>
  <conditionalFormatting sqref="C59:C90">
    <cfRule type="duplicateValues" dxfId="68" priority="8954"/>
    <cfRule type="duplicateValues" dxfId="67" priority="8955"/>
    <cfRule type="duplicateValues" dxfId="66" priority="8956"/>
  </conditionalFormatting>
  <conditionalFormatting sqref="D59:D90">
    <cfRule type="duplicateValues" dxfId="65" priority="8960"/>
    <cfRule type="duplicateValues" dxfId="64" priority="8961"/>
    <cfRule type="duplicateValues" dxfId="63" priority="8962"/>
    <cfRule type="duplicateValues" dxfId="62" priority="8963"/>
    <cfRule type="duplicateValues" dxfId="61" priority="8964"/>
    <cfRule type="duplicateValues" dxfId="60" priority="8965"/>
    <cfRule type="duplicateValues" dxfId="59" priority="8966"/>
    <cfRule type="duplicateValues" dxfId="58" priority="8967"/>
    <cfRule type="duplicateValues" dxfId="57" priority="8968"/>
    <cfRule type="duplicateValues" dxfId="56" priority="8969"/>
  </conditionalFormatting>
  <conditionalFormatting sqref="C9:C57">
    <cfRule type="duplicateValues" dxfId="55" priority="9152"/>
    <cfRule type="duplicateValues" dxfId="54" priority="9153"/>
    <cfRule type="duplicateValues" dxfId="53" priority="9154"/>
    <cfRule type="duplicateValues" dxfId="52" priority="9155"/>
    <cfRule type="duplicateValues" dxfId="51" priority="9156"/>
    <cfRule type="duplicateValues" dxfId="50" priority="9157"/>
    <cfRule type="duplicateValues" dxfId="49" priority="9158"/>
    <cfRule type="duplicateValues" dxfId="48" priority="9159"/>
    <cfRule type="duplicateValues" dxfId="47" priority="9160"/>
    <cfRule type="duplicateValues" dxfId="46" priority="9161"/>
    <cfRule type="duplicateValues" dxfId="45" priority="9162"/>
  </conditionalFormatting>
  <conditionalFormatting sqref="D9:D57">
    <cfRule type="duplicateValues" dxfId="44" priority="9174"/>
    <cfRule type="duplicateValues" dxfId="43" priority="9175"/>
    <cfRule type="duplicateValues" dxfId="42" priority="9176"/>
    <cfRule type="duplicateValues" dxfId="41" priority="9177"/>
    <cfRule type="duplicateValues" dxfId="40" priority="9178"/>
    <cfRule type="duplicateValues" dxfId="39" priority="9179"/>
    <cfRule type="duplicateValues" dxfId="38" priority="9180"/>
  </conditionalFormatting>
  <pageMargins left="0.11811023622047245" right="0.11811023622047245" top="0.19685039370078741" bottom="0.15748031496062992" header="0.19685039370078741" footer="0.19685039370078741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87"/>
  <sheetViews>
    <sheetView workbookViewId="0">
      <selection activeCell="H13" sqref="H13"/>
    </sheetView>
  </sheetViews>
  <sheetFormatPr baseColWidth="10" defaultColWidth="9.140625" defaultRowHeight="15" x14ac:dyDescent="0.25"/>
  <cols>
    <col min="1" max="1" width="10.7109375" bestFit="1" customWidth="1"/>
    <col min="2" max="2" width="51.42578125" bestFit="1" customWidth="1"/>
    <col min="3" max="3" width="6.5703125" bestFit="1" customWidth="1"/>
  </cols>
  <sheetData>
    <row r="2" spans="1:3" ht="15" customHeight="1" x14ac:dyDescent="0.25"/>
    <row r="3" spans="1:3" ht="15" customHeight="1" x14ac:dyDescent="0.25"/>
    <row r="4" spans="1:3" ht="15" customHeight="1" x14ac:dyDescent="0.25"/>
    <row r="5" spans="1:3" ht="15" customHeight="1" x14ac:dyDescent="0.25"/>
    <row r="6" spans="1:3" ht="26.25" customHeight="1" x14ac:dyDescent="0.25"/>
    <row r="8" spans="1:3" ht="15.75" x14ac:dyDescent="0.25">
      <c r="A8" s="9" t="s">
        <v>178</v>
      </c>
      <c r="B8" s="9" t="s">
        <v>179</v>
      </c>
      <c r="C8" s="9" t="s">
        <v>180</v>
      </c>
    </row>
    <row r="9" spans="1:3" ht="21" x14ac:dyDescent="0.25">
      <c r="A9" s="10" t="s">
        <v>181</v>
      </c>
      <c r="B9" s="11" t="s">
        <v>182</v>
      </c>
      <c r="C9" s="12" t="s">
        <v>183</v>
      </c>
    </row>
    <row r="10" spans="1:3" ht="21" x14ac:dyDescent="0.25">
      <c r="A10" s="10" t="s">
        <v>184</v>
      </c>
      <c r="B10" s="11" t="s">
        <v>185</v>
      </c>
      <c r="C10" s="12" t="s">
        <v>183</v>
      </c>
    </row>
    <row r="11" spans="1:3" ht="21" x14ac:dyDescent="0.25">
      <c r="A11" s="10" t="s">
        <v>98</v>
      </c>
      <c r="B11" s="11" t="s">
        <v>186</v>
      </c>
      <c r="C11" s="12" t="s">
        <v>183</v>
      </c>
    </row>
    <row r="12" spans="1:3" ht="21" x14ac:dyDescent="0.25">
      <c r="A12" s="10" t="s">
        <v>152</v>
      </c>
      <c r="B12" s="11" t="s">
        <v>187</v>
      </c>
      <c r="C12" s="12" t="s">
        <v>188</v>
      </c>
    </row>
    <row r="13" spans="1:3" ht="21" x14ac:dyDescent="0.25">
      <c r="A13" s="10" t="s">
        <v>111</v>
      </c>
      <c r="B13" s="11" t="s">
        <v>189</v>
      </c>
      <c r="C13" s="12" t="s">
        <v>183</v>
      </c>
    </row>
    <row r="14" spans="1:3" ht="21" x14ac:dyDescent="0.25">
      <c r="A14" s="10" t="s">
        <v>134</v>
      </c>
      <c r="B14" s="11" t="s">
        <v>190</v>
      </c>
      <c r="C14" s="12" t="s">
        <v>183</v>
      </c>
    </row>
    <row r="15" spans="1:3" ht="21" x14ac:dyDescent="0.25">
      <c r="A15" s="10" t="s">
        <v>191</v>
      </c>
      <c r="B15" s="11" t="s">
        <v>192</v>
      </c>
      <c r="C15" s="12" t="s">
        <v>183</v>
      </c>
    </row>
    <row r="16" spans="1:3" ht="21" x14ac:dyDescent="0.25">
      <c r="A16" s="10" t="s">
        <v>193</v>
      </c>
      <c r="B16" s="11" t="s">
        <v>194</v>
      </c>
      <c r="C16" s="12" t="s">
        <v>188</v>
      </c>
    </row>
    <row r="17" spans="1:3" ht="21" x14ac:dyDescent="0.25">
      <c r="A17" s="10" t="s">
        <v>107</v>
      </c>
      <c r="B17" s="11" t="s">
        <v>195</v>
      </c>
      <c r="C17" s="12" t="s">
        <v>183</v>
      </c>
    </row>
    <row r="18" spans="1:3" ht="21" x14ac:dyDescent="0.25">
      <c r="A18" s="10" t="s">
        <v>196</v>
      </c>
      <c r="B18" s="11" t="s">
        <v>197</v>
      </c>
      <c r="C18" s="12" t="s">
        <v>183</v>
      </c>
    </row>
    <row r="19" spans="1:3" ht="21" x14ac:dyDescent="0.25">
      <c r="A19" s="10" t="s">
        <v>146</v>
      </c>
      <c r="B19" s="11" t="s">
        <v>198</v>
      </c>
      <c r="C19" s="12" t="s">
        <v>183</v>
      </c>
    </row>
    <row r="20" spans="1:3" ht="21" x14ac:dyDescent="0.25">
      <c r="A20" s="10" t="s">
        <v>199</v>
      </c>
      <c r="B20" s="11" t="s">
        <v>200</v>
      </c>
      <c r="C20" s="12" t="s">
        <v>183</v>
      </c>
    </row>
    <row r="21" spans="1:3" ht="21" x14ac:dyDescent="0.25">
      <c r="A21" s="10" t="s">
        <v>106</v>
      </c>
      <c r="B21" s="11" t="s">
        <v>201</v>
      </c>
      <c r="C21" s="12" t="s">
        <v>188</v>
      </c>
    </row>
    <row r="22" spans="1:3" ht="21" x14ac:dyDescent="0.25">
      <c r="A22" s="10" t="s">
        <v>202</v>
      </c>
      <c r="B22" s="11" t="s">
        <v>203</v>
      </c>
      <c r="C22" s="12" t="s">
        <v>188</v>
      </c>
    </row>
    <row r="23" spans="1:3" ht="21" x14ac:dyDescent="0.25">
      <c r="A23" s="10" t="s">
        <v>204</v>
      </c>
      <c r="B23" s="13" t="s">
        <v>205</v>
      </c>
      <c r="C23" s="12" t="s">
        <v>188</v>
      </c>
    </row>
    <row r="24" spans="1:3" ht="21" x14ac:dyDescent="0.25">
      <c r="A24" s="10" t="s">
        <v>96</v>
      </c>
      <c r="B24" s="11" t="s">
        <v>206</v>
      </c>
      <c r="C24" s="12" t="s">
        <v>183</v>
      </c>
    </row>
    <row r="25" spans="1:3" ht="21" x14ac:dyDescent="0.25">
      <c r="A25" s="10" t="s">
        <v>207</v>
      </c>
      <c r="B25" s="11" t="s">
        <v>208</v>
      </c>
      <c r="C25" s="12" t="s">
        <v>188</v>
      </c>
    </row>
    <row r="26" spans="1:3" ht="21" x14ac:dyDescent="0.25">
      <c r="A26" s="10" t="s">
        <v>133</v>
      </c>
      <c r="B26" s="11" t="s">
        <v>209</v>
      </c>
      <c r="C26" s="12" t="s">
        <v>183</v>
      </c>
    </row>
    <row r="27" spans="1:3" ht="21" x14ac:dyDescent="0.25">
      <c r="A27" s="10" t="s">
        <v>110</v>
      </c>
      <c r="B27" s="11" t="s">
        <v>210</v>
      </c>
      <c r="C27" s="12" t="s">
        <v>183</v>
      </c>
    </row>
    <row r="28" spans="1:3" ht="21" x14ac:dyDescent="0.25">
      <c r="A28" s="10" t="s">
        <v>211</v>
      </c>
      <c r="B28" s="11" t="s">
        <v>212</v>
      </c>
      <c r="C28" s="12" t="s">
        <v>183</v>
      </c>
    </row>
    <row r="29" spans="1:3" ht="21" x14ac:dyDescent="0.25">
      <c r="A29" s="10" t="s">
        <v>213</v>
      </c>
      <c r="B29" s="13" t="s">
        <v>214</v>
      </c>
      <c r="C29" s="12" t="s">
        <v>183</v>
      </c>
    </row>
    <row r="30" spans="1:3" ht="21" x14ac:dyDescent="0.25">
      <c r="A30" s="10" t="s">
        <v>215</v>
      </c>
      <c r="B30" s="11" t="s">
        <v>216</v>
      </c>
      <c r="C30" s="12" t="s">
        <v>188</v>
      </c>
    </row>
    <row r="31" spans="1:3" ht="21" x14ac:dyDescent="0.25">
      <c r="A31" s="10" t="s">
        <v>217</v>
      </c>
      <c r="B31" s="11" t="s">
        <v>218</v>
      </c>
      <c r="C31" s="12" t="s">
        <v>183</v>
      </c>
    </row>
    <row r="32" spans="1:3" ht="21" x14ac:dyDescent="0.25">
      <c r="A32" s="10" t="s">
        <v>73</v>
      </c>
      <c r="B32" s="11" t="s">
        <v>219</v>
      </c>
      <c r="C32" s="12" t="s">
        <v>183</v>
      </c>
    </row>
    <row r="33" spans="1:3" ht="18.75" x14ac:dyDescent="0.25">
      <c r="A33" s="10" t="s">
        <v>137</v>
      </c>
      <c r="B33" s="11" t="s">
        <v>220</v>
      </c>
      <c r="C33" s="14" t="s">
        <v>188</v>
      </c>
    </row>
    <row r="34" spans="1:3" ht="21" x14ac:dyDescent="0.25">
      <c r="A34" s="10" t="s">
        <v>118</v>
      </c>
      <c r="B34" s="11" t="s">
        <v>221</v>
      </c>
      <c r="C34" s="12" t="s">
        <v>188</v>
      </c>
    </row>
    <row r="35" spans="1:3" ht="21" x14ac:dyDescent="0.25">
      <c r="A35" s="10" t="s">
        <v>177</v>
      </c>
      <c r="B35" s="11" t="s">
        <v>222</v>
      </c>
      <c r="C35" s="12" t="s">
        <v>188</v>
      </c>
    </row>
    <row r="36" spans="1:3" ht="21" x14ac:dyDescent="0.25">
      <c r="A36" s="10" t="s">
        <v>159</v>
      </c>
      <c r="B36" s="11" t="s">
        <v>223</v>
      </c>
      <c r="C36" s="12" t="s">
        <v>188</v>
      </c>
    </row>
    <row r="37" spans="1:3" ht="21" x14ac:dyDescent="0.25">
      <c r="A37" s="10" t="s">
        <v>224</v>
      </c>
      <c r="B37" s="11" t="s">
        <v>225</v>
      </c>
      <c r="C37" s="12" t="s">
        <v>183</v>
      </c>
    </row>
    <row r="38" spans="1:3" ht="21" x14ac:dyDescent="0.25">
      <c r="A38" s="10" t="s">
        <v>86</v>
      </c>
      <c r="B38" s="11" t="s">
        <v>226</v>
      </c>
      <c r="C38" s="12" t="s">
        <v>188</v>
      </c>
    </row>
    <row r="39" spans="1:3" ht="21" x14ac:dyDescent="0.25">
      <c r="A39" s="10" t="s">
        <v>227</v>
      </c>
      <c r="B39" s="11" t="s">
        <v>228</v>
      </c>
      <c r="C39" s="12" t="s">
        <v>183</v>
      </c>
    </row>
    <row r="40" spans="1:3" ht="21" x14ac:dyDescent="0.25">
      <c r="A40" s="10" t="s">
        <v>229</v>
      </c>
      <c r="B40" s="11" t="s">
        <v>230</v>
      </c>
      <c r="C40" s="12" t="s">
        <v>188</v>
      </c>
    </row>
    <row r="41" spans="1:3" ht="21" x14ac:dyDescent="0.25">
      <c r="A41" s="10" t="s">
        <v>231</v>
      </c>
      <c r="B41" s="13" t="s">
        <v>232</v>
      </c>
      <c r="C41" s="12" t="s">
        <v>188</v>
      </c>
    </row>
    <row r="42" spans="1:3" ht="21" x14ac:dyDescent="0.25">
      <c r="A42" s="10" t="s">
        <v>233</v>
      </c>
      <c r="B42" s="11" t="s">
        <v>234</v>
      </c>
      <c r="C42" s="12" t="s">
        <v>183</v>
      </c>
    </row>
    <row r="43" spans="1:3" ht="21" x14ac:dyDescent="0.25">
      <c r="A43" s="10" t="s">
        <v>235</v>
      </c>
      <c r="B43" s="11" t="s">
        <v>236</v>
      </c>
      <c r="C43" s="12" t="s">
        <v>188</v>
      </c>
    </row>
    <row r="44" spans="1:3" ht="21" x14ac:dyDescent="0.25">
      <c r="A44" s="10" t="s">
        <v>135</v>
      </c>
      <c r="B44" s="11" t="s">
        <v>237</v>
      </c>
      <c r="C44" s="12" t="s">
        <v>188</v>
      </c>
    </row>
    <row r="45" spans="1:3" ht="21" x14ac:dyDescent="0.25">
      <c r="A45" s="10" t="s">
        <v>123</v>
      </c>
      <c r="B45" s="11" t="s">
        <v>238</v>
      </c>
      <c r="C45" s="12" t="s">
        <v>188</v>
      </c>
    </row>
    <row r="46" spans="1:3" ht="18.75" x14ac:dyDescent="0.25">
      <c r="A46" s="10" t="s">
        <v>239</v>
      </c>
      <c r="B46" s="11" t="s">
        <v>240</v>
      </c>
      <c r="C46" s="14" t="s">
        <v>183</v>
      </c>
    </row>
    <row r="47" spans="1:3" ht="21" x14ac:dyDescent="0.25">
      <c r="A47" s="10" t="s">
        <v>102</v>
      </c>
      <c r="B47" s="13" t="s">
        <v>241</v>
      </c>
      <c r="C47" s="12" t="s">
        <v>183</v>
      </c>
    </row>
    <row r="48" spans="1:3" ht="18.75" x14ac:dyDescent="0.25">
      <c r="A48" s="10" t="s">
        <v>60</v>
      </c>
      <c r="B48" s="11" t="s">
        <v>242</v>
      </c>
      <c r="C48" s="14" t="s">
        <v>183</v>
      </c>
    </row>
    <row r="49" spans="1:3" ht="21" x14ac:dyDescent="0.25">
      <c r="A49" s="10" t="s">
        <v>243</v>
      </c>
      <c r="B49" s="11" t="s">
        <v>244</v>
      </c>
      <c r="C49" s="12" t="s">
        <v>183</v>
      </c>
    </row>
    <row r="50" spans="1:3" ht="21" x14ac:dyDescent="0.25">
      <c r="A50" s="10" t="s">
        <v>156</v>
      </c>
      <c r="B50" s="11" t="s">
        <v>245</v>
      </c>
      <c r="C50" s="12" t="s">
        <v>188</v>
      </c>
    </row>
    <row r="51" spans="1:3" ht="21" x14ac:dyDescent="0.25">
      <c r="A51" s="10" t="s">
        <v>85</v>
      </c>
      <c r="B51" s="11" t="s">
        <v>246</v>
      </c>
      <c r="C51" s="12" t="s">
        <v>183</v>
      </c>
    </row>
    <row r="52" spans="1:3" ht="21" x14ac:dyDescent="0.25">
      <c r="A52" s="10" t="s">
        <v>109</v>
      </c>
      <c r="B52" s="11" t="s">
        <v>247</v>
      </c>
      <c r="C52" s="12" t="s">
        <v>183</v>
      </c>
    </row>
    <row r="53" spans="1:3" ht="21" x14ac:dyDescent="0.25">
      <c r="A53" s="10" t="s">
        <v>151</v>
      </c>
      <c r="B53" s="13" t="s">
        <v>248</v>
      </c>
      <c r="C53" s="12" t="s">
        <v>183</v>
      </c>
    </row>
    <row r="54" spans="1:3" ht="21" x14ac:dyDescent="0.25">
      <c r="A54" s="10" t="s">
        <v>249</v>
      </c>
      <c r="B54" s="11" t="s">
        <v>250</v>
      </c>
      <c r="C54" s="12" t="s">
        <v>183</v>
      </c>
    </row>
    <row r="55" spans="1:3" ht="21" x14ac:dyDescent="0.25">
      <c r="A55" s="10" t="s">
        <v>167</v>
      </c>
      <c r="B55" s="13" t="s">
        <v>251</v>
      </c>
      <c r="C55" s="12" t="s">
        <v>183</v>
      </c>
    </row>
    <row r="56" spans="1:3" ht="21" x14ac:dyDescent="0.25">
      <c r="A56" s="10" t="s">
        <v>252</v>
      </c>
      <c r="B56" s="11" t="s">
        <v>253</v>
      </c>
      <c r="C56" s="12" t="s">
        <v>188</v>
      </c>
    </row>
    <row r="57" spans="1:3" ht="21" x14ac:dyDescent="0.25">
      <c r="A57" s="10" t="s">
        <v>254</v>
      </c>
      <c r="B57" s="11" t="s">
        <v>255</v>
      </c>
      <c r="C57" s="12" t="s">
        <v>183</v>
      </c>
    </row>
    <row r="58" spans="1:3" ht="21" x14ac:dyDescent="0.25">
      <c r="A58" s="10" t="s">
        <v>104</v>
      </c>
      <c r="B58" s="11" t="s">
        <v>256</v>
      </c>
      <c r="C58" s="12" t="s">
        <v>188</v>
      </c>
    </row>
    <row r="59" spans="1:3" ht="21" x14ac:dyDescent="0.25">
      <c r="A59" s="10" t="s">
        <v>103</v>
      </c>
      <c r="B59" s="11" t="s">
        <v>257</v>
      </c>
      <c r="C59" s="12" t="s">
        <v>188</v>
      </c>
    </row>
    <row r="60" spans="1:3" ht="21" x14ac:dyDescent="0.25">
      <c r="A60" s="10" t="s">
        <v>76</v>
      </c>
      <c r="B60" s="11" t="s">
        <v>258</v>
      </c>
      <c r="C60" s="12" t="s">
        <v>183</v>
      </c>
    </row>
    <row r="61" spans="1:3" ht="21" x14ac:dyDescent="0.25">
      <c r="A61" s="10" t="s">
        <v>150</v>
      </c>
      <c r="B61" s="11" t="s">
        <v>259</v>
      </c>
      <c r="C61" s="12" t="s">
        <v>183</v>
      </c>
    </row>
    <row r="62" spans="1:3" ht="21" x14ac:dyDescent="0.25">
      <c r="A62" s="10" t="s">
        <v>260</v>
      </c>
      <c r="B62" s="11" t="s">
        <v>261</v>
      </c>
      <c r="C62" s="12" t="s">
        <v>183</v>
      </c>
    </row>
    <row r="63" spans="1:3" ht="18.75" x14ac:dyDescent="0.25">
      <c r="A63" s="10" t="s">
        <v>262</v>
      </c>
      <c r="B63" s="11" t="s">
        <v>263</v>
      </c>
      <c r="C63" s="14" t="s">
        <v>183</v>
      </c>
    </row>
    <row r="64" spans="1:3" ht="21" x14ac:dyDescent="0.25">
      <c r="A64" s="10" t="s">
        <v>65</v>
      </c>
      <c r="B64" s="11" t="s">
        <v>264</v>
      </c>
      <c r="C64" s="12" t="s">
        <v>183</v>
      </c>
    </row>
    <row r="65" spans="1:3" ht="21" x14ac:dyDescent="0.25">
      <c r="A65" s="10" t="s">
        <v>265</v>
      </c>
      <c r="B65" s="13" t="s">
        <v>266</v>
      </c>
      <c r="C65" s="12" t="s">
        <v>188</v>
      </c>
    </row>
    <row r="66" spans="1:3" ht="21" x14ac:dyDescent="0.25">
      <c r="A66" s="10" t="s">
        <v>267</v>
      </c>
      <c r="B66" s="11" t="s">
        <v>268</v>
      </c>
      <c r="C66" s="12" t="s">
        <v>183</v>
      </c>
    </row>
    <row r="67" spans="1:3" ht="21" x14ac:dyDescent="0.25">
      <c r="A67" s="10" t="s">
        <v>269</v>
      </c>
      <c r="B67" s="13" t="s">
        <v>270</v>
      </c>
      <c r="C67" s="12" t="s">
        <v>183</v>
      </c>
    </row>
    <row r="68" spans="1:3" ht="21" x14ac:dyDescent="0.25">
      <c r="A68" s="10" t="s">
        <v>271</v>
      </c>
      <c r="B68" s="11" t="s">
        <v>272</v>
      </c>
      <c r="C68" s="12" t="s">
        <v>183</v>
      </c>
    </row>
    <row r="69" spans="1:3" ht="21" x14ac:dyDescent="0.25">
      <c r="A69" s="10" t="s">
        <v>158</v>
      </c>
      <c r="B69" s="11" t="s">
        <v>273</v>
      </c>
      <c r="C69" s="12" t="s">
        <v>183</v>
      </c>
    </row>
    <row r="70" spans="1:3" ht="21" x14ac:dyDescent="0.25">
      <c r="A70" s="10" t="s">
        <v>64</v>
      </c>
      <c r="B70" s="11" t="s">
        <v>274</v>
      </c>
      <c r="C70" s="12" t="s">
        <v>183</v>
      </c>
    </row>
    <row r="71" spans="1:3" ht="21" x14ac:dyDescent="0.25">
      <c r="A71" s="10" t="s">
        <v>175</v>
      </c>
      <c r="B71" s="11" t="s">
        <v>275</v>
      </c>
      <c r="C71" s="12" t="s">
        <v>188</v>
      </c>
    </row>
    <row r="72" spans="1:3" ht="21" x14ac:dyDescent="0.25">
      <c r="A72" s="10" t="s">
        <v>124</v>
      </c>
      <c r="B72" s="11" t="s">
        <v>276</v>
      </c>
      <c r="C72" s="12" t="s">
        <v>188</v>
      </c>
    </row>
    <row r="73" spans="1:3" ht="21" x14ac:dyDescent="0.25">
      <c r="A73" s="10" t="s">
        <v>92</v>
      </c>
      <c r="B73" s="11" t="s">
        <v>277</v>
      </c>
      <c r="C73" s="12" t="s">
        <v>183</v>
      </c>
    </row>
    <row r="74" spans="1:3" ht="21" x14ac:dyDescent="0.25">
      <c r="A74" s="10" t="s">
        <v>278</v>
      </c>
      <c r="B74" s="11" t="s">
        <v>279</v>
      </c>
      <c r="C74" s="12" t="s">
        <v>188</v>
      </c>
    </row>
    <row r="75" spans="1:3" ht="21" x14ac:dyDescent="0.25">
      <c r="A75" s="10" t="s">
        <v>280</v>
      </c>
      <c r="B75" s="13" t="s">
        <v>281</v>
      </c>
      <c r="C75" s="12" t="s">
        <v>188</v>
      </c>
    </row>
    <row r="76" spans="1:3" ht="21" x14ac:dyDescent="0.25">
      <c r="A76" s="10" t="s">
        <v>169</v>
      </c>
      <c r="B76" s="11" t="s">
        <v>282</v>
      </c>
      <c r="C76" s="12" t="s">
        <v>183</v>
      </c>
    </row>
    <row r="77" spans="1:3" ht="21" x14ac:dyDescent="0.25">
      <c r="A77" s="10" t="s">
        <v>283</v>
      </c>
      <c r="B77" s="11" t="s">
        <v>284</v>
      </c>
      <c r="C77" s="12" t="s">
        <v>183</v>
      </c>
    </row>
    <row r="78" spans="1:3" ht="21" x14ac:dyDescent="0.25">
      <c r="A78" s="10" t="s">
        <v>285</v>
      </c>
      <c r="B78" s="11" t="s">
        <v>286</v>
      </c>
      <c r="C78" s="12" t="s">
        <v>188</v>
      </c>
    </row>
    <row r="79" spans="1:3" ht="21" x14ac:dyDescent="0.25">
      <c r="A79" s="10" t="s">
        <v>287</v>
      </c>
      <c r="B79" s="11" t="s">
        <v>288</v>
      </c>
      <c r="C79" s="12" t="s">
        <v>188</v>
      </c>
    </row>
    <row r="80" spans="1:3" ht="21" x14ac:dyDescent="0.25">
      <c r="A80" s="10" t="s">
        <v>68</v>
      </c>
      <c r="B80" s="11" t="s">
        <v>289</v>
      </c>
      <c r="C80" s="12" t="s">
        <v>188</v>
      </c>
    </row>
    <row r="81" spans="1:3" ht="21" x14ac:dyDescent="0.25">
      <c r="A81" s="10" t="s">
        <v>90</v>
      </c>
      <c r="B81" s="11" t="s">
        <v>290</v>
      </c>
      <c r="C81" s="12" t="s">
        <v>188</v>
      </c>
    </row>
    <row r="82" spans="1:3" ht="21" x14ac:dyDescent="0.25">
      <c r="A82" s="10" t="s">
        <v>291</v>
      </c>
      <c r="B82" s="11" t="s">
        <v>292</v>
      </c>
      <c r="C82" s="12" t="s">
        <v>183</v>
      </c>
    </row>
    <row r="83" spans="1:3" ht="18.75" x14ac:dyDescent="0.25">
      <c r="A83" s="10" t="s">
        <v>95</v>
      </c>
      <c r="B83" s="11" t="s">
        <v>293</v>
      </c>
      <c r="C83" s="14" t="s">
        <v>188</v>
      </c>
    </row>
    <row r="84" spans="1:3" ht="21" x14ac:dyDescent="0.25">
      <c r="A84" s="10" t="s">
        <v>294</v>
      </c>
      <c r="B84" s="11" t="s">
        <v>295</v>
      </c>
      <c r="C84" s="12" t="s">
        <v>188</v>
      </c>
    </row>
    <row r="85" spans="1:3" ht="21" x14ac:dyDescent="0.25">
      <c r="A85" s="10" t="s">
        <v>296</v>
      </c>
      <c r="B85" s="11" t="s">
        <v>297</v>
      </c>
      <c r="C85" s="12" t="s">
        <v>188</v>
      </c>
    </row>
    <row r="86" spans="1:3" ht="21" x14ac:dyDescent="0.25">
      <c r="A86" s="10" t="s">
        <v>298</v>
      </c>
      <c r="B86" s="11" t="s">
        <v>299</v>
      </c>
      <c r="C86" s="12" t="s">
        <v>188</v>
      </c>
    </row>
    <row r="87" spans="1:3" ht="21" x14ac:dyDescent="0.25">
      <c r="A87" s="10" t="s">
        <v>72</v>
      </c>
      <c r="B87" s="11" t="s">
        <v>300</v>
      </c>
      <c r="C87" s="12" t="s">
        <v>188</v>
      </c>
    </row>
    <row r="88" spans="1:3" ht="21" x14ac:dyDescent="0.25">
      <c r="A88" s="10" t="s">
        <v>301</v>
      </c>
      <c r="B88" s="11" t="s">
        <v>302</v>
      </c>
      <c r="C88" s="12" t="s">
        <v>188</v>
      </c>
    </row>
    <row r="89" spans="1:3" ht="21" x14ac:dyDescent="0.25">
      <c r="A89" s="10" t="s">
        <v>78</v>
      </c>
      <c r="B89" s="11" t="s">
        <v>303</v>
      </c>
      <c r="C89" s="12" t="s">
        <v>183</v>
      </c>
    </row>
    <row r="90" spans="1:3" ht="21" x14ac:dyDescent="0.25">
      <c r="A90" s="10" t="s">
        <v>140</v>
      </c>
      <c r="B90" s="11" t="s">
        <v>304</v>
      </c>
      <c r="C90" s="12" t="s">
        <v>188</v>
      </c>
    </row>
    <row r="91" spans="1:3" ht="21" x14ac:dyDescent="0.25">
      <c r="A91" s="10" t="s">
        <v>126</v>
      </c>
      <c r="B91" s="11" t="s">
        <v>305</v>
      </c>
      <c r="C91" s="12" t="s">
        <v>183</v>
      </c>
    </row>
    <row r="92" spans="1:3" ht="21" x14ac:dyDescent="0.25">
      <c r="A92" s="10" t="s">
        <v>164</v>
      </c>
      <c r="B92" s="11" t="s">
        <v>306</v>
      </c>
      <c r="C92" s="12" t="s">
        <v>188</v>
      </c>
    </row>
    <row r="93" spans="1:3" ht="21" x14ac:dyDescent="0.25">
      <c r="A93" s="10" t="s">
        <v>307</v>
      </c>
      <c r="B93" s="11" t="s">
        <v>308</v>
      </c>
      <c r="C93" s="12" t="s">
        <v>183</v>
      </c>
    </row>
    <row r="94" spans="1:3" ht="21" x14ac:dyDescent="0.25">
      <c r="A94" s="10" t="s">
        <v>309</v>
      </c>
      <c r="B94" s="11" t="s">
        <v>310</v>
      </c>
      <c r="C94" s="12" t="s">
        <v>183</v>
      </c>
    </row>
    <row r="95" spans="1:3" ht="21" x14ac:dyDescent="0.25">
      <c r="A95" s="10" t="s">
        <v>155</v>
      </c>
      <c r="B95" s="11" t="s">
        <v>311</v>
      </c>
      <c r="C95" s="12" t="s">
        <v>183</v>
      </c>
    </row>
    <row r="96" spans="1:3" ht="21" x14ac:dyDescent="0.25">
      <c r="A96" s="10" t="s">
        <v>130</v>
      </c>
      <c r="B96" s="11" t="s">
        <v>312</v>
      </c>
      <c r="C96" s="12" t="s">
        <v>183</v>
      </c>
    </row>
    <row r="97" spans="1:3" ht="21" x14ac:dyDescent="0.25">
      <c r="A97" s="10" t="s">
        <v>77</v>
      </c>
      <c r="B97" s="11" t="s">
        <v>313</v>
      </c>
      <c r="C97" s="12" t="s">
        <v>183</v>
      </c>
    </row>
    <row r="98" spans="1:3" ht="21" x14ac:dyDescent="0.25">
      <c r="A98" s="10" t="s">
        <v>314</v>
      </c>
      <c r="B98" s="11" t="s">
        <v>315</v>
      </c>
      <c r="C98" s="12" t="s">
        <v>188</v>
      </c>
    </row>
    <row r="99" spans="1:3" ht="21" x14ac:dyDescent="0.25">
      <c r="A99" s="10" t="s">
        <v>70</v>
      </c>
      <c r="B99" s="11" t="s">
        <v>316</v>
      </c>
      <c r="C99" s="12" t="s">
        <v>188</v>
      </c>
    </row>
    <row r="100" spans="1:3" ht="21" x14ac:dyDescent="0.25">
      <c r="A100" s="10" t="s">
        <v>147</v>
      </c>
      <c r="B100" s="11" t="s">
        <v>317</v>
      </c>
      <c r="C100" s="12" t="s">
        <v>183</v>
      </c>
    </row>
    <row r="101" spans="1:3" ht="21" x14ac:dyDescent="0.25">
      <c r="A101" s="10" t="s">
        <v>174</v>
      </c>
      <c r="B101" s="11" t="s">
        <v>318</v>
      </c>
      <c r="C101" s="12" t="s">
        <v>188</v>
      </c>
    </row>
    <row r="102" spans="1:3" ht="21" x14ac:dyDescent="0.25">
      <c r="A102" s="10" t="s">
        <v>119</v>
      </c>
      <c r="B102" s="11" t="s">
        <v>319</v>
      </c>
      <c r="C102" s="12" t="s">
        <v>188</v>
      </c>
    </row>
    <row r="103" spans="1:3" ht="21" x14ac:dyDescent="0.25">
      <c r="A103" s="10" t="s">
        <v>160</v>
      </c>
      <c r="B103" s="11" t="s">
        <v>320</v>
      </c>
      <c r="C103" s="12" t="s">
        <v>188</v>
      </c>
    </row>
    <row r="104" spans="1:3" ht="21" x14ac:dyDescent="0.25">
      <c r="A104" s="10" t="s">
        <v>116</v>
      </c>
      <c r="B104" s="11" t="s">
        <v>321</v>
      </c>
      <c r="C104" s="12" t="s">
        <v>188</v>
      </c>
    </row>
    <row r="105" spans="1:3" ht="21" x14ac:dyDescent="0.25">
      <c r="A105" s="10" t="s">
        <v>322</v>
      </c>
      <c r="B105" s="11" t="s">
        <v>323</v>
      </c>
      <c r="C105" s="12" t="s">
        <v>183</v>
      </c>
    </row>
    <row r="106" spans="1:3" ht="18.75" x14ac:dyDescent="0.25">
      <c r="A106" s="10" t="s">
        <v>324</v>
      </c>
      <c r="B106" s="11" t="s">
        <v>325</v>
      </c>
      <c r="C106" s="14" t="s">
        <v>188</v>
      </c>
    </row>
    <row r="107" spans="1:3" ht="21" x14ac:dyDescent="0.25">
      <c r="A107" s="10" t="s">
        <v>326</v>
      </c>
      <c r="B107" s="11" t="s">
        <v>327</v>
      </c>
      <c r="C107" s="12" t="s">
        <v>188</v>
      </c>
    </row>
    <row r="108" spans="1:3" ht="21" x14ac:dyDescent="0.25">
      <c r="A108" s="10" t="s">
        <v>131</v>
      </c>
      <c r="B108" s="11" t="s">
        <v>328</v>
      </c>
      <c r="C108" s="12" t="s">
        <v>183</v>
      </c>
    </row>
    <row r="109" spans="1:3" ht="21" x14ac:dyDescent="0.25">
      <c r="A109" s="10" t="s">
        <v>329</v>
      </c>
      <c r="B109" s="11" t="s">
        <v>330</v>
      </c>
      <c r="C109" s="12" t="s">
        <v>188</v>
      </c>
    </row>
    <row r="110" spans="1:3" ht="21" x14ac:dyDescent="0.25">
      <c r="A110" s="10" t="s">
        <v>59</v>
      </c>
      <c r="B110" s="11" t="s">
        <v>331</v>
      </c>
      <c r="C110" s="12" t="s">
        <v>188</v>
      </c>
    </row>
    <row r="111" spans="1:3" ht="18.75" x14ac:dyDescent="0.25">
      <c r="A111" s="10" t="s">
        <v>332</v>
      </c>
      <c r="B111" s="11" t="s">
        <v>333</v>
      </c>
      <c r="C111" s="14" t="s">
        <v>188</v>
      </c>
    </row>
    <row r="112" spans="1:3" ht="21" x14ac:dyDescent="0.25">
      <c r="A112" s="10" t="s">
        <v>122</v>
      </c>
      <c r="B112" s="11" t="s">
        <v>334</v>
      </c>
      <c r="C112" s="12" t="s">
        <v>183</v>
      </c>
    </row>
    <row r="113" spans="1:3" ht="21" x14ac:dyDescent="0.25">
      <c r="A113" s="10" t="s">
        <v>99</v>
      </c>
      <c r="B113" s="11" t="s">
        <v>335</v>
      </c>
      <c r="C113" s="12" t="s">
        <v>183</v>
      </c>
    </row>
    <row r="114" spans="1:3" ht="21" x14ac:dyDescent="0.25">
      <c r="A114" s="10" t="s">
        <v>336</v>
      </c>
      <c r="B114" s="11" t="s">
        <v>337</v>
      </c>
      <c r="C114" s="12" t="s">
        <v>183</v>
      </c>
    </row>
    <row r="115" spans="1:3" ht="21" x14ac:dyDescent="0.25">
      <c r="A115" s="10" t="s">
        <v>338</v>
      </c>
      <c r="B115" s="11" t="s">
        <v>339</v>
      </c>
      <c r="C115" s="12" t="s">
        <v>188</v>
      </c>
    </row>
    <row r="116" spans="1:3" ht="21" x14ac:dyDescent="0.25">
      <c r="A116" s="10" t="s">
        <v>66</v>
      </c>
      <c r="B116" s="11" t="s">
        <v>340</v>
      </c>
      <c r="C116" s="12" t="s">
        <v>183</v>
      </c>
    </row>
    <row r="117" spans="1:3" ht="21" x14ac:dyDescent="0.25">
      <c r="A117" s="10" t="s">
        <v>341</v>
      </c>
      <c r="B117" s="11" t="s">
        <v>342</v>
      </c>
      <c r="C117" s="12" t="s">
        <v>188</v>
      </c>
    </row>
    <row r="118" spans="1:3" ht="21" x14ac:dyDescent="0.25">
      <c r="A118" s="10" t="s">
        <v>94</v>
      </c>
      <c r="B118" s="11" t="s">
        <v>343</v>
      </c>
      <c r="C118" s="12" t="s">
        <v>188</v>
      </c>
    </row>
    <row r="119" spans="1:3" ht="21" x14ac:dyDescent="0.25">
      <c r="A119" s="10" t="s">
        <v>344</v>
      </c>
      <c r="B119" s="11" t="s">
        <v>345</v>
      </c>
      <c r="C119" s="12" t="s">
        <v>183</v>
      </c>
    </row>
    <row r="120" spans="1:3" ht="21" x14ac:dyDescent="0.25">
      <c r="A120" s="10" t="s">
        <v>173</v>
      </c>
      <c r="B120" s="11" t="s">
        <v>346</v>
      </c>
      <c r="C120" s="12" t="s">
        <v>183</v>
      </c>
    </row>
    <row r="121" spans="1:3" ht="21" x14ac:dyDescent="0.25">
      <c r="A121" s="10" t="s">
        <v>347</v>
      </c>
      <c r="B121" s="11" t="s">
        <v>348</v>
      </c>
      <c r="C121" s="12" t="s">
        <v>188</v>
      </c>
    </row>
    <row r="122" spans="1:3" ht="21" x14ac:dyDescent="0.25">
      <c r="A122" s="10" t="s">
        <v>112</v>
      </c>
      <c r="B122" s="11" t="s">
        <v>349</v>
      </c>
      <c r="C122" s="12" t="s">
        <v>183</v>
      </c>
    </row>
    <row r="123" spans="1:3" ht="21" x14ac:dyDescent="0.25">
      <c r="A123" s="10" t="s">
        <v>350</v>
      </c>
      <c r="B123" s="11" t="s">
        <v>351</v>
      </c>
      <c r="C123" s="12" t="s">
        <v>183</v>
      </c>
    </row>
    <row r="124" spans="1:3" ht="21" x14ac:dyDescent="0.25">
      <c r="A124" s="10" t="s">
        <v>101</v>
      </c>
      <c r="B124" s="11" t="s">
        <v>352</v>
      </c>
      <c r="C124" s="12" t="s">
        <v>188</v>
      </c>
    </row>
    <row r="125" spans="1:3" ht="21" x14ac:dyDescent="0.25">
      <c r="A125" s="10" t="s">
        <v>115</v>
      </c>
      <c r="B125" s="11" t="s">
        <v>353</v>
      </c>
      <c r="C125" s="12" t="s">
        <v>188</v>
      </c>
    </row>
    <row r="126" spans="1:3" ht="21" x14ac:dyDescent="0.25">
      <c r="A126" s="10" t="s">
        <v>354</v>
      </c>
      <c r="B126" s="11" t="s">
        <v>355</v>
      </c>
      <c r="C126" s="12" t="s">
        <v>183</v>
      </c>
    </row>
    <row r="127" spans="1:3" ht="21" x14ac:dyDescent="0.25">
      <c r="A127" s="10" t="s">
        <v>356</v>
      </c>
      <c r="B127" s="11" t="s">
        <v>357</v>
      </c>
      <c r="C127" s="12" t="s">
        <v>188</v>
      </c>
    </row>
    <row r="128" spans="1:3" ht="21" x14ac:dyDescent="0.25">
      <c r="A128" s="10" t="s">
        <v>176</v>
      </c>
      <c r="B128" s="11" t="s">
        <v>358</v>
      </c>
      <c r="C128" s="12" t="s">
        <v>188</v>
      </c>
    </row>
    <row r="129" spans="1:3" ht="21" x14ac:dyDescent="0.25">
      <c r="A129" s="10" t="s">
        <v>359</v>
      </c>
      <c r="B129" s="11" t="s">
        <v>360</v>
      </c>
      <c r="C129" s="12" t="s">
        <v>188</v>
      </c>
    </row>
    <row r="130" spans="1:3" ht="21" x14ac:dyDescent="0.25">
      <c r="A130" s="10" t="s">
        <v>361</v>
      </c>
      <c r="B130" s="11" t="s">
        <v>362</v>
      </c>
      <c r="C130" s="12" t="s">
        <v>183</v>
      </c>
    </row>
    <row r="131" spans="1:3" ht="21" x14ac:dyDescent="0.25">
      <c r="A131" s="10" t="s">
        <v>171</v>
      </c>
      <c r="B131" s="11" t="s">
        <v>363</v>
      </c>
      <c r="C131" s="12" t="s">
        <v>183</v>
      </c>
    </row>
    <row r="132" spans="1:3" ht="21" x14ac:dyDescent="0.25">
      <c r="A132" s="10" t="s">
        <v>364</v>
      </c>
      <c r="B132" s="11" t="s">
        <v>365</v>
      </c>
      <c r="C132" s="12" t="s">
        <v>188</v>
      </c>
    </row>
    <row r="133" spans="1:3" ht="21" x14ac:dyDescent="0.25">
      <c r="A133" s="10" t="s">
        <v>366</v>
      </c>
      <c r="B133" s="11" t="s">
        <v>367</v>
      </c>
      <c r="C133" s="12" t="s">
        <v>188</v>
      </c>
    </row>
    <row r="134" spans="1:3" ht="21" x14ac:dyDescent="0.25">
      <c r="A134" s="10" t="s">
        <v>368</v>
      </c>
      <c r="B134" s="11" t="s">
        <v>369</v>
      </c>
      <c r="C134" s="12" t="s">
        <v>183</v>
      </c>
    </row>
    <row r="135" spans="1:3" ht="21" x14ac:dyDescent="0.25">
      <c r="A135" s="10" t="s">
        <v>370</v>
      </c>
      <c r="B135" s="11" t="s">
        <v>371</v>
      </c>
      <c r="C135" s="12" t="s">
        <v>183</v>
      </c>
    </row>
    <row r="136" spans="1:3" ht="18.75" x14ac:dyDescent="0.25">
      <c r="A136" s="10" t="s">
        <v>372</v>
      </c>
      <c r="B136" s="11" t="s">
        <v>373</v>
      </c>
      <c r="C136" s="14" t="s">
        <v>183</v>
      </c>
    </row>
    <row r="137" spans="1:3" ht="21" x14ac:dyDescent="0.25">
      <c r="A137" s="10" t="s">
        <v>374</v>
      </c>
      <c r="B137" s="11" t="s">
        <v>375</v>
      </c>
      <c r="C137" s="12" t="s">
        <v>183</v>
      </c>
    </row>
    <row r="138" spans="1:3" ht="21" x14ac:dyDescent="0.25">
      <c r="A138" s="10" t="s">
        <v>376</v>
      </c>
      <c r="B138" s="11" t="s">
        <v>377</v>
      </c>
      <c r="C138" s="12" t="s">
        <v>183</v>
      </c>
    </row>
    <row r="139" spans="1:3" ht="21" x14ac:dyDescent="0.25">
      <c r="A139" s="10" t="s">
        <v>378</v>
      </c>
      <c r="B139" s="11" t="s">
        <v>379</v>
      </c>
      <c r="C139" s="12" t="s">
        <v>183</v>
      </c>
    </row>
    <row r="140" spans="1:3" ht="21" x14ac:dyDescent="0.25">
      <c r="A140" s="10" t="s">
        <v>132</v>
      </c>
      <c r="B140" s="11" t="s">
        <v>380</v>
      </c>
      <c r="C140" s="12" t="s">
        <v>183</v>
      </c>
    </row>
    <row r="141" spans="1:3" ht="21" x14ac:dyDescent="0.25">
      <c r="A141" s="10" t="s">
        <v>154</v>
      </c>
      <c r="B141" s="11" t="s">
        <v>381</v>
      </c>
      <c r="C141" s="12" t="s">
        <v>188</v>
      </c>
    </row>
    <row r="142" spans="1:3" ht="21" x14ac:dyDescent="0.25">
      <c r="A142" s="10" t="s">
        <v>161</v>
      </c>
      <c r="B142" s="11" t="s">
        <v>382</v>
      </c>
      <c r="C142" s="12" t="s">
        <v>188</v>
      </c>
    </row>
    <row r="143" spans="1:3" ht="21" x14ac:dyDescent="0.25">
      <c r="A143" s="10" t="s">
        <v>383</v>
      </c>
      <c r="B143" s="11" t="s">
        <v>384</v>
      </c>
      <c r="C143" s="12" t="s">
        <v>183</v>
      </c>
    </row>
    <row r="144" spans="1:3" ht="21" x14ac:dyDescent="0.25">
      <c r="A144" s="10" t="s">
        <v>71</v>
      </c>
      <c r="B144" s="11" t="s">
        <v>385</v>
      </c>
      <c r="C144" s="12" t="s">
        <v>188</v>
      </c>
    </row>
    <row r="145" spans="1:3" ht="21" x14ac:dyDescent="0.25">
      <c r="A145" s="10" t="s">
        <v>145</v>
      </c>
      <c r="B145" s="11" t="s">
        <v>386</v>
      </c>
      <c r="C145" s="12" t="s">
        <v>188</v>
      </c>
    </row>
    <row r="146" spans="1:3" ht="21" x14ac:dyDescent="0.25">
      <c r="A146" s="10" t="s">
        <v>74</v>
      </c>
      <c r="B146" s="11" t="s">
        <v>387</v>
      </c>
      <c r="C146" s="12" t="s">
        <v>188</v>
      </c>
    </row>
    <row r="147" spans="1:3" ht="21" x14ac:dyDescent="0.25">
      <c r="A147" s="10" t="s">
        <v>125</v>
      </c>
      <c r="B147" s="11" t="s">
        <v>388</v>
      </c>
      <c r="C147" s="12" t="s">
        <v>188</v>
      </c>
    </row>
    <row r="148" spans="1:3" ht="21" x14ac:dyDescent="0.25">
      <c r="A148" s="10" t="s">
        <v>157</v>
      </c>
      <c r="B148" s="11" t="s">
        <v>389</v>
      </c>
      <c r="C148" s="12" t="s">
        <v>188</v>
      </c>
    </row>
    <row r="149" spans="1:3" ht="21" x14ac:dyDescent="0.25">
      <c r="A149" s="10" t="s">
        <v>390</v>
      </c>
      <c r="B149" s="11" t="s">
        <v>391</v>
      </c>
      <c r="C149" s="12" t="s">
        <v>188</v>
      </c>
    </row>
    <row r="150" spans="1:3" ht="21" x14ac:dyDescent="0.25">
      <c r="A150" s="10" t="s">
        <v>392</v>
      </c>
      <c r="B150" s="11" t="s">
        <v>393</v>
      </c>
      <c r="C150" s="12" t="s">
        <v>183</v>
      </c>
    </row>
    <row r="151" spans="1:3" ht="21" x14ac:dyDescent="0.25">
      <c r="A151" s="10" t="s">
        <v>394</v>
      </c>
      <c r="B151" s="11" t="s">
        <v>395</v>
      </c>
      <c r="C151" s="12" t="s">
        <v>183</v>
      </c>
    </row>
    <row r="152" spans="1:3" ht="21" x14ac:dyDescent="0.25">
      <c r="A152" s="10" t="s">
        <v>396</v>
      </c>
      <c r="B152" s="11" t="s">
        <v>397</v>
      </c>
      <c r="C152" s="12" t="s">
        <v>188</v>
      </c>
    </row>
    <row r="153" spans="1:3" ht="21" x14ac:dyDescent="0.25">
      <c r="A153" s="10" t="s">
        <v>398</v>
      </c>
      <c r="B153" s="11" t="s">
        <v>399</v>
      </c>
      <c r="C153" s="12" t="s">
        <v>183</v>
      </c>
    </row>
    <row r="154" spans="1:3" ht="21" x14ac:dyDescent="0.25">
      <c r="A154" s="10" t="s">
        <v>136</v>
      </c>
      <c r="B154" s="15" t="s">
        <v>400</v>
      </c>
      <c r="C154" s="12" t="s">
        <v>183</v>
      </c>
    </row>
    <row r="155" spans="1:3" ht="21" x14ac:dyDescent="0.25">
      <c r="A155" s="10" t="s">
        <v>401</v>
      </c>
      <c r="B155" s="11" t="s">
        <v>402</v>
      </c>
      <c r="C155" s="12" t="s">
        <v>188</v>
      </c>
    </row>
    <row r="156" spans="1:3" ht="21" x14ac:dyDescent="0.25">
      <c r="A156" s="10" t="s">
        <v>403</v>
      </c>
      <c r="B156" s="11" t="s">
        <v>404</v>
      </c>
      <c r="C156" s="12" t="s">
        <v>188</v>
      </c>
    </row>
    <row r="157" spans="1:3" ht="21" x14ac:dyDescent="0.25">
      <c r="A157" s="10" t="s">
        <v>405</v>
      </c>
      <c r="B157" s="11" t="s">
        <v>406</v>
      </c>
      <c r="C157" s="12" t="s">
        <v>183</v>
      </c>
    </row>
    <row r="158" spans="1:3" ht="21" x14ac:dyDescent="0.25">
      <c r="A158" s="10" t="s">
        <v>407</v>
      </c>
      <c r="B158" s="11" t="s">
        <v>408</v>
      </c>
      <c r="C158" s="12" t="s">
        <v>183</v>
      </c>
    </row>
    <row r="159" spans="1:3" ht="21" x14ac:dyDescent="0.25">
      <c r="A159" s="10" t="s">
        <v>409</v>
      </c>
      <c r="B159" s="11" t="s">
        <v>410</v>
      </c>
      <c r="C159" s="12" t="s">
        <v>183</v>
      </c>
    </row>
    <row r="160" spans="1:3" ht="21" x14ac:dyDescent="0.25">
      <c r="A160" s="10" t="s">
        <v>105</v>
      </c>
      <c r="B160" s="11" t="s">
        <v>411</v>
      </c>
      <c r="C160" s="12" t="s">
        <v>188</v>
      </c>
    </row>
    <row r="161" spans="1:3" ht="21" x14ac:dyDescent="0.25">
      <c r="A161" s="10" t="s">
        <v>166</v>
      </c>
      <c r="B161" s="11" t="s">
        <v>412</v>
      </c>
      <c r="C161" s="12" t="s">
        <v>188</v>
      </c>
    </row>
    <row r="162" spans="1:3" ht="21" x14ac:dyDescent="0.25">
      <c r="A162" s="10" t="s">
        <v>165</v>
      </c>
      <c r="B162" s="11" t="s">
        <v>413</v>
      </c>
      <c r="C162" s="12" t="s">
        <v>188</v>
      </c>
    </row>
    <row r="163" spans="1:3" ht="21" x14ac:dyDescent="0.25">
      <c r="A163" s="10" t="s">
        <v>414</v>
      </c>
      <c r="B163" s="11" t="s">
        <v>415</v>
      </c>
      <c r="C163" s="12" t="s">
        <v>188</v>
      </c>
    </row>
    <row r="164" spans="1:3" ht="21" x14ac:dyDescent="0.25">
      <c r="A164" s="10" t="s">
        <v>416</v>
      </c>
      <c r="B164" s="11" t="s">
        <v>417</v>
      </c>
      <c r="C164" s="12" t="s">
        <v>183</v>
      </c>
    </row>
    <row r="165" spans="1:3" ht="21" x14ac:dyDescent="0.25">
      <c r="A165" s="10" t="s">
        <v>62</v>
      </c>
      <c r="B165" s="11" t="s">
        <v>418</v>
      </c>
      <c r="C165" s="12" t="s">
        <v>183</v>
      </c>
    </row>
    <row r="166" spans="1:3" ht="21" x14ac:dyDescent="0.25">
      <c r="A166" s="10" t="s">
        <v>419</v>
      </c>
      <c r="B166" s="11" t="s">
        <v>420</v>
      </c>
      <c r="C166" s="12" t="s">
        <v>183</v>
      </c>
    </row>
    <row r="167" spans="1:3" ht="21" x14ac:dyDescent="0.25">
      <c r="A167" s="10" t="s">
        <v>80</v>
      </c>
      <c r="B167" s="11" t="s">
        <v>421</v>
      </c>
      <c r="C167" s="12" t="s">
        <v>183</v>
      </c>
    </row>
    <row r="168" spans="1:3" ht="21" x14ac:dyDescent="0.25">
      <c r="A168" s="10" t="s">
        <v>138</v>
      </c>
      <c r="B168" s="11" t="s">
        <v>422</v>
      </c>
      <c r="C168" s="12" t="s">
        <v>188</v>
      </c>
    </row>
    <row r="169" spans="1:3" ht="21" x14ac:dyDescent="0.25">
      <c r="A169" s="10" t="s">
        <v>423</v>
      </c>
      <c r="B169" s="11" t="s">
        <v>424</v>
      </c>
      <c r="C169" s="12" t="s">
        <v>188</v>
      </c>
    </row>
    <row r="170" spans="1:3" ht="21" x14ac:dyDescent="0.25">
      <c r="A170" s="10" t="s">
        <v>79</v>
      </c>
      <c r="B170" s="11" t="s">
        <v>425</v>
      </c>
      <c r="C170" s="12" t="s">
        <v>188</v>
      </c>
    </row>
    <row r="171" spans="1:3" ht="21" x14ac:dyDescent="0.25">
      <c r="A171" s="10" t="s">
        <v>163</v>
      </c>
      <c r="B171" s="11" t="s">
        <v>426</v>
      </c>
      <c r="C171" s="12" t="s">
        <v>188</v>
      </c>
    </row>
    <row r="172" spans="1:3" ht="21" x14ac:dyDescent="0.25">
      <c r="A172" s="10" t="s">
        <v>427</v>
      </c>
      <c r="B172" s="11" t="s">
        <v>428</v>
      </c>
      <c r="C172" s="12" t="s">
        <v>188</v>
      </c>
    </row>
    <row r="173" spans="1:3" ht="21" x14ac:dyDescent="0.25">
      <c r="A173" s="10" t="s">
        <v>429</v>
      </c>
      <c r="B173" s="11" t="s">
        <v>430</v>
      </c>
      <c r="C173" s="12" t="s">
        <v>183</v>
      </c>
    </row>
    <row r="174" spans="1:3" ht="21" x14ac:dyDescent="0.25">
      <c r="A174" s="10" t="s">
        <v>431</v>
      </c>
      <c r="B174" s="11" t="s">
        <v>432</v>
      </c>
      <c r="C174" s="12" t="s">
        <v>183</v>
      </c>
    </row>
    <row r="175" spans="1:3" ht="21" x14ac:dyDescent="0.25">
      <c r="A175" s="10" t="s">
        <v>433</v>
      </c>
      <c r="B175" s="11" t="s">
        <v>434</v>
      </c>
      <c r="C175" s="12" t="s">
        <v>188</v>
      </c>
    </row>
    <row r="176" spans="1:3" ht="21" x14ac:dyDescent="0.25">
      <c r="A176" s="10" t="s">
        <v>81</v>
      </c>
      <c r="B176" s="11" t="s">
        <v>435</v>
      </c>
      <c r="C176" s="12" t="s">
        <v>188</v>
      </c>
    </row>
    <row r="177" spans="1:3" ht="21" x14ac:dyDescent="0.25">
      <c r="A177" s="10" t="s">
        <v>436</v>
      </c>
      <c r="B177" s="11" t="s">
        <v>437</v>
      </c>
      <c r="C177" s="12" t="s">
        <v>188</v>
      </c>
    </row>
    <row r="178" spans="1:3" ht="21" x14ac:dyDescent="0.25">
      <c r="A178" s="10" t="s">
        <v>438</v>
      </c>
      <c r="B178" s="11" t="s">
        <v>439</v>
      </c>
      <c r="C178" s="12" t="s">
        <v>188</v>
      </c>
    </row>
    <row r="179" spans="1:3" ht="18.75" x14ac:dyDescent="0.25">
      <c r="A179" s="10" t="s">
        <v>75</v>
      </c>
      <c r="B179" s="11" t="s">
        <v>440</v>
      </c>
      <c r="C179" s="14" t="s">
        <v>188</v>
      </c>
    </row>
    <row r="180" spans="1:3" ht="18.75" x14ac:dyDescent="0.25">
      <c r="A180" s="10" t="s">
        <v>441</v>
      </c>
      <c r="B180" s="11" t="s">
        <v>442</v>
      </c>
      <c r="C180" s="14" t="s">
        <v>183</v>
      </c>
    </row>
    <row r="181" spans="1:3" ht="21" x14ac:dyDescent="0.25">
      <c r="A181" s="10" t="s">
        <v>443</v>
      </c>
      <c r="B181" s="11" t="s">
        <v>444</v>
      </c>
      <c r="C181" s="12" t="s">
        <v>188</v>
      </c>
    </row>
    <row r="182" spans="1:3" ht="21" x14ac:dyDescent="0.25">
      <c r="A182" s="10" t="s">
        <v>445</v>
      </c>
      <c r="B182" s="11" t="s">
        <v>446</v>
      </c>
      <c r="C182" s="12" t="s">
        <v>183</v>
      </c>
    </row>
    <row r="183" spans="1:3" ht="21" x14ac:dyDescent="0.25">
      <c r="A183" s="10" t="s">
        <v>447</v>
      </c>
      <c r="B183" s="11" t="s">
        <v>448</v>
      </c>
      <c r="C183" s="12" t="s">
        <v>183</v>
      </c>
    </row>
    <row r="184" spans="1:3" ht="21" x14ac:dyDescent="0.25">
      <c r="A184" s="10" t="s">
        <v>121</v>
      </c>
      <c r="B184" s="11" t="s">
        <v>449</v>
      </c>
      <c r="C184" s="12" t="s">
        <v>188</v>
      </c>
    </row>
    <row r="185" spans="1:3" ht="21" x14ac:dyDescent="0.25">
      <c r="A185" s="10" t="s">
        <v>450</v>
      </c>
      <c r="B185" s="11" t="s">
        <v>451</v>
      </c>
      <c r="C185" s="12" t="s">
        <v>183</v>
      </c>
    </row>
    <row r="186" spans="1:3" ht="21" x14ac:dyDescent="0.25">
      <c r="A186" s="10" t="s">
        <v>63</v>
      </c>
      <c r="B186" s="11" t="s">
        <v>452</v>
      </c>
      <c r="C186" s="12" t="s">
        <v>183</v>
      </c>
    </row>
    <row r="187" spans="1:3" ht="21" x14ac:dyDescent="0.25">
      <c r="A187" s="10" t="s">
        <v>453</v>
      </c>
      <c r="B187" s="11" t="s">
        <v>454</v>
      </c>
      <c r="C187" s="12" t="s">
        <v>188</v>
      </c>
    </row>
    <row r="188" spans="1:3" ht="21" x14ac:dyDescent="0.25">
      <c r="A188" s="10" t="s">
        <v>455</v>
      </c>
      <c r="B188" s="11" t="s">
        <v>456</v>
      </c>
      <c r="C188" s="12" t="s">
        <v>183</v>
      </c>
    </row>
    <row r="189" spans="1:3" ht="21" x14ac:dyDescent="0.25">
      <c r="A189" s="10" t="s">
        <v>82</v>
      </c>
      <c r="B189" s="11" t="s">
        <v>457</v>
      </c>
      <c r="C189" s="12" t="s">
        <v>188</v>
      </c>
    </row>
    <row r="190" spans="1:3" ht="21" x14ac:dyDescent="0.25">
      <c r="A190" s="10" t="s">
        <v>88</v>
      </c>
      <c r="B190" s="11" t="s">
        <v>458</v>
      </c>
      <c r="C190" s="12" t="s">
        <v>188</v>
      </c>
    </row>
    <row r="191" spans="1:3" ht="21" x14ac:dyDescent="0.25">
      <c r="A191" s="10" t="s">
        <v>459</v>
      </c>
      <c r="B191" s="11" t="s">
        <v>460</v>
      </c>
      <c r="C191" s="12" t="s">
        <v>188</v>
      </c>
    </row>
    <row r="192" spans="1:3" ht="21" x14ac:dyDescent="0.25">
      <c r="A192" s="10" t="s">
        <v>67</v>
      </c>
      <c r="B192" s="11" t="s">
        <v>461</v>
      </c>
      <c r="C192" s="12" t="s">
        <v>183</v>
      </c>
    </row>
    <row r="193" spans="1:3" ht="21" x14ac:dyDescent="0.25">
      <c r="A193" s="10" t="s">
        <v>91</v>
      </c>
      <c r="B193" s="11" t="s">
        <v>462</v>
      </c>
      <c r="C193" s="12" t="s">
        <v>188</v>
      </c>
    </row>
    <row r="194" spans="1:3" ht="21" x14ac:dyDescent="0.25">
      <c r="A194" s="10" t="s">
        <v>463</v>
      </c>
      <c r="B194" s="11" t="s">
        <v>464</v>
      </c>
      <c r="C194" s="12" t="s">
        <v>188</v>
      </c>
    </row>
    <row r="195" spans="1:3" ht="21" x14ac:dyDescent="0.25">
      <c r="A195" s="10" t="s">
        <v>465</v>
      </c>
      <c r="B195" s="11" t="s">
        <v>466</v>
      </c>
      <c r="C195" s="12" t="s">
        <v>188</v>
      </c>
    </row>
    <row r="196" spans="1:3" ht="21" x14ac:dyDescent="0.25">
      <c r="A196" s="10" t="s">
        <v>93</v>
      </c>
      <c r="B196" s="11" t="s">
        <v>467</v>
      </c>
      <c r="C196" s="12" t="s">
        <v>183</v>
      </c>
    </row>
    <row r="197" spans="1:3" ht="21" x14ac:dyDescent="0.25">
      <c r="A197" s="10" t="s">
        <v>468</v>
      </c>
      <c r="B197" s="11" t="s">
        <v>469</v>
      </c>
      <c r="C197" s="12" t="s">
        <v>183</v>
      </c>
    </row>
    <row r="198" spans="1:3" ht="21" x14ac:dyDescent="0.25">
      <c r="A198" s="10" t="s">
        <v>128</v>
      </c>
      <c r="B198" s="11" t="s">
        <v>470</v>
      </c>
      <c r="C198" s="12" t="s">
        <v>188</v>
      </c>
    </row>
    <row r="199" spans="1:3" ht="21" x14ac:dyDescent="0.25">
      <c r="A199" s="10" t="s">
        <v>471</v>
      </c>
      <c r="B199" s="11" t="s">
        <v>472</v>
      </c>
      <c r="C199" s="12" t="s">
        <v>183</v>
      </c>
    </row>
    <row r="200" spans="1:3" ht="21" x14ac:dyDescent="0.25">
      <c r="A200" s="10" t="s">
        <v>473</v>
      </c>
      <c r="B200" s="11" t="s">
        <v>474</v>
      </c>
      <c r="C200" s="12" t="s">
        <v>188</v>
      </c>
    </row>
    <row r="201" spans="1:3" ht="21" x14ac:dyDescent="0.25">
      <c r="A201" s="10" t="s">
        <v>475</v>
      </c>
      <c r="B201" s="11" t="s">
        <v>476</v>
      </c>
      <c r="C201" s="12" t="s">
        <v>183</v>
      </c>
    </row>
    <row r="202" spans="1:3" ht="21" x14ac:dyDescent="0.25">
      <c r="A202" s="10" t="s">
        <v>477</v>
      </c>
      <c r="B202" s="11" t="s">
        <v>478</v>
      </c>
      <c r="C202" s="12" t="s">
        <v>183</v>
      </c>
    </row>
    <row r="203" spans="1:3" ht="18.75" x14ac:dyDescent="0.25">
      <c r="A203" s="10" t="s">
        <v>479</v>
      </c>
      <c r="B203" s="11" t="s">
        <v>480</v>
      </c>
      <c r="C203" s="14" t="s">
        <v>188</v>
      </c>
    </row>
    <row r="204" spans="1:3" ht="18.75" x14ac:dyDescent="0.25">
      <c r="A204" s="10" t="s">
        <v>481</v>
      </c>
      <c r="B204" s="11" t="s">
        <v>482</v>
      </c>
      <c r="C204" s="14" t="s">
        <v>188</v>
      </c>
    </row>
    <row r="205" spans="1:3" ht="21" x14ac:dyDescent="0.25">
      <c r="A205" s="10" t="s">
        <v>168</v>
      </c>
      <c r="B205" s="11" t="s">
        <v>483</v>
      </c>
      <c r="C205" s="12" t="s">
        <v>183</v>
      </c>
    </row>
    <row r="206" spans="1:3" ht="21" x14ac:dyDescent="0.25">
      <c r="A206" s="10" t="s">
        <v>484</v>
      </c>
      <c r="B206" s="11" t="s">
        <v>485</v>
      </c>
      <c r="C206" s="12" t="s">
        <v>183</v>
      </c>
    </row>
    <row r="207" spans="1:3" ht="21" x14ac:dyDescent="0.25">
      <c r="A207" s="10" t="s">
        <v>486</v>
      </c>
      <c r="B207" s="11" t="s">
        <v>487</v>
      </c>
      <c r="C207" s="12" t="s">
        <v>188</v>
      </c>
    </row>
    <row r="208" spans="1:3" ht="21" x14ac:dyDescent="0.25">
      <c r="A208" s="10" t="s">
        <v>488</v>
      </c>
      <c r="B208" s="11" t="s">
        <v>489</v>
      </c>
      <c r="C208" s="12" t="s">
        <v>188</v>
      </c>
    </row>
    <row r="209" spans="1:3" ht="21" x14ac:dyDescent="0.25">
      <c r="A209" s="10" t="s">
        <v>490</v>
      </c>
      <c r="B209" s="11" t="s">
        <v>491</v>
      </c>
      <c r="C209" s="12" t="s">
        <v>188</v>
      </c>
    </row>
    <row r="210" spans="1:3" ht="21" x14ac:dyDescent="0.25">
      <c r="A210" s="10" t="s">
        <v>129</v>
      </c>
      <c r="B210" s="11" t="s">
        <v>492</v>
      </c>
      <c r="C210" s="12" t="s">
        <v>183</v>
      </c>
    </row>
    <row r="211" spans="1:3" ht="21" x14ac:dyDescent="0.25">
      <c r="A211" s="10" t="s">
        <v>493</v>
      </c>
      <c r="B211" s="11" t="s">
        <v>494</v>
      </c>
      <c r="C211" s="12" t="s">
        <v>183</v>
      </c>
    </row>
    <row r="212" spans="1:3" ht="21" x14ac:dyDescent="0.25">
      <c r="A212" s="10" t="s">
        <v>495</v>
      </c>
      <c r="B212" s="11" t="s">
        <v>496</v>
      </c>
      <c r="C212" s="12" t="s">
        <v>188</v>
      </c>
    </row>
    <row r="213" spans="1:3" ht="18.75" x14ac:dyDescent="0.25">
      <c r="A213" s="10" t="s">
        <v>497</v>
      </c>
      <c r="B213" s="11" t="s">
        <v>498</v>
      </c>
      <c r="C213" s="14" t="s">
        <v>188</v>
      </c>
    </row>
    <row r="214" spans="1:3" ht="21" x14ac:dyDescent="0.25">
      <c r="A214" s="10" t="s">
        <v>113</v>
      </c>
      <c r="B214" s="11" t="s">
        <v>499</v>
      </c>
      <c r="C214" s="12" t="s">
        <v>183</v>
      </c>
    </row>
    <row r="215" spans="1:3" ht="21" x14ac:dyDescent="0.25">
      <c r="A215" s="10" t="s">
        <v>500</v>
      </c>
      <c r="B215" s="11" t="s">
        <v>501</v>
      </c>
      <c r="C215" s="12" t="s">
        <v>183</v>
      </c>
    </row>
    <row r="216" spans="1:3" ht="21" x14ac:dyDescent="0.25">
      <c r="A216" s="10" t="s">
        <v>502</v>
      </c>
      <c r="B216" s="11" t="s">
        <v>503</v>
      </c>
      <c r="C216" s="12" t="s">
        <v>183</v>
      </c>
    </row>
    <row r="217" spans="1:3" ht="21" x14ac:dyDescent="0.25">
      <c r="A217" s="10" t="s">
        <v>504</v>
      </c>
      <c r="B217" s="11" t="s">
        <v>505</v>
      </c>
      <c r="C217" s="12" t="s">
        <v>183</v>
      </c>
    </row>
    <row r="218" spans="1:3" ht="21" x14ac:dyDescent="0.25">
      <c r="A218" s="10" t="s">
        <v>506</v>
      </c>
      <c r="B218" s="11" t="s">
        <v>507</v>
      </c>
      <c r="C218" s="12" t="s">
        <v>183</v>
      </c>
    </row>
    <row r="219" spans="1:3" ht="21" x14ac:dyDescent="0.25">
      <c r="A219" s="10" t="s">
        <v>508</v>
      </c>
      <c r="B219" s="11" t="s">
        <v>509</v>
      </c>
      <c r="C219" s="12" t="s">
        <v>183</v>
      </c>
    </row>
    <row r="220" spans="1:3" ht="21" x14ac:dyDescent="0.25">
      <c r="A220" s="10" t="s">
        <v>142</v>
      </c>
      <c r="B220" s="11" t="s">
        <v>510</v>
      </c>
      <c r="C220" s="12" t="s">
        <v>188</v>
      </c>
    </row>
    <row r="221" spans="1:3" ht="21" x14ac:dyDescent="0.25">
      <c r="A221" s="10" t="s">
        <v>511</v>
      </c>
      <c r="B221" s="11" t="s">
        <v>512</v>
      </c>
      <c r="C221" s="12" t="s">
        <v>183</v>
      </c>
    </row>
    <row r="222" spans="1:3" ht="21" x14ac:dyDescent="0.25">
      <c r="A222" s="10" t="s">
        <v>513</v>
      </c>
      <c r="B222" s="11" t="s">
        <v>514</v>
      </c>
      <c r="C222" s="12" t="s">
        <v>188</v>
      </c>
    </row>
    <row r="223" spans="1:3" ht="21" x14ac:dyDescent="0.25">
      <c r="A223" s="10" t="s">
        <v>61</v>
      </c>
      <c r="B223" s="11" t="s">
        <v>515</v>
      </c>
      <c r="C223" s="12" t="s">
        <v>183</v>
      </c>
    </row>
    <row r="224" spans="1:3" ht="21" x14ac:dyDescent="0.25">
      <c r="A224" s="10" t="s">
        <v>516</v>
      </c>
      <c r="B224" s="11" t="s">
        <v>517</v>
      </c>
      <c r="C224" s="12" t="s">
        <v>183</v>
      </c>
    </row>
    <row r="225" spans="1:3" ht="21" x14ac:dyDescent="0.25">
      <c r="A225" s="10" t="s">
        <v>518</v>
      </c>
      <c r="B225" s="11" t="s">
        <v>519</v>
      </c>
      <c r="C225" s="12" t="s">
        <v>188</v>
      </c>
    </row>
    <row r="226" spans="1:3" ht="21" x14ac:dyDescent="0.25">
      <c r="A226" s="10" t="s">
        <v>89</v>
      </c>
      <c r="B226" s="11" t="s">
        <v>520</v>
      </c>
      <c r="C226" s="12" t="s">
        <v>188</v>
      </c>
    </row>
    <row r="227" spans="1:3" ht="21" x14ac:dyDescent="0.25">
      <c r="A227" s="10" t="s">
        <v>521</v>
      </c>
      <c r="B227" s="11" t="s">
        <v>522</v>
      </c>
      <c r="C227" s="12" t="s">
        <v>183</v>
      </c>
    </row>
    <row r="228" spans="1:3" ht="21" x14ac:dyDescent="0.25">
      <c r="A228" s="10" t="s">
        <v>120</v>
      </c>
      <c r="B228" s="11" t="s">
        <v>523</v>
      </c>
      <c r="C228" s="12" t="s">
        <v>188</v>
      </c>
    </row>
    <row r="229" spans="1:3" ht="21" x14ac:dyDescent="0.25">
      <c r="A229" s="10" t="s">
        <v>127</v>
      </c>
      <c r="B229" s="11" t="s">
        <v>524</v>
      </c>
      <c r="C229" s="12" t="s">
        <v>188</v>
      </c>
    </row>
    <row r="230" spans="1:3" ht="21" x14ac:dyDescent="0.25">
      <c r="A230" s="10" t="s">
        <v>162</v>
      </c>
      <c r="B230" s="11" t="s">
        <v>525</v>
      </c>
      <c r="C230" s="12" t="s">
        <v>188</v>
      </c>
    </row>
    <row r="231" spans="1:3" ht="21" x14ac:dyDescent="0.25">
      <c r="A231" s="10" t="s">
        <v>526</v>
      </c>
      <c r="B231" s="11" t="s">
        <v>527</v>
      </c>
      <c r="C231" s="12" t="s">
        <v>183</v>
      </c>
    </row>
    <row r="232" spans="1:3" ht="21" x14ac:dyDescent="0.25">
      <c r="A232" s="10" t="s">
        <v>100</v>
      </c>
      <c r="B232" s="11" t="s">
        <v>528</v>
      </c>
      <c r="C232" s="12" t="s">
        <v>188</v>
      </c>
    </row>
    <row r="233" spans="1:3" ht="21" x14ac:dyDescent="0.25">
      <c r="A233" s="10" t="s">
        <v>529</v>
      </c>
      <c r="B233" s="11" t="s">
        <v>530</v>
      </c>
      <c r="C233" s="12" t="s">
        <v>183</v>
      </c>
    </row>
    <row r="234" spans="1:3" ht="21" x14ac:dyDescent="0.25">
      <c r="A234" s="10" t="s">
        <v>153</v>
      </c>
      <c r="B234" s="11" t="s">
        <v>531</v>
      </c>
      <c r="C234" s="12" t="s">
        <v>188</v>
      </c>
    </row>
    <row r="235" spans="1:3" ht="21" x14ac:dyDescent="0.25">
      <c r="A235" s="10" t="s">
        <v>532</v>
      </c>
      <c r="B235" s="11" t="s">
        <v>533</v>
      </c>
      <c r="C235" s="12" t="s">
        <v>188</v>
      </c>
    </row>
    <row r="236" spans="1:3" ht="21" x14ac:dyDescent="0.25">
      <c r="A236" s="10" t="s">
        <v>534</v>
      </c>
      <c r="B236" s="11" t="s">
        <v>535</v>
      </c>
      <c r="C236" s="12" t="s">
        <v>188</v>
      </c>
    </row>
    <row r="237" spans="1:3" ht="21" x14ac:dyDescent="0.25">
      <c r="A237" s="10" t="s">
        <v>536</v>
      </c>
      <c r="B237" s="11" t="s">
        <v>537</v>
      </c>
      <c r="C237" s="12" t="s">
        <v>183</v>
      </c>
    </row>
    <row r="238" spans="1:3" ht="21" x14ac:dyDescent="0.25">
      <c r="A238" s="10" t="s">
        <v>538</v>
      </c>
      <c r="B238" s="11" t="s">
        <v>539</v>
      </c>
      <c r="C238" s="12" t="s">
        <v>183</v>
      </c>
    </row>
    <row r="239" spans="1:3" ht="21" x14ac:dyDescent="0.25">
      <c r="A239" s="10" t="s">
        <v>84</v>
      </c>
      <c r="B239" s="11" t="s">
        <v>540</v>
      </c>
      <c r="C239" s="12" t="s">
        <v>183</v>
      </c>
    </row>
    <row r="240" spans="1:3" ht="18.75" x14ac:dyDescent="0.25">
      <c r="A240" s="10" t="s">
        <v>541</v>
      </c>
      <c r="B240" s="11" t="s">
        <v>542</v>
      </c>
      <c r="C240" s="14" t="s">
        <v>188</v>
      </c>
    </row>
    <row r="241" spans="1:3" ht="21" x14ac:dyDescent="0.25">
      <c r="A241" s="10" t="s">
        <v>543</v>
      </c>
      <c r="B241" s="11" t="s">
        <v>544</v>
      </c>
      <c r="C241" s="12" t="s">
        <v>188</v>
      </c>
    </row>
    <row r="242" spans="1:3" ht="21" x14ac:dyDescent="0.25">
      <c r="A242" s="10" t="s">
        <v>83</v>
      </c>
      <c r="B242" s="11" t="s">
        <v>545</v>
      </c>
      <c r="C242" s="12" t="s">
        <v>188</v>
      </c>
    </row>
    <row r="243" spans="1:3" ht="21" x14ac:dyDescent="0.25">
      <c r="A243" s="10" t="s">
        <v>172</v>
      </c>
      <c r="B243" s="11" t="s">
        <v>546</v>
      </c>
      <c r="C243" s="12" t="s">
        <v>183</v>
      </c>
    </row>
    <row r="244" spans="1:3" ht="21" x14ac:dyDescent="0.25">
      <c r="A244" s="10" t="s">
        <v>547</v>
      </c>
      <c r="B244" s="11" t="s">
        <v>548</v>
      </c>
      <c r="C244" s="12" t="s">
        <v>183</v>
      </c>
    </row>
    <row r="245" spans="1:3" ht="21" x14ac:dyDescent="0.25">
      <c r="A245" s="10" t="s">
        <v>87</v>
      </c>
      <c r="B245" s="11" t="s">
        <v>549</v>
      </c>
      <c r="C245" s="12" t="s">
        <v>188</v>
      </c>
    </row>
    <row r="246" spans="1:3" ht="21" x14ac:dyDescent="0.25">
      <c r="A246" s="10" t="s">
        <v>550</v>
      </c>
      <c r="B246" s="11" t="s">
        <v>551</v>
      </c>
      <c r="C246" s="12" t="s">
        <v>183</v>
      </c>
    </row>
    <row r="247" spans="1:3" ht="21" x14ac:dyDescent="0.25">
      <c r="A247" s="10" t="s">
        <v>552</v>
      </c>
      <c r="B247" s="11" t="s">
        <v>553</v>
      </c>
      <c r="C247" s="12" t="s">
        <v>183</v>
      </c>
    </row>
    <row r="248" spans="1:3" ht="18.75" x14ac:dyDescent="0.25">
      <c r="A248" s="10" t="s">
        <v>554</v>
      </c>
      <c r="B248" s="11" t="s">
        <v>555</v>
      </c>
      <c r="C248" s="14" t="s">
        <v>183</v>
      </c>
    </row>
    <row r="249" spans="1:3" ht="21" x14ac:dyDescent="0.25">
      <c r="A249" s="10" t="s">
        <v>97</v>
      </c>
      <c r="B249" s="11" t="s">
        <v>556</v>
      </c>
      <c r="C249" s="12" t="s">
        <v>183</v>
      </c>
    </row>
    <row r="250" spans="1:3" ht="21" x14ac:dyDescent="0.25">
      <c r="A250" s="10" t="s">
        <v>149</v>
      </c>
      <c r="B250" s="11" t="s">
        <v>557</v>
      </c>
      <c r="C250" s="12" t="s">
        <v>183</v>
      </c>
    </row>
    <row r="251" spans="1:3" ht="21" x14ac:dyDescent="0.25">
      <c r="A251" s="10" t="s">
        <v>558</v>
      </c>
      <c r="B251" s="11" t="s">
        <v>559</v>
      </c>
      <c r="C251" s="12" t="s">
        <v>188</v>
      </c>
    </row>
    <row r="252" spans="1:3" ht="21" x14ac:dyDescent="0.25">
      <c r="A252" s="10" t="s">
        <v>560</v>
      </c>
      <c r="B252" s="11" t="s">
        <v>561</v>
      </c>
      <c r="C252" s="12" t="s">
        <v>183</v>
      </c>
    </row>
    <row r="253" spans="1:3" ht="21" x14ac:dyDescent="0.25">
      <c r="A253" s="10" t="s">
        <v>562</v>
      </c>
      <c r="B253" s="11" t="s">
        <v>563</v>
      </c>
      <c r="C253" s="12" t="s">
        <v>188</v>
      </c>
    </row>
    <row r="254" spans="1:3" ht="21" x14ac:dyDescent="0.25">
      <c r="A254" s="10" t="s">
        <v>170</v>
      </c>
      <c r="B254" s="11" t="s">
        <v>564</v>
      </c>
      <c r="C254" s="12" t="s">
        <v>183</v>
      </c>
    </row>
    <row r="255" spans="1:3" ht="21" x14ac:dyDescent="0.25">
      <c r="A255" s="10" t="s">
        <v>114</v>
      </c>
      <c r="B255" s="11" t="s">
        <v>565</v>
      </c>
      <c r="C255" s="12" t="s">
        <v>183</v>
      </c>
    </row>
    <row r="256" spans="1:3" ht="21" x14ac:dyDescent="0.25">
      <c r="A256" s="10" t="s">
        <v>566</v>
      </c>
      <c r="B256" s="11" t="s">
        <v>567</v>
      </c>
      <c r="C256" s="12" t="s">
        <v>183</v>
      </c>
    </row>
    <row r="257" spans="1:3" ht="21" x14ac:dyDescent="0.25">
      <c r="A257" s="10" t="s">
        <v>568</v>
      </c>
      <c r="B257" s="11" t="s">
        <v>569</v>
      </c>
      <c r="C257" s="12" t="s">
        <v>183</v>
      </c>
    </row>
    <row r="258" spans="1:3" ht="21" x14ac:dyDescent="0.25">
      <c r="A258" s="10" t="s">
        <v>570</v>
      </c>
      <c r="B258" s="11" t="s">
        <v>571</v>
      </c>
      <c r="C258" s="12" t="s">
        <v>188</v>
      </c>
    </row>
    <row r="259" spans="1:3" ht="21" x14ac:dyDescent="0.25">
      <c r="A259" s="10" t="s">
        <v>572</v>
      </c>
      <c r="B259" s="11" t="s">
        <v>573</v>
      </c>
      <c r="C259" s="12" t="s">
        <v>188</v>
      </c>
    </row>
    <row r="260" spans="1:3" ht="21" x14ac:dyDescent="0.25">
      <c r="A260" s="10" t="s">
        <v>143</v>
      </c>
      <c r="B260" s="11" t="s">
        <v>574</v>
      </c>
      <c r="C260" s="12" t="s">
        <v>188</v>
      </c>
    </row>
    <row r="261" spans="1:3" ht="18.75" x14ac:dyDescent="0.25">
      <c r="A261" s="10" t="s">
        <v>575</v>
      </c>
      <c r="B261" s="11" t="s">
        <v>576</v>
      </c>
      <c r="C261" s="14" t="s">
        <v>183</v>
      </c>
    </row>
    <row r="262" spans="1:3" ht="21" x14ac:dyDescent="0.25">
      <c r="A262" s="10" t="s">
        <v>108</v>
      </c>
      <c r="B262" s="11" t="s">
        <v>577</v>
      </c>
      <c r="C262" s="12" t="s">
        <v>188</v>
      </c>
    </row>
    <row r="263" spans="1:3" ht="21" x14ac:dyDescent="0.25">
      <c r="A263" s="10" t="s">
        <v>578</v>
      </c>
      <c r="B263" s="11" t="s">
        <v>579</v>
      </c>
      <c r="C263" s="12" t="s">
        <v>183</v>
      </c>
    </row>
    <row r="264" spans="1:3" ht="21" x14ac:dyDescent="0.25">
      <c r="A264" s="10" t="s">
        <v>580</v>
      </c>
      <c r="B264" s="11" t="s">
        <v>581</v>
      </c>
      <c r="C264" s="12" t="s">
        <v>188</v>
      </c>
    </row>
    <row r="265" spans="1:3" ht="21" x14ac:dyDescent="0.25">
      <c r="A265" s="10" t="s">
        <v>582</v>
      </c>
      <c r="B265" s="11" t="s">
        <v>583</v>
      </c>
      <c r="C265" s="12" t="s">
        <v>188</v>
      </c>
    </row>
    <row r="266" spans="1:3" ht="21" x14ac:dyDescent="0.25">
      <c r="A266" s="10" t="s">
        <v>584</v>
      </c>
      <c r="B266" s="11" t="s">
        <v>585</v>
      </c>
      <c r="C266" s="12" t="s">
        <v>183</v>
      </c>
    </row>
    <row r="267" spans="1:3" ht="21" x14ac:dyDescent="0.25">
      <c r="A267" s="10" t="s">
        <v>586</v>
      </c>
      <c r="B267" s="11" t="s">
        <v>587</v>
      </c>
      <c r="C267" s="12" t="s">
        <v>183</v>
      </c>
    </row>
    <row r="268" spans="1:3" ht="21" x14ac:dyDescent="0.25">
      <c r="A268" s="10" t="s">
        <v>117</v>
      </c>
      <c r="B268" s="11" t="s">
        <v>588</v>
      </c>
      <c r="C268" s="12" t="s">
        <v>188</v>
      </c>
    </row>
    <row r="269" spans="1:3" ht="21" x14ac:dyDescent="0.25">
      <c r="A269" s="10" t="s">
        <v>141</v>
      </c>
      <c r="B269" s="11" t="s">
        <v>589</v>
      </c>
      <c r="C269" s="12" t="s">
        <v>188</v>
      </c>
    </row>
    <row r="270" spans="1:3" ht="21" x14ac:dyDescent="0.25">
      <c r="A270" s="10" t="s">
        <v>590</v>
      </c>
      <c r="B270" s="11" t="s">
        <v>591</v>
      </c>
      <c r="C270" s="12" t="s">
        <v>188</v>
      </c>
    </row>
    <row r="271" spans="1:3" ht="18.75" x14ac:dyDescent="0.25">
      <c r="A271" s="10" t="s">
        <v>592</v>
      </c>
      <c r="B271" s="11" t="s">
        <v>593</v>
      </c>
      <c r="C271" s="14" t="s">
        <v>183</v>
      </c>
    </row>
    <row r="272" spans="1:3" ht="21" x14ac:dyDescent="0.25">
      <c r="A272" s="10" t="s">
        <v>594</v>
      </c>
      <c r="B272" s="11" t="s">
        <v>595</v>
      </c>
      <c r="C272" s="12" t="s">
        <v>183</v>
      </c>
    </row>
    <row r="273" spans="1:3" ht="21" x14ac:dyDescent="0.25">
      <c r="A273" s="10" t="s">
        <v>139</v>
      </c>
      <c r="B273" s="11" t="s">
        <v>596</v>
      </c>
      <c r="C273" s="12" t="s">
        <v>183</v>
      </c>
    </row>
    <row r="274" spans="1:3" ht="21" x14ac:dyDescent="0.25">
      <c r="A274" s="10" t="s">
        <v>597</v>
      </c>
      <c r="B274" s="11" t="s">
        <v>598</v>
      </c>
      <c r="C274" s="12" t="s">
        <v>183</v>
      </c>
    </row>
    <row r="275" spans="1:3" ht="21" x14ac:dyDescent="0.25">
      <c r="A275" s="10" t="s">
        <v>599</v>
      </c>
      <c r="B275" s="11" t="s">
        <v>600</v>
      </c>
      <c r="C275" s="12" t="s">
        <v>183</v>
      </c>
    </row>
    <row r="276" spans="1:3" ht="18.75" x14ac:dyDescent="0.25">
      <c r="A276" s="10" t="s">
        <v>601</v>
      </c>
      <c r="B276" s="11" t="s">
        <v>602</v>
      </c>
      <c r="C276" s="14" t="s">
        <v>183</v>
      </c>
    </row>
    <row r="277" spans="1:3" ht="21" x14ac:dyDescent="0.25">
      <c r="A277" s="10" t="s">
        <v>603</v>
      </c>
      <c r="B277" s="11" t="s">
        <v>604</v>
      </c>
      <c r="C277" s="12" t="s">
        <v>183</v>
      </c>
    </row>
    <row r="278" spans="1:3" ht="21" x14ac:dyDescent="0.25">
      <c r="A278" s="10" t="s">
        <v>605</v>
      </c>
      <c r="B278" s="11" t="s">
        <v>606</v>
      </c>
      <c r="C278" s="12" t="s">
        <v>183</v>
      </c>
    </row>
    <row r="279" spans="1:3" ht="18.75" x14ac:dyDescent="0.25">
      <c r="A279" s="10" t="s">
        <v>607</v>
      </c>
      <c r="B279" s="11" t="s">
        <v>608</v>
      </c>
      <c r="C279" s="14" t="s">
        <v>183</v>
      </c>
    </row>
    <row r="280" spans="1:3" ht="21" x14ac:dyDescent="0.25">
      <c r="A280" s="10" t="s">
        <v>609</v>
      </c>
      <c r="B280" s="11" t="s">
        <v>610</v>
      </c>
      <c r="C280" s="12" t="s">
        <v>188</v>
      </c>
    </row>
    <row r="281" spans="1:3" ht="21" x14ac:dyDescent="0.25">
      <c r="A281" s="10" t="s">
        <v>611</v>
      </c>
      <c r="B281" s="11" t="s">
        <v>612</v>
      </c>
      <c r="C281" s="12" t="s">
        <v>188</v>
      </c>
    </row>
    <row r="282" spans="1:3" ht="21" x14ac:dyDescent="0.25">
      <c r="A282" s="10" t="s">
        <v>613</v>
      </c>
      <c r="B282" s="11" t="s">
        <v>614</v>
      </c>
      <c r="C282" s="12" t="s">
        <v>183</v>
      </c>
    </row>
    <row r="283" spans="1:3" ht="21" x14ac:dyDescent="0.25">
      <c r="A283" s="10" t="s">
        <v>69</v>
      </c>
      <c r="B283" s="11" t="s">
        <v>615</v>
      </c>
      <c r="C283" s="12" t="s">
        <v>183</v>
      </c>
    </row>
    <row r="284" spans="1:3" ht="21" x14ac:dyDescent="0.25">
      <c r="A284" s="10" t="s">
        <v>616</v>
      </c>
      <c r="B284" s="11" t="s">
        <v>617</v>
      </c>
      <c r="C284" s="12" t="s">
        <v>188</v>
      </c>
    </row>
    <row r="285" spans="1:3" ht="21" x14ac:dyDescent="0.25">
      <c r="A285" s="10" t="s">
        <v>618</v>
      </c>
      <c r="B285" s="11" t="s">
        <v>619</v>
      </c>
      <c r="C285" s="12" t="s">
        <v>188</v>
      </c>
    </row>
    <row r="286" spans="1:3" ht="21" x14ac:dyDescent="0.25">
      <c r="A286" s="10" t="s">
        <v>144</v>
      </c>
      <c r="B286" s="11" t="s">
        <v>620</v>
      </c>
      <c r="C286" s="12" t="s">
        <v>188</v>
      </c>
    </row>
    <row r="287" spans="1:3" ht="21" x14ac:dyDescent="0.25">
      <c r="A287" s="10" t="s">
        <v>148</v>
      </c>
      <c r="B287" s="11" t="s">
        <v>621</v>
      </c>
      <c r="C287" s="12" t="s">
        <v>183</v>
      </c>
    </row>
  </sheetData>
  <autoFilter ref="A8:C8">
    <sortState ref="A9:C287">
      <sortCondition ref="B8"/>
    </sortState>
  </autoFilter>
  <conditionalFormatting sqref="A8">
    <cfRule type="duplicateValues" dxfId="37" priority="23"/>
    <cfRule type="duplicateValues" dxfId="36" priority="24"/>
    <cfRule type="duplicateValues" dxfId="35" priority="25"/>
    <cfRule type="duplicateValues" dxfId="34" priority="26"/>
    <cfRule type="duplicateValues" dxfId="33" priority="28"/>
    <cfRule type="duplicateValues" dxfId="32" priority="29"/>
    <cfRule type="duplicateValues" dxfId="31" priority="30"/>
  </conditionalFormatting>
  <conditionalFormatting sqref="A9:A258">
    <cfRule type="duplicateValues" dxfId="30" priority="31"/>
    <cfRule type="duplicateValues" dxfId="29" priority="32"/>
    <cfRule type="duplicateValues" dxfId="28" priority="33"/>
  </conditionalFormatting>
  <conditionalFormatting sqref="A230">
    <cfRule type="duplicateValues" dxfId="27" priority="18"/>
  </conditionalFormatting>
  <conditionalFormatting sqref="A233 A235">
    <cfRule type="duplicateValues" dxfId="26" priority="10"/>
    <cfRule type="duplicateValues" dxfId="25" priority="11"/>
    <cfRule type="duplicateValues" dxfId="24" priority="12"/>
  </conditionalFormatting>
  <conditionalFormatting sqref="A236:A244 A234 A230:A232">
    <cfRule type="duplicateValues" dxfId="23" priority="16"/>
    <cfRule type="duplicateValues" dxfId="22" priority="17"/>
    <cfRule type="duplicateValues" dxfId="21" priority="19"/>
  </conditionalFormatting>
  <conditionalFormatting sqref="A272:A286">
    <cfRule type="duplicateValues" dxfId="20" priority="4"/>
    <cfRule type="duplicateValues" dxfId="19" priority="5"/>
    <cfRule type="duplicateValues" dxfId="18" priority="6"/>
    <cfRule type="duplicateValues" dxfId="17" priority="7"/>
    <cfRule type="duplicateValues" dxfId="16" priority="9"/>
  </conditionalFormatting>
  <conditionalFormatting sqref="A287 A9:A271">
    <cfRule type="duplicateValues" dxfId="15" priority="39"/>
  </conditionalFormatting>
  <conditionalFormatting sqref="A287 A259:A271">
    <cfRule type="duplicateValues" dxfId="14" priority="35"/>
    <cfRule type="duplicateValues" dxfId="13" priority="36"/>
    <cfRule type="duplicateValues" dxfId="12" priority="37"/>
  </conditionalFormatting>
  <conditionalFormatting sqref="A8:B277 A279:B287 A278">
    <cfRule type="duplicateValues" dxfId="11" priority="3"/>
  </conditionalFormatting>
  <conditionalFormatting sqref="A230:B244">
    <cfRule type="duplicateValues" dxfId="10" priority="15"/>
  </conditionalFormatting>
  <conditionalFormatting sqref="B8">
    <cfRule type="duplicateValues" dxfId="9" priority="27"/>
  </conditionalFormatting>
  <conditionalFormatting sqref="B9:B258">
    <cfRule type="duplicateValues" dxfId="8" priority="34"/>
  </conditionalFormatting>
  <conditionalFormatting sqref="B230">
    <cfRule type="duplicateValues" dxfId="7" priority="20"/>
  </conditionalFormatting>
  <conditionalFormatting sqref="B233 B235">
    <cfRule type="duplicateValues" dxfId="6" priority="13"/>
  </conditionalFormatting>
  <conditionalFormatting sqref="B236:B244 B234 B230:B232">
    <cfRule type="duplicateValues" dxfId="5" priority="21"/>
  </conditionalFormatting>
  <conditionalFormatting sqref="B272:B277 B279:B286">
    <cfRule type="duplicateValues" dxfId="4" priority="8"/>
  </conditionalFormatting>
  <conditionalFormatting sqref="B278">
    <cfRule type="duplicateValues" dxfId="3" priority="1"/>
    <cfRule type="duplicateValues" dxfId="2" priority="2"/>
  </conditionalFormatting>
  <conditionalFormatting sqref="B287 B259:B271">
    <cfRule type="duplicateValues" dxfId="1" priority="38"/>
  </conditionalFormatting>
  <conditionalFormatting sqref="C230:C244">
    <cfRule type="cellIs" dxfId="0" priority="14" stopIfTrue="1" operator="equal">
      <formula>"INCAPACIDAD"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AGOSTO -2025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Invitado</dc:creator>
  <cp:lastModifiedBy>JEFE-TURNO-2</cp:lastModifiedBy>
  <cp:lastPrinted>2021-07-15T08:52:57Z</cp:lastPrinted>
  <dcterms:created xsi:type="dcterms:W3CDTF">2017-08-04T14:36:48Z</dcterms:created>
  <dcterms:modified xsi:type="dcterms:W3CDTF">2025-08-04T08:42:46Z</dcterms:modified>
</cp:coreProperties>
</file>